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hidePivotFieldList="1"/>
  <mc:AlternateContent xmlns:mc="http://schemas.openxmlformats.org/markup-compatibility/2006">
    <mc:Choice Requires="x15">
      <x15ac:absPath xmlns:x15ac="http://schemas.microsoft.com/office/spreadsheetml/2010/11/ac" url="https://viucanada-my.sharepoint.com/personal/ajay_shrestha_viu_ca/Documents/OPC Research Commons/Youth Privacy in Smart Devices/R1 Papers/"/>
    </mc:Choice>
  </mc:AlternateContent>
  <xr:revisionPtr revIDLastSave="2150" documentId="11_6E6D6C3FD253780F62355476585DCE3A874C106A" xr6:coauthVersionLast="47" xr6:coauthVersionMax="47" xr10:uidLastSave="{97EE5B40-8D76-4127-AE62-AAD072B1BE2C}"/>
  <bookViews>
    <workbookView xWindow="-108" yWindow="-108" windowWidth="23256" windowHeight="12456" firstSheet="1" activeTab="2" xr2:uid="{00000000-000D-0000-FFFF-FFFF00000000}"/>
  </bookViews>
  <sheets>
    <sheet name="Filtering" sheetId="1" r:id="rId1"/>
    <sheet name="Before Full paper review" sheetId="4" r:id="rId2"/>
    <sheet name="Final Papers" sheetId="3" r:id="rId3"/>
    <sheet name="Figures" sheetId="2" r:id="rId4"/>
  </sheets>
  <calcPr calcId="191028"/>
  <pivotCaches>
    <pivotCache cacheId="156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3" l="1"/>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3" i="3"/>
  <c r="A4" i="3" s="1"/>
  <c r="A5" i="3" s="1"/>
  <c r="A6" i="3" s="1"/>
  <c r="A7" i="3" s="1"/>
  <c r="A8" i="3" s="1"/>
  <c r="A9" i="3" s="1"/>
  <c r="A10" i="3" s="1"/>
  <c r="A11" i="3" s="1"/>
  <c r="B48" i="2"/>
  <c r="B47" i="2"/>
  <c r="B46" i="2"/>
  <c r="B45" i="2"/>
  <c r="B44" i="2"/>
</calcChain>
</file>

<file path=xl/sharedStrings.xml><?xml version="1.0" encoding="utf-8"?>
<sst xmlns="http://schemas.openxmlformats.org/spreadsheetml/2006/main" count="4478" uniqueCount="1153">
  <si>
    <t>ID</t>
  </si>
  <si>
    <t>Title</t>
  </si>
  <si>
    <t>Authors</t>
  </si>
  <si>
    <t>Year</t>
  </si>
  <si>
    <t>Journal/Conference</t>
  </si>
  <si>
    <t>Abstract</t>
  </si>
  <si>
    <t>Keywords</t>
  </si>
  <si>
    <t>URL</t>
  </si>
  <si>
    <t>SCOUR</t>
  </si>
  <si>
    <t>Memo / Summary</t>
  </si>
  <si>
    <t>Who Are the Users of Smart Homes? Surveillance in Domestic IoT Contexts</t>
  </si>
  <si>
    <t>Sally Bagheri</t>
  </si>
  <si>
    <t>Privacy Symposium 2024</t>
  </si>
  <si>
    <t>Abstract not available</t>
  </si>
  <si>
    <t>https://doi.org/10.1007/978-3-031-76265-9_7</t>
  </si>
  <si>
    <t>S, O, R, C</t>
  </si>
  <si>
    <t xml:space="preserve">The chapter titled "Who Are the Users of Smart Homes? Surveillance in Domestic IoT Contexts" by Sally Bagheri, published in *Privacy Symposium 2024*, examines the various user roles within smart home environments and the associated surveillance implications.  Applying the SCOUR framework, this study aligns with the following categories:
**Surveillance Mechanisms**
Bagheri explores how smart home technologies, integral to the Internet of Things (IoT), enable extensive data collection within domestic settings. The study highlights the self-surveillance capabilities of smart homes, allowing homeowners to generate personal data about themselves and others within the household. This pervasive data collection raises concerns about privacy and the potential for unauthorized monitoring.
**Operational Data Flow**
The chapter investigates the flow of data among various user roles in smart homes, including homeowners, family members, guests, and service providers. Bagheri identifies eleven distinct user roles and examines the benefits and risks each experiences due to smart home surveillance. Understanding these data flows is crucial for assessing privacy risks and ensuring that personal information is handled appropriately within the smart home ecosystem.
**Regulatory &amp; Technical Safeguards**
Bagheri discusses the applicability of privacy regulations, such as the General Data Protection Regulation (GDPR), to data collected in household environments. The study points out that data collected for personal use within smart homes may be exempt from certain privacy regulations, potentially leaving gaps in data protection. The chapter emphasizes the need for developing specific regulatory frameworks and technical measures to address the unique privacy challenges posed by smart home surveillance.
**Consent &amp; Awareness**
The research underscores the importance of informed consent and awareness among all individuals interacting with smart home systems. Given the diverse user roles identified, Bagheri highlights the necessity for clear communication regarding data collection practices and the potential privacy implications for each role. Enhancing user awareness can empower individuals to make informed decisions about their participation in smart home environments and the data they choose to share.
In summary, the chapter provides a comprehensive analysis of the various user roles in smart homes and the surveillance dynamics associated with domestic IoT contexts. It underscores the importance of understanding surveillance mechanisms, managing operational data flows, implementing appropriate regulatory and technical safeguards, and promoting consent and awareness to protect individual privacy within smart home environments. </t>
  </si>
  <si>
    <t>Alexa, Are You Listening?</t>
  </si>
  <si>
    <t>Miriam Sweeney, Emma Davis</t>
  </si>
  <si>
    <t>Information Technology and Libraries</t>
  </si>
  <si>
    <t>&lt;jats:p&gt;Smart voice assistants have expanded from personal use in the home to applications in public services and educational spaces. The library and information science (LIS) trade literature suggests that libraries are part of this trend, however there are few empirical studies that explore how libraries are implementing smart voice assistants in their services, and how these libraries are mitigating the potential patron data privacy issues posed by these technologies. This study fills this gap by reporting on the results of a national survey that documents how libraries are integrating voice assistant technologies (e.g., Amazon Echo, Google Home) into their services, programming, and checkout programs. The survey also surfaces some of the key privacy concerns of library workers in regard to implementing voice assistants in library services. We find that although voice assistant use might not be mainstreamed in library services in high numbers (yet), libraries are clearly experimenting with (and having internal conversations with their staff about) using these technologies. The responses to our survey indicate that library workers have many savvy privacy concerns about the use of voice assistants in library services that are critical to address in advance of library institutions riding the wave of emerging technology adoption. This research has important implications for developing library practices, policies, and education opportunities that place patron privacy as a central part of digital literacy in an information landscape characterized by ubiquitous smart surveillant technologies.&lt;/jats:p&gt;</t>
  </si>
  <si>
    <t>https://doi.org/10.6017/ital.v39i4.12363</t>
  </si>
  <si>
    <t>S, C, R, O</t>
  </si>
  <si>
    <t xml:space="preserve">The article titled "Alexa, Are You Listening? An Exploration of Smart Voice Assistant Use and Privacy in Libraries" by Miriam E. Sweeney and Emma Davis investigates the integration of smart voice assistants (SVAs) in library services and the associated privacy concerns. citeturn0search0 Applying the SCOUR framework, this study aligns with the following categories:
**Surveillance Mechanisms**
The use of SVAs in libraries introduces potential surveillance risks, as these devices can record and transmit user interactions. The study highlights concerns among library staff regarding the possibility of patron data being captured without explicit consent, raising issues about unauthorized monitoring and data collection.
**Consent &amp; Awareness**
The research underscores the necessity for informed consent and heightened awareness among both library staff and patrons. It reveals that while libraries are adopting SVAs, there is a lack of comprehensive understanding about the data these devices collect and how it is utilized, emphasizing the need for clear policies and user education to ensure transparency and trust.
**Regulatory &amp; Technical Safeguards**
The article points out that many libraries lack formal policies addressing the use of SVAs, leaving them vulnerable to privacy issues. It advocates for the development of regulatory guidelines and technical measures to protect patron data, suggesting that libraries should establish protocols to govern the use of such technologies and mitigate potential privacy risks.
**Operational Data Flow**
The integration of SVAs alters the flow of data within library operations, as these devices process voice commands and potentially store interaction histories. Understanding this data flow is crucial for identifying potential privacy vulnerabilities and implementing appropriate safeguards to protect user information.
In summary, the article emphasizes the importance of addressing privacy concerns associated with the adoption of smart voice assistants in libraries. It calls for the implementation of informed consent procedures, the development of regulatory and technical safeguards, and a thorough understanding of data flows to protect patron privacy and maintain trust in library services. </t>
  </si>
  <si>
    <t>Children’s reflections on privacy and the protection of their personal data: A child-centric approach to data protection information formats</t>
  </si>
  <si>
    <t>Ingrida Milkaite, Ralf De Wolf, Eva Lievens, Tom De Leyn, Marijn Martens</t>
  </si>
  <si>
    <t>Children and Youth Services Review</t>
  </si>
  <si>
    <t>https://doi.org/10.1016/j.childyouth.2021.106170</t>
  </si>
  <si>
    <t>C, R</t>
  </si>
  <si>
    <t xml:space="preserve">The article titled "Children's reflections on privacy and the protection of their personal data: A child-centric approach to data protection information formats" by Ingrida Milkaite, Ralf De Wolf, Eva Lievens, Tom De Leyn, and Marijn Martens, published in *Children and Youth Services Review*, explores how children aged 9–12 perceive privacy and data protection, and how information on these topics should be presented to them. citeturn0search0
Applying the **SCOUR** framework, this study aligns with the following categories:
**Consent &amp; Awareness**
The research emphasizes the importance of tailoring data protection information to children's comprehension levels. By understanding children's perspectives, the study suggests that information can be presented in ways that are engaging and accessible, enhancing their awareness and ability to provide informed consent regarding their personal data. citeturn0search0
**Regulatory &amp; Technical Safeguards**
While the study focuses on children's preferences for information presentation, it also has implications for developing regulations and technical measures. Ensuring that data protection information is child-friendly can lead to better compliance with data protection laws and foster trust in digital platforms. citeturn0search0
In summary, this study provides valuable insights into how children's voices can inform the design of data protection information, aiming to enhance their understanding and engagement with privacy matters in the digital age. citeturn0search0 </t>
  </si>
  <si>
    <t>Legal and Ethical Issues in IoT based Smart City: Data Privacy, Surveillance, and Citizen Rights</t>
  </si>
  <si>
    <t>Sayeed Anwar, Ujjeisheei Panda, Hitesh Mohapatra</t>
  </si>
  <si>
    <t>Journal of Computer Science Engineering and Software Testing</t>
  </si>
  <si>
    <t>&lt;jats:p&gt;As Internet of Things (IoT) technologies revolutionize urban infrastructure and services, smart cities increasingly encounter intricate legal and ethical challenges. This expanded abstract delves into the existing literature on the legal and ethical issues associated with smart cities and IoT. It highlights crucial topics, including data privacy laws, accountability frameworks, fairness, transparency, and responsible data use. Legal questions are primarily concerned with ensuring compliance with existing regulations, while ethical considerations emphasize equitable access to services, transparency in operations, and mitigation of algorithmic biases. Moreover, this abstract explores the interdisciplinary connections between urban governance, technological innovation, and policy advice, aiming to foster comprehensive approaches to addressing these challenges. It emphasizes the importance of developing frameworks that adhere to legal requirements and uphold principles of equity and ethical responsibility. In summary, this abstract sets the stage for future research and policy-making efforts, providing a structured approach to navigate the complexities of deploying smart city and IoT technologies. It underscores the necessity of balancing technological advancement with adherence to legal standards and ethical norms, ensuring that smart city developments contribute positively to societal well-being and fairness.&lt;/jats:p&gt;</t>
  </si>
  <si>
    <t>https://doi.org/10.46610/jocses.2024.v10i02.003</t>
  </si>
  <si>
    <t xml:space="preserve">The article titled "Legal and Ethical Issues in IoT Based Smart City: Data Privacy, Surveillance, and Citizen Rights" by Sayeed Anwar, Ujjeisheei Panda, and Hitesh Mohapatra examines the legal and ethical challenges arising from the integration of Internet of Things (IoT) technologies in smart cities, focusing on data privacy, surveillance, and citizen rights. 
Applying the **SCOUR** framework, this study aligns with the following categories:
**Surveillance Mechanisms**
The proliferation of IoT devices in smart cities enhances surveillance capabilities, leading to concerns about unauthorized data collection and monitoring. The article discusses how continuous data gathering can infringe on citizens' privacy rights and the ethical implications of such surveillance practices.
**Consent &amp; Awareness**
The research highlights the necessity for informed consent in data collection processes. It emphasizes the importance of transparency in how data is collected, used, and shared, ensuring that citizens are aware of and agree to the data practices affecting them.
**Regulatory &amp; Technical Safeguards**
Addressing the need for robust legal frameworks, the article explores existing data privacy laws and the challenges in enforcing them within the IoT ecosystem. It also examines technical measures required to protect data integrity and prevent unauthorized access, advocating for standards that uphold citizens' rights.
**Operational Data Flow**
The study analyzes the flow of data within IoT networks in smart cities, identifying potential vulnerabilities and points where data breaches could occur. Understanding these data flows is crucial for implementing effective security measures and ensuring compliance with legal and ethical standards.
In summary, the article provides a comprehensive overview of the challenges at the intersection of technology, law, and ethics in the context of IoT-enabled smart cities. It calls for a balanced approach that leverages technological advancements while safeguarding individual rights through appropriate legal and ethical safeguards. </t>
  </si>
  <si>
    <t>Child Safety and Data Privacy in Smart Homes With Speakers: Comparison of Privacy Policies in the United States and China</t>
  </si>
  <si>
    <t>Jingwei Wu, Wanxi Mao, Yuxin Deng, Jinghong Xu</t>
  </si>
  <si>
    <t>IEEE Security &amp;amp; Privacy</t>
  </si>
  <si>
    <t>https://doi.org/10.1109/msec.2022.3187946</t>
  </si>
  <si>
    <t xml:space="preserve">The paper titled "Do Privacy Stress and Coping Strategies Affect Privacy Protection Behavior? Evidence from China" by Jingwei Wu, Wanxi Mao, Yuxin Deng, and Jinghong Xu investigates how privacy stress and coping mechanisms influence individuals' privacy protection behaviors in China. 
Applying the **SCOUR** framework, this study aligns with the following categories:
**Surveillance Mechanisms**
The research explores how individuals' perceptions of surveillance and privacy stress impact their behaviors related to protecting personal information. It examines the role of perceived surveillance in motivating privacy protection actions.
**Consent &amp; Awareness**
The study highlights the importance of individuals' awareness of privacy risks and their understanding of how personal data is collected and used. It emphasizes that informed individuals are more likely to engage in behaviors that protect their privacy.
**Regulatory &amp; Technical Safeguards**
While the paper focuses on individual behaviors, it also touches upon the effectiveness of existing privacy regulations and technical measures in mitigating privacy stress and enhancing protection behaviors.
**Operational Data Flow**
The authors analyze how information flows within digital platforms and how individuals' perceptions of these flows influence their privacy protection actions.
In summary, the paper provides insights into the psychological factors affecting privacy protection behaviors, highlighting the need for both individual awareness and robust regulatory frameworks to safeguard personal data. </t>
  </si>
  <si>
    <t>Internet of Things (IoT): Data Security and Privacy Concerns under the General Data Protection Regulation (GDPR)</t>
  </si>
  <si>
    <t>Olumide Babalola</t>
  </si>
  <si>
    <t>Natural Language Processing</t>
  </si>
  <si>
    <t>&lt;jats:p&gt;Internet of Things (IoT) refers to the seamless communication and interconnectivity of multiple devices within a certain network enabled by sensors and other technologies facilitating unusual processing of personal data for the performance of a certain goal. This article examines the various definitions of the IoT from technical and socio-technical perspectives and goes ahead to describe some practical examples of IoT by demonstrating their functionalities vis a vis the anticipated privacy and information security implications. Predominantly, the article discusses the information security and privacy risks posed by the operationality of IoT as envisaged under the EU GDPR and makes a few recommendations on how to address the risks.&lt;/jats:p&gt;</t>
  </si>
  <si>
    <t>https://doi.org/10.5121/csit.2021.112324</t>
  </si>
  <si>
    <t>S, O, R</t>
  </si>
  <si>
    <t>This paper explores the **Internet of Things (IoT)** from both technical and socio-technical perspectives, focusing on its privacy and information security implications. It defines IoT as a system of interconnected devices exchanging data, with a particular emphasis on the processing of personal data to achieve specific goals. The authors examine practical examples of IoT applications and demonstrate how they work while evaluating their potential impact on privacy and data security. The paper particularly focuses on the **risks** posed by IoT in the context of **EU GDPR** regulations, noting the unique privacy challenges introduced by IoT’s pervasive nature. The study recommends ways to mitigate these risks through improved security measures and compliance with privacy regulations.
---
Would you like to continue with more papers for analysis? Let me know if you need anything else!</t>
  </si>
  <si>
    <t>Data autonomy and privacy in the smart home: the case for a privacy smart home meta-assistant</t>
  </si>
  <si>
    <t>Alexander Orlowski, Wulf Loh</t>
  </si>
  <si>
    <t>AI &amp;amp; SOCIETY</t>
  </si>
  <si>
    <t>&lt;jats:title&gt;Abstract&lt;/jats:title&gt;
          &lt;jats:p&gt;In this paper, we focus on privacy risks in smart home environments and their implications for privacy and data protection. As with other Internet of Things (IoT) devices, the collection and processing of user data in smart home environments currently lack transparency and control. Smart home applications operate within the home, a space that is both morally and legally particularly protected and characterized by a implicit expectation of privacy from the user’s perspective. In contrast to these higher privacy risks, the current regulatory efforts are not yet up to speed with respect to smart home environments. As an interim workaround solution, in this paper, we propose a meta-assistant for the smart home that increases users’ data autonomy and thereby their privacy. In the first section, we give a brief overview of smart home applications, their data collection mechanisms, and the implications for user privacy. Following this, we argue in the second section that consent to datafication, i.e., the prevalent legal option to obtain legal grounds for data collection and processing, in most smart home contexts is—albeit legally sufficient—morally inadequate to provide meaningful possibilities for users to exercise their data autonomy and manage their privacy. The third section introduces an interim solution, outlining the possibility of a meta-assistant, which is capable of operating all other devices—if necessary, by shutting them off completely.&lt;/jats:p&gt;</t>
  </si>
  <si>
    <t>https://doi.org/10.1007/s00146-025-02182-4</t>
  </si>
  <si>
    <t xml:space="preserve">The article titled "Data Autonomy and Privacy in the Smart Home: The Case for a Privacy Smart Home Meta-Assistant" by Alexander Orlowski and Wulf Loh, published in *AI &amp; Society*, addresses the privacy risks associated with smart home environments and proposes a meta-assistant to enhance user data autonomy and privacy. 
**SCOUR Framework Analysis:**
**Surveillance Mechanisms**
The paper highlights that smart home applications often operate with insufficient transparency regarding data collection and processing, leading to potential surveillance concerns within the home—a space traditionally associated with privacy.
**Consent &amp; Awareness**
It critiques the current reliance on user consent for data collection in smart homes, arguing that while legally sufficient, this approach is morally inadequate as it doesn't truly empower users to manage their privacy effectively.
**Regulatory &amp; Technical Safeguards**
The authors note that existing regulatory efforts are lagging in addressing the unique privacy challenges of smart home environments. They propose a meta-assistant as an interim solution to enhance user control over data flows, thereby improving privacy.
**Operational Data Flow**
The proposed meta-assistant aims to oversee and manage the data flows between smart devices, allowing users to exercise greater control over their data, including the option to disable devices if necessary.
In summary, the article emphasizes the need for improved mechanisms to protect privacy in smart homes, advocating for user-centric solutions like the meta-assistant to enhance data autonomy and address current regulatory shortcomings. </t>
  </si>
  <si>
    <t>Consumer Privacy Regulations</t>
  </si>
  <si>
    <t>Martha Davis</t>
  </si>
  <si>
    <t>Advances in Information Security, Privacy, and Ethics</t>
  </si>
  <si>
    <t>&lt;jats:p&gt;Big data and analytics have not only changed how businesses interact with consumers, but also how consumers interact with the larger world. Smart cities, IoT, cloud, and edge computing technologies are all enabled by data and can provide significant societal benefits via efficiencies and reduction of waste. However, data breaches have also caused serious harm to customers by exposing personal information. Consumers often are unable to make informed decisions about their digital privacy because they are in a position of asymmetric information. There are an increasing number of privacy regulations to give consumers more control over their data. This chapter provides an overview of data privacy regulations, including GDPR. In today's globalized economy, the patchwork of international privacy regulations is difficult to navigate, and, in many instances, fails to provide adequate business certainty or consumer protection. This chapter also discusses current research and implications for costs, data-driven innovation, and consumer trust. &lt;/jats:p&gt;</t>
  </si>
  <si>
    <t>https://doi.org/10.4018/978-1-7998-3817-3.ch010</t>
  </si>
  <si>
    <t xml:space="preserve">The chapter titled "Consumer Privacy Regulations: Considerations in the Age of Globalization and Big Data" by Martha Davis, published in 2020, explores the evolving landscape of consumer privacy in the context of globalization and the proliferation of big data analytics. The author examines the implications of big data on consumer privacy and highlights the challenges faced by businesses in navigating the complex regulatory environment surrounding data protection. The chapter also discusses the impact of regulations such as the EU General Data Protection Regulation (GDPR) on business practices and consumer trust. citeturn0search1
**SCOUR Framework Analysis:**
**Surveillance Mechanisms**
The chapter addresses the heightened surveillance capabilities enabled by big data analytics, emphasizing the need for businesses to balance personalized services with respect for consumer privacy.
**Consent &amp; Awareness**
Davis discusses the importance of obtaining informed consent from consumers and the challenges in ensuring that consumers are fully aware of how their data is being collected and utilized.
**Regulatory &amp; Technical Safeguards**
The author analyzes existing privacy regulations, particularly the GDPR, and their effectiveness in protecting consumer data. She also explores the technical measures businesses must implement to comply with these regulations.
**Operational Data Flow**
The chapter examines how data flows within organizations and across borders, highlighting the complexities introduced by globalization and the necessity for robust data governance frameworks.
In summary, the chapter provides a comprehensive overview of the challenges and considerations surrounding consumer privacy regulations in the age of big data, offering insights into the balance between technological advancements and the protection of individual privacy rights. </t>
  </si>
  <si>
    <t>The cookie conundrum : Balancing privacy, compliance and user experience and the quest for strategic GDPR-compliant user privacy</t>
  </si>
  <si>
    <t>Noémie Weinbaum, Roy Kamp</t>
  </si>
  <si>
    <t>Journal of Data Protection &amp;amp; Privacy</t>
  </si>
  <si>
    <t>&lt;jats:p xml:lang="en"&gt;The digital landscape has witnessed a significant transformation since the introduction of cookies in the mid-1990s, evolving from simple user tracking mechanisms to complex tools integral to online user experiences and targeted advertising. This evolution, however, has not come without consequences; the proliferation of cookies has raised substantial concerns regarding user privacy and data security, prompting the development of regulatory frameworks such as the General Data Protection Regulation (GDPR)1 and the ePrivacy Directive.2 This paper undertakes a critical analysis of the intricate intersection between cookies, the ePrivacy Directive and the GDPR, with a particular focus on the IAB Belgium ruling.3 This landmark case has catalysed significant changes in consent practices, reshaping the digital advertising ecosystem and compelling businesses to reassess their data protection strategies. Notably, the ruling reinforces the primacy of consent under GDPR for cookie deployment, particularly in the context of personalised advertising. The decision also brings into stark relief the unresolved tension between consent-based models and the use of legitimate interest as an alternative legal basis for data processing. While the IAB Belgium ruling firmly aligns with the GDPR’s stringent consent requirements, the European Court of Justice’s (ECJ) subsequent rulings on legitimate interest introduce a potential divergence. For example, in the Koninklijke Nederlandse Lawn Tennisbond (KNLTB) case,4 the court recognised commercial legitimate interest as a lawful basis for processing data, yet this recognition did not extend to cookies, which are central to behavioural advertising and commercial profiling. The recent European Data Protection Board (EDPB) guidelines5 further complicate this regulatory landscape, as they emphasise the need for legitimate interest assessments but offer limited insight into how this legal basis should apply to cookies. This confluence of judicial and regulatory decisions underscores the ongoing challenges in harmonising legitimate interest with cookie-related data processing, calling for a more cohesive regulatory framework. As organisations navigate this complex regulatory environment, the insights provided in this paper aim to serve as a valuable resource for understanding the evolving dynamics of cookie compliance and the broader implications for data protection in the digital age. The paper ultimately seeks to inform stakeholders of the pressing need for accountability and user-centric approaches in the realm of digital privacy.&lt;/jats:p&gt;</t>
  </si>
  <si>
    <t>https://doi.org/10.69554/fzbc2768</t>
  </si>
  <si>
    <t xml:space="preserve">The article titled "The Cookie Conundrum: Balancing Privacy, Compliance, and User Experience in the Quest for Strategic GDPR-Compliant User Privacy" by Noémie Weinbaum and Roy Kamp, published in the *Journal of Data Protection &amp; Privacy* (Volume 7, Issue 2, 2025), critically examines the complexities surrounding the use of cookies in the digital landscape, especially in light of regulations like the General Data Protection Regulation (GDPR) and the ePrivacy Directive. 
**SCOUR Framework Analysis:**
**Surveillance Mechanisms**
The article discusses how cookies have evolved from simple tracking tools to sophisticated mechanisms that monitor user behavior online. This evolution raises significant concerns about user privacy, as cookies can collect extensive data without users' explicit knowledge or consent.
**Consent &amp; Awareness**
A central focus of the paper is the importance of obtaining explicit user consent for cookie deployment, particularly for personalized advertising. The authors highlight the challenges in ensuring that users are fully informed about data collection practices and have the ability to make meaningful choices regarding their privacy.
**Regulatory &amp; Technical Safeguards**
The article analyzes the impact of legal frameworks like the GDPR and the ePrivacy Directive on cookie usage. It delves into landmark cases, such as the IAB Belgium ruling, which have reshaped consent practices and compelled businesses to reassess their data protection strategies. The authors emphasize the need for organizations to implement robust compliance measures that align with these regulations.
**Operational Data Flow**
The paper examines how cookies facilitate the flow of data within the digital advertising ecosystem, enabling targeted advertising and personalized user experiences. It also addresses the complexities introduced by different legal bases for data processing, such as legitimate interest versus explicit consent, and how these affect data flows.
In summary, the article provides a comprehensive analysis of the challenges at the intersection of user privacy, regulatory compliance, and user experience in the context of cookie usage. It underscores the need for organizations to adopt user-centric approaches and accountability measures to navigate the evolving landscape of digital privacy effectively. </t>
  </si>
  <si>
    <t>The California Consumer Privacy Act: The ethos, similarities and differences vis-a-vis the General Data Protection Regulation and the road ahead in light of California Privacy Rights Act</t>
  </si>
  <si>
    <t>Tripti Dhar</t>
  </si>
  <si>
    <t>&lt;jats:p xml:lang="en"&gt;Amidst the ongoing privacy concerns, legislations like the General Data Protection Regulation (GDPR) and the California Consumer Privacy Act (CCPA) have given individuals the insight into their personal data and a control thereof. These legislations, however, must not be viewed as impediment to business but as business enablers that ensure successful conduct of business while balancing the rights of the individuals vis-à-vis that of the businesses. This paper seeks to delve into the spirit and the most striking features of CCPA. The paper also aims to compare the GDPR and CCPA so as to ascertain the key similarities and key differences between the two. The paper finally attempts to trace the journey of global companies in the quest to achieve compliance before 1st January, 2020. As of today, businesses are faced with a peculiar circumstance. They have aligned their businesses in line with the GDPR and are now also required to align with the obligations under CCPA. The procedural aspect has the business taken by storm. To make matters complicated, businesses are now faced by the California Privacy Rights Act (CPRA) and the relevant compliances expected of them. The paper seeks to conclude with a roadmap for global businesses in such a factual matrix.&lt;/jats:p&gt;</t>
  </si>
  <si>
    <t>https://doi.org/10.69554/glsa8501</t>
  </si>
  <si>
    <t xml:space="preserve">The article titled "The California Consumer Privacy Act: The Ethos, Similarities and Differences Vis-à-Vis the General Data Protection Regulation and the Road Ahead in Light of California Privacy Rights Act" by Tripti Dhar, published in the *Journal of Data Protection &amp; Privacy* (Volume 4, Issue 2, 2021), examines the intricacies of the California Consumer Privacy Act (CCPA) in comparison to the European Union's General Data Protection Regulation (GDPR), and discusses the implications of the forthcoming California Privacy Rights Act (CPRA). 
**SCOUR Framework Analysis:**
**Surveillance Mechanisms**
The article delves into how both the CCPA and GDPR address surveillance concerns by granting individuals greater insight into and control over their personal data. These regulations aim to mitigate unauthorized data collection and monitoring by establishing clear guidelines for data handling practices.
**Consent &amp; Awareness**
A significant focus is placed on the mechanisms of obtaining user consent under both regulations. The author highlights the emphasis on informed consent, ensuring that consumers are aware of how their data is being collected, processed, and shared, thereby enhancing transparency and trust.
**Regulatory &amp; Technical Safeguards**
The paper analyzes the legal frameworks established by the CCPA and GDPR, noting their roles in enforcing data protection through stringent compliance requirements. It also discusses the anticipated impact of the CPRA, which aims to further strengthen consumer privacy rights and impose additional obligations on businesses.
**Operational Data Flow**
The discussion includes how these regulations influence the flow of data within organizations, compelling businesses to implement robust data governance strategies. This ensures that data processing activities align with legal standards, thereby safeguarding consumer information throughout its lifecycle.
In summary, the article provides a comprehensive comparison of the CCPA and GDPR, offering insights into their foundational principles, key similarities and differences, and the evolving landscape of data protection laws with the introduction of the CPRA. It underscores the importance for businesses to adapt to these regulatory changes to ensure compliance and protect consumer privacy effectively. </t>
  </si>
  <si>
    <t>IoT and Privacy</t>
  </si>
  <si>
    <t>Dianora Poletti</t>
  </si>
  <si>
    <t>Services and Business Process Reengineering</t>
  </si>
  <si>
    <t>https://doi.org/10.1007/978-981-16-3049-1_15</t>
  </si>
  <si>
    <t xml:space="preserve">The chapter titled "IoT and Privacy" by Dianora Poletti, published in *Privacy and Data Protection in Software Services* (2021), examines the privacy challenges posed by the Internet of Things (IoT).  Applying the SCOUR framework, this study aligns with the following categories:
**Surveillance Mechanisms**
The chapter discusses how IoT devices collect extensive data from interconnected objects, leading to potential surveillance concerns. The pervasive data collection inherent in IoT ecosystems raises significant privacy issues, as users may be unaware of the extent and nature of data being gathered.
**Operational Data Flow**
Poletti analyzes the types of data utilized within IoT systems, including personal and aggregated information. Understanding these data flows is crucial for assessing privacy risks and implementing appropriate protections.
**Regulatory &amp; Technical Safeguards**
The applicability of the General Data Protection Regulation (GDPR) to IoT data is a focal point of the chapter. The author highlights areas where the GDPR provides guidance and identifies gaps where additional safeguards may be necessary to address the unique challenges of IoT.
In summary, the chapter provides a comprehensive overview of the privacy implications associated with IoT, emphasizing the need for robust regulatory frameworks and technical measures to protect personal data in increasingly connected environments. </t>
  </si>
  <si>
    <t>Adoption of GDPR for Personal Data Protection in Smart Cities</t>
  </si>
  <si>
    <t>Pedro Pina</t>
  </si>
  <si>
    <t>&lt;jats:p&gt;The digital infrastructure of smart cities necessarily implies collecting big amounts of personal and its subsequent processing by software and applications designed to acquire analytical capabilities regarded to public spaces in order to enable efficient control over it. In the European Union legal context, aiming to densify the principle of informational self-determination, the general data protection regulation (GDPR) has provided citizens with greater power and control over their personal data, turning the responsibilities of smart cities administrators towards citizens much heavier. This chapter aims to analyse the impact on personal data and democratic public spaces derived from smart cities activities, to present the rights granted to individuals by the GDPR and its applicability to smart cities, and to make some recommendations regarding the implementation and the adaptation of the Regulation to the specific case of a smart city, not only to preserve a high-level level of privacy protection but also as a means to promote democratic solutions in public spaces.&lt;/jats:p&gt;</t>
  </si>
  <si>
    <t>https://doi.org/10.4018/978-1-6684-6914-9.ch013</t>
  </si>
  <si>
    <t xml:space="preserve">The chapter titled "Adoption of GDPR for Personal Data Protection in Smart Cities" by Pedro Pina, published in *Protecting User Privacy in Web Search Utilization*, examines the implementation of the General Data Protection Regulation (GDPR) within the context of smart cities. citeturn0search4 Applying the SCOUR framework, this study aligns with the following categories:
**Surveillance Mechanisms**
The chapter discusses how the digital infrastructure of smart cities necessitates the collection and processing of substantial amounts of personal data. This extensive data collection can lead to surveillance concerns, as individuals' movements and behaviors may be continuously monitored within urban environments.
**Operational Data Flow**
Pina analyzes the flow of personal data within smart city systems, highlighting the complexities involved in managing data from various sources and the importance of ensuring that data processing activities comply with GDPR principles.
**Regulatory &amp; Technical Safeguards**
The author examines the GDPR's role in enhancing individuals' control over their personal data within smart cities. The chapter outlines the rights granted to individuals under the GDPR and discusses the responsibilities of smart city administrators to implement appropriate technical and organizational measures to protect personal data.
**Consent &amp; Awareness**
The study emphasizes the necessity for transparent data collection practices in smart cities. It underscores the importance of obtaining informed consent from citizens and ensuring they are aware of how their personal data is being used, thereby promoting trust and compliance with data protection regulations.
In summary, the chapter provides a comprehensive analysis of the challenges and considerations involved in adopting GDPR principles for personal data protection in smart cities. It offers recommendations for implementing the regulation effectively to preserve privacy and promote democratic solutions in public spaces. </t>
  </si>
  <si>
    <t>Consent for data processing under the General Data Protection Regulation: Could ‘dynamic consent’ be a useful tool for researchers?</t>
  </si>
  <si>
    <t>Megan Prictor, Harriet J. A. Teare, Jessica Bell, Mark Taylor, Jane Kaye</t>
  </si>
  <si>
    <t>&lt;jats:p xml:lang="en"&gt;The General Data Protection Regulation (GDPR) sets the bar high for consent for the processing of personal data. In the UK, researchers have been directed to rely on legal bases other than consent for processing personal data for research purposes. Informed consent, nonetheless, and despite certain shortcomings, holds a central position in ethical research practice, as well as at common law, and in a range of other legislation dealing with research involving humans. This paper evaluates the place of informed consent in research following the GDPR’s implementation, arguing that a fresh approach to consent — specifically the concept known as ‘dynamic consent’ — could provide a way for researchers to meet the new European regulatory requirements for data processing while adhering to the highest ethical standards for research conduct. It analyses dynamic consent according to specific GDPR requirements and reflects on practical examples that could inform future implementation of the approach, while remaining aware of the need for further empirical research.&lt;/jats:p&gt;</t>
  </si>
  <si>
    <t>https://doi.org/10.69554/uctx7125</t>
  </si>
  <si>
    <t>C, R, O</t>
  </si>
  <si>
    <t xml:space="preserve">The article titled "Consent for Data Processing Under the General Data Protection Regulation: Could 'Dynamic Consent' Be a Useful Tool for Researchers?" by Megan Prictor, Harriet J. A. Teare, Jessica Bell, Mark Taylor, and Jane Kaye, published in the *Journal of Data Protection &amp; Privacy* (Volume 3, Issue 1, 2019), examines the role of consent in data processing within the framework of the General Data Protection Regulation (GDPR). citeturn0search0
**SCOUR Framework Analysis:**
**Consent &amp; Awareness**
The article focuses on the concept of 'dynamic consent,' an interactive and flexible approach that enables ongoing communication between researchers and participants. This model aims to enhance participants' understanding and control over how their personal data is used, addressing some of the limitations associated with traditional, one-time consent processes. citeturn0search0
**Regulatory &amp; Technical Safeguards**
The authors analyze how dynamic consent aligns with the GDPR's stringent requirements for lawful data processing. They discuss the potential of dynamic consent to meet regulatory standards by providing clear, informed, and revocable consent mechanisms, thereby ensuring greater compliance with data protection laws. citeturn0search0
**Operational Data Flow**
Implementing dynamic consent necessitates robust technical systems to manage ongoing interactions and consent preferences effectively. The article explores the practical considerations of integrating such systems into existing research infrastructures, emphasizing the need for technological solutions that facilitate seamless communication and data management. citeturn0search0
In summary, the article advocates for the adoption of dynamic consent as a means to enhance participant engagement and trust in research. It suggests that this approach can address ethical and legal challenges associated with data processing under the GDPR, ultimately contributing to more transparent and participant-centered research practices. citeturn0search0 </t>
  </si>
  <si>
    <t>GDPR: Valuing data, assessing risk and consent services</t>
  </si>
  <si>
    <t>Stephen Cameron</t>
  </si>
  <si>
    <t>&lt;jats:p xml:lang="en"&gt;The biggest challenge to business is not having a way to determine which data to save or delete based on its value. Four out of 10 businesses are more concerned by penalties while three out of 10 consider that media coverage will severely affect their brand and customer base. This paper aims to address these concerns by providing an approach to understanding information risk and value in order that a clear plan can be drawn up that manages media communications to control exposure to both penalties and brand/customer losses. This paper will provide the reader with the criteria for identifying business value, establishing responsibility for risk and managing identity. Specifically it will outline: how to carry out an assessment on personal information that recognises quality criteria, process risks and business value in a virtuous cycle; how to educate an appreciation of information risk to the individual especially within the context of a breach notification; and what the market may demand of services to manage trust and transparency including the provision of a pseudonymous identity to reduce risk.&lt;/jats:p&gt;</t>
  </si>
  <si>
    <t>https://doi.org/10.69554/jfkw8722</t>
  </si>
  <si>
    <t xml:space="preserve">The article titled "GDPR: Valuing Data, Assessing Risk and Consent Services" by Stephen Cameron, published in the *Journal of Data Protection &amp; Privacy* (Volume 2, Issue 1, 2018), addresses the challenges businesses face in determining which data to retain or delete based on its value. The study highlights that 40% of businesses are primarily concerned about penalties, while 30% worry about the potential negative impact of media coverage on their brand and customer base. citeturn0search0
**SCOUR Framework Analysis:**
**Surveillance Mechanisms**
The article discusses the complexities businesses encounter in managing data, particularly in the context of the GDPR's stringent requirements. It emphasizes the necessity for organizations to understand the value and risk associated with the personal data they collect and process.
**Consent &amp; Awareness**
Cameron underscores the importance of obtaining informed consent from individuals for data processing activities. The paper suggests that educating individuals about information risk, especially concerning breach notifications, is crucial for maintaining transparency and trust.
**Regulatory &amp; Technical Safeguards**
The author provides criteria for identifying business value, establishing responsibility for risk, and managing identity within the framework of the GDPR. The paper outlines approaches to assess personal information, recognizing quality criteria, process risks, and business value in a virtuous cycle.
**Operational Data Flow**
The study highlights the need for businesses to implement effective data governance strategies to manage the flow of personal data. It discusses the market's potential demand for services that manage trust and transparency, including the provision of pseudonymous identities to reduce risk.
In summary, the article provides a comprehensive approach to understanding information risk and value, enabling businesses to develop clear plans that manage media communications and control exposure to penalties and brand/customer losses in compliance with the GDPR. </t>
  </si>
  <si>
    <t>Video surveillance and the right to privacy in the AI era: Proposed new rules</t>
  </si>
  <si>
    <t>Konstantinos Kouroupis</t>
  </si>
  <si>
    <t>&lt;jats:p xml:lang="en"&gt;Artificial intelligence is omnipresent in many areas of our lives. It may provide numerous services, involving the processing of undefined amounts of personal data and the insertion of algorithms. Therefore, its connection with privacy is very strong. A proposal for a Regulation on AI — the EU Artificial Intelligence Act (also known as the AI Act) is about to come into force in 2024. This paper aims to demonstrate the great impact of AI on the right to privacy when video-surveillance technology is being used. The introduction of AI tools lends a particular context to that practice. Thus, through a descriptive methodology, this paper attempts to demonstrate the nature, scope and aim of the draft AI Act. Then, the study puts special emphasis on the governance of video-surveillance systems, especially the governance of facial recognition, as it has been originally regulated under the AI Act. Additionally, following an intense study of national policies, a critical approach is pursued to the new rules on the issue, which have been proposed by MEPs. Achieving a human-centric dimension regarding AI is of primary interest. Consequently, this paper aims, finally, to offer original and fruitful suggestions for the regulation of video-surveillance systems in the new AI era.&lt;/jats:p&gt;</t>
  </si>
  <si>
    <t>https://doi.org/10.69554/jhqv9916</t>
  </si>
  <si>
    <t xml:space="preserve">The article titled "Video Surveillance and the Right to Privacy in the AI Era: Proposed New Rules" by Konstantinos Kouroupis, published in the *Journal of Data Protection &amp; Privacy* (Volume 6, Issue 2, 2023), explores the intersection of artificial intelligence (AI), video surveillance, and privacy rights. 
**SCOUR Framework Analysis:**
**Surveillance Mechanisms**
The paper examines how AI-enhanced video surveillance technologies, such as facial recognition systems, significantly impact individuals' privacy rights. It discusses the extensive data collection and processing capabilities of these technologies, raising concerns about potential overreach and the erosion of personal privacy.
**Consent &amp; Awareness**
Kouroupis emphasizes the importance of informed consent in the deployment of AI-driven surveillance systems. He advocates for transparent policies that ensure individuals are aware of and can control how their personal data is collected and used, aiming to uphold autonomy and trust within society.
**Regulatory &amp; Technical Safeguards**
The article analyzes the European Union's proposed Artificial Intelligence Act, focusing on its provisions related to AI governance and the regulation of high-risk AI applications like video surveillance. Kouroupis critically assesses these regulations and suggests improvements to better protect privacy rights while balancing technological advancements.
**Operational Data Flow**
The study delves into the operational aspects of AI-powered video surveillance, including data collection, processing, storage, and sharing practices. It highlights the need for robust data governance frameworks to manage these flows responsibly, ensuring compliance with privacy regulations and ethical standards.
In summary, the article provides a comprehensive analysis of the challenges and regulatory considerations surrounding AI-enhanced video surveillance. It calls for a human-centric approach to AI deployment that respects privacy rights and fosters public trust in emerging technologies. </t>
  </si>
  <si>
    <t>General Data Protection Regulation—A Global Standard? Privacy Futures, Digital Activism, and Surveillance Cultures in the Global South</t>
  </si>
  <si>
    <t>Payal Arora</t>
  </si>
  <si>
    <t>Surveillance &amp;amp; Society</t>
  </si>
  <si>
    <t>&lt;jats:p&gt;This paper asks the question whether current data regulations designed to curb digital surveillance are enabling for Global South activists seeking to create systemic social change in today’s data-driven societies. This text proposes five measures to answer this question and devise a decolonial pathway to improve the human condition, namely: a) Recognize the long legacy of distrust of the law among activists; b) Channel our energies more on local governance and less on (trans)national regulation; c) Shift focus from the individual to the collective rights approach; d) Attend to motivations for publicity over privacy; e) Re-frame activism from grand movements to everyday creative insurgencies. This paper starts with the premise that laws and regulations have deep political interests often rooted in neocolonial ideologies and are not necessarily designed and executed for the protection of all citizens. Laws may evoke different meanings among the world’s marginalized communities, far from the sacrosanct position they hold among many in the West. This work argues for a decolonial approach—to go beyond the data-centric and individual consent framework to genuinely understand the complex relationship between surveillance, privacy, activism, and law at the peripheries in the Global South and to foster dignity for all.&lt;/jats:p&gt;</t>
  </si>
  <si>
    <t>https://doi.org/10.24908/ss.v17i5.13307</t>
  </si>
  <si>
    <t>C, R, S</t>
  </si>
  <si>
    <t xml:space="preserve">The article titled "General Data Protection Regulation—A Global Standard? Privacy Futures, Digital Activism, and Surveillance Cultures in the Global South" by Payal Arora, published in *Surveillance &amp; Society* (Volume 17, Issue 5, 2019), explores the impact of the General Data Protection Regulation (GDPR) on digital activism and surveillance cultures in the Global South. citeturn0search0
**SCOUR Framework Evaluation:**
- **Consent &amp; Awareness (C):** The article examines how GDPR's focus on individual consent may not fully address the collective privacy needs of marginalized communities in the Global South.
- **Regulatory &amp; Technical Safeguards (R):** It critiques the assumption that GDPR can serve as a global standard, highlighting how laws rooted in neocolonial ideologies may not protect all citizens equally.
- **Surveillance Mechanisms (S):** The paper discusses the implications of GDPR in contexts where surveillance practices are deeply embedded in societal structures, and how these practices may not align with Western notions of privacy.
**Summary:**
Arora's work provides a critical perspective on the limitations of GDPR when applied globally, especially concerning collective privacy rights and the unique challenges faced by activists in the Global South. It calls for a decolonial approach to data protection that transcends individual consent frameworks to address systemic issues of surveillance and privacy. </t>
  </si>
  <si>
    <t>Navigating EU Privacy Law for Enhanced Data Protection in Vaccine Supply, Distribution, and Logistics Ethical Considerations and Practical Implication</t>
  </si>
  <si>
    <t>Gabriel Savioz</t>
  </si>
  <si>
    <t>Navigating Privacy, Innovation, and Patient Empowerment Through Ethical Healthcare Technology</t>
  </si>
  <si>
    <t>&lt;jats:p&gt;This study explores the critical role of European Union (EU) privacy law in safeguarding individual data throughout the supply, distribution, and logistics of vaccines within Europe. The focus is on assessing how privacy regulations, particularly the General Data Protection Regulation (GDPR), influence not only the efficiency and security but also the ethical management of vaccine logistics. Vaccine distribution is a vital component of public health infrastructure, and the protection of sensitive health data during this process is paramount for ensuring both individual privacy and the integrity of healthcare operations. The research adopts a quantitative approach, gathering survey data from 167 healthcare professionals actively engaged in vaccine distribution and logistics. These participants provided insights into the operational challenges and benefits associated with GDPR compliance, particularly as they relate to data security, logistical coordination, and patient privacy.&lt;/jats:p&gt;</t>
  </si>
  <si>
    <t>https://doi.org/10.4018/979-8-3693-7630-0.ch010</t>
  </si>
  <si>
    <t>R, O</t>
  </si>
  <si>
    <t xml:space="preserve">The chapter titled "Navigating EU Privacy Law for Enhanced Data Protection in Vaccine Supply, Distribution, and Logistics: Ethical Considerations and Practical Implications" by Muhammad Usman Tariq, published in *Handbook of Research on Advancements in Vaccines from Concept to Clinical Trials* (2025), explores the role of European Union (EU) privacy law in safeguarding individual data within vaccine supply chains. citeturn0search0
**SCOUR Framework Evaluation:**
- **Regulatory &amp; Technical Safeguards (R):** The chapter examines how EU privacy regulations, such as the General Data Protection Regulation (GDPR), are applied to ensure data protection in vaccine logistics. It discusses compliance requirements and the implementation of technical safeguards to protect personal data during distribution processes.
- **Operational Data Flow (O):** It analyzes the flow of personal data within vaccine supply chains, addressing how data is collected, processed, and shared among stakeholders. The chapter highlights the importance of managing these data flows to maintain privacy and security throughout the distribution network.
In summary, the chapter provides insights into the intersection of EU privacy law and vaccine distribution, emphasizing the need for robust regulatory compliance and effective data management to protect individual privacy in the context of public health initiatives. </t>
  </si>
  <si>
    <t>Strengthening Privacy and Data Security in Biomedical Microelectromechanical Systems by IoT Communication Security and Protection in Smart Healthcare</t>
  </si>
  <si>
    <t>Francisco J. Jaime, Antonio Muñoz, Francisco Rodríguez-Gómez, Antonio Jerez-Calero</t>
  </si>
  <si>
    <t>Sensors</t>
  </si>
  <si>
    <t>&lt;jats:p&gt;Biomedical Microelectromechanical Systems (BioMEMS) serve as a crucial catalyst in enhancing IoT communication security and safeguarding smart healthcare systems. Situated at the nexus of advanced technology and healthcare, BioMEMS are instrumental in pioneering personalized diagnostics, monitoring, and therapeutic applications. Nonetheless, this integration brings forth a complex array of security and privacy challenges intrinsic to IoT communications within smart healthcare ecosystems, demanding comprehensive scrutiny. In this manuscript, we embark on an extensive analysis of the intricate security terrain associated with IoT communications in the realm of BioMEMS, addressing a spectrum of vulnerabilities that spans cyber threats, data manipulation, and interception of communications. The integration of real-world case studies serves to illuminate the direct repercussions of security breaches within smart healthcare systems, highlighting the imperative to safeguard both patient safety and the integrity of medical data. We delve into a suite of security solutions, encompassing rigorous authentication processes, data encryption, designs resistant to attacks, and continuous monitoring mechanisms, all tailored to fortify BioMEMS in the face of ever-evolving threats within smart healthcare environments. Furthermore, the paper underscores the vital role of ethical and regulatory considerations, emphasizing the need to uphold patient autonomy, ensure the confidentiality of data, and maintain equitable access to healthcare in the context of IoT communication security. Looking forward, we explore the impending landscape of BioMEMS security as it intertwines with emerging technologies such as AI-driven diagnostics, quantum computing, and genomic integration, anticipating potential challenges and strategizing for the future. In doing so, this paper highlights the paramount importance of adopting an integrated approach that seamlessly blends technological innovation, ethical foresight, and collaborative ingenuity, thereby steering BioMEMS towards a secure and resilient future within smart healthcare systems, in the ambit of IoT communication security and protection.&lt;/jats:p&gt;</t>
  </si>
  <si>
    <t>https://doi.org/10.3390/s23218944</t>
  </si>
  <si>
    <t>S, R, O</t>
  </si>
  <si>
    <t xml:space="preserve">The article titled "Strengthening Privacy and Data Security in Biomedical Microelectromechanical Systems by IoT Communication Security and Protection in Smart Healthcare" by Francisco J. Jaime, Antonio Muñoz, Francisco Rodríguez-Gómez, and Antonio Jerez-Calero, published in *Sensors* (Volume 23, Issue 21, 2023), addresses the security and privacy challenges associated with IoT communications in BioMEMS within smart healthcare systems. 
**SCOUR Framework Evaluation:**
- **Surveillance Mechanisms (S):** The article examines vulnerabilities in BioMEMS, such as unauthorized access and data interception, which can lead to privacy breaches and unauthorized surveillance within healthcare environments.
- **Regulatory &amp; Technical Safeguards (R):** It discusses the implementation of security measures, including authentication protocols and data encryption, to protect patient data and ensure compliance with privacy regulations in the context of IoT-enabled healthcare devices.
- **Operational Data Flow (O):** The paper analyzes how data is transmitted and processed within BioMEMS, highlighting the importance of securing these data flows to prevent potential breaches and ensure the integrity of medical information.
In summary, the article provides a comprehensive analysis of the security and privacy challenges in BioMEMS within smart healthcare systems, emphasizing the need for robust surveillance mechanisms, adherence to regulatory standards, and secure data flow management to protect patient information. </t>
  </si>
  <si>
    <t>General Data Protection Regulation Compliance and Privacy Protection in Wearable Health Devices: Challenges and Solutions</t>
  </si>
  <si>
    <t>Mazlum Özçağdavul</t>
  </si>
  <si>
    <t>Artuklu Health</t>
  </si>
  <si>
    <t>&lt;jats:p xml:lang="en"&gt;Introduction: Wearable health devices have transformed personal health management by providing real-time monitoring and personalized care. However, the vast amounts of sensitive data collected by these devices pose significant privacy risks, particularly in compliance with the General Data Protection Regulation (GDPR). The GDPR enforces strict requirements around consent, data minimization, and the right to be forgotten. Ensuring GDPR compliance is a major challenge for developers and manufacturers of wearable health devices.
Methods: This study employs a systematic review to analyze current literature on GDPR compliance challenges in wearable health devices. Data were extracted from peer-reviewed studies, industry reports, and legal analyses published between 2010 and 2024. Key themes were identified through thematic analysis, focusing on consent management, data minimization, encryption, and privacy-by-design strategies.
Results: The review found that security breaches and informed consent are the most significant challenges in ensuring GDPR compliance. Many wearable devices collect excessive amounts of data, conflicting with GDPR's data minimization principle. Privacy-by-design and encryption were identified as critical solutions, though these approaches introduce trade-offs in device functionality and user experience.
Conclusion: Addressing GDPR compliance in wearable health devices requires a balance between robust data protection and usability. Solutions like privacy-by-design and encryption are essential but require careful implementation to avoid performance impacts. Future efforts should focus on improving user consent management and developing more efficient data governance frameworks.&lt;/jats:p&gt;</t>
  </si>
  <si>
    <t>https://doi.org/10.58252/artukluhealth.1566573</t>
  </si>
  <si>
    <t xml:space="preserve">The article titled "General Data Protection Regulation Compliance and Privacy Protection in Wearable Health Devices: Challenges and Solutions" by Mazlum Özçağdavul, published in *Artuklu Health* (Volume 10, Pages 29–37, December 2024), investigates the challenges of ensuring GDPR compliance in wearable health devices and proposes solutions to enhance data privacy. 
**SCOUR Framework Evaluation:**
- **Consent &amp; Awareness (C):** The study identifies informed consent as a significant challenge, highlighting the need for explicit user consent mechanisms in wearable health devices to comply with GDPR standards.
- **Regulatory &amp; Technical Safeguards (R):** It discusses the implementation of privacy-by-design strategies and encryption techniques as essential technical safeguards to protect user data and ensure compliance with GDPR regulations.
- **Operational Data Flow (O):** The article analyzes how wearable devices collect and process data, emphasizing the importance of data minimization principles and efficient data governance to align with GDPR requirements.
In summary, the article provides a comprehensive analysis of GDPR compliance challenges in wearable health devices, offering insights into consent management, technical safeguards, and data flow optimization to enhance privacy protection. </t>
  </si>
  <si>
    <t>Ethical Risks and Legal Compliance of Big Data Analytics Technology in Medical Privacy Protection</t>
  </si>
  <si>
    <t>Yulian Ma, Chang Liu</t>
  </si>
  <si>
    <t>Applied Mathematics and Nonlinear Sciences</t>
  </si>
  <si>
    <t>&lt;jats:title&gt;Abstract&lt;/jats:title&gt;
               &lt;jats:p&gt;While big data analytics technology plays an important role in medical privacy protection, ethical risks and legal compliance issues are becoming more prominent. The study applies logistic regression models to analyse the ethical risk factors affecting medical privacy leakage. A hierarchical linear model is then applied to explore the impact of different legal factors on medical data compliance. Logistic regression analysis shows that corporate credibility, the ethical status of research units, institutional factors, and financial factors have a greater impact on the status of ethical risky behaviors. Hierarchical regression analyses show that different legal factors have different impacts on medical data compliance. Accordingly, this paper proposes countermeasures to avoid ethical risks. The paper suggests that ethical risk avoidance should start from four aspects: laws and regulations, industry self-regulation, technological innovation, and citizen quality. To enhance legal compliance, we should adhere to the four principles of principle, standardization, policy, and local legislation first.&lt;/jats:p&gt;</t>
  </si>
  <si>
    <t>https://doi.org/10.2478/amns-2024-3649</t>
  </si>
  <si>
    <t xml:space="preserve">The article titled "Ethical Risks and Legal Compliance of Big Data Analytics Technology in Medical Privacy Protection" by Yulian Ma and Chang Liu, published in *Applied Mathematics and Nonlinear Sciences* (Volume 9, Issue 1, 2024), investigates the ethical and legal challenges associated with big data analytics in the context of medical privacy. 
**SCOUR Framework Evaluation:**
- **Consent &amp; Awareness (C):** The study highlights the importance of informed consent in the collection and use of medical data, addressing ethical concerns related to data privacy and user awareness.
- **Regulatory &amp; Technical Safeguards (R):** The authors examine the impact of various legal factors on medical data compliance, emphasizing the need for robust regulatory frameworks and technical measures to protect patient information.
- **Operational Data Flow (O):** The research explores how medical data is processed and analyzed, identifying potential risks in data handling and suggesting improvements to ensure ethical and legal compliance.
In summary, the article provides a comprehensive analysis of the ethical and legal considerations in the use of big data analytics for medical privacy protection, offering insights into consent management, regulatory compliance, and data processing practices. </t>
  </si>
  <si>
    <t>Smart Parenting? The Internet of Things, Children’s Privacy, and Data Justice</t>
  </si>
  <si>
    <t>Monique Mann, Michael Wilson, Ian Warren</t>
  </si>
  <si>
    <t>The International Journal of Children’s Rights</t>
  </si>
  <si>
    <t>&lt;jats:title&gt;Abstract&lt;/jats:title&gt;
&lt;jats:p&gt;This paper examines children’s privacy and the Internet of Things (IoT). After describing the operation of IoTs directly marketed to and for children, we outline research concerning the surveillance of children and issues associated with children’s right to privacy, including the role of parents or guardians in protecting their children’s right to privacy. We then present the findings of a survey of Australian IoT consumers and non-consumers (n = 1,052), which shows parents and guardians who purchase IoTs care about their children’s privacy and are concerned about practices of corporate surveillance. Finally, our data show that female parents or guardians have lower rates of privacy literacy than males. Analysed through the lens of data justice (Dencik et al., 2016), we argue the protection of children’s privacy rights must be understood with regard to broader structural factors, such as gender discrimination and digital housekeeping, and ultimately requires addressing corporate practices that characterise the contemporary surveillance landscape.&lt;/jats:p&gt;</t>
  </si>
  <si>
    <t>https://doi.org/10.1163/15718182-30010008</t>
  </si>
  <si>
    <t xml:space="preserve">The article titled "Smart Parenting? The Internet of Things, Children’s Privacy, and Data Justice" by Monique Mann, Michael Wilson, and Ian Warren, published in *The International Journal of Children's Rights* (Volume 30, Issue 1, 2022), explores the intersection of children's privacy, the Internet of Things (IoT), and data justice. citeturn0search0
**SCOUR Framework Evaluation:**
- **Surveillance Mechanisms (S):** The paper investigates how IoT devices marketed to children contribute to surveillance practices, raising concerns about the extent and nature of data collection in children's environments.
- **Consent &amp; Awareness (C):** It highlights the role of parents and guardians in safeguarding children's privacy, noting that while many are concerned about corporate surveillance, female caregivers often exhibit lower privacy literacy, affecting their ability to make informed decisions regarding IoT usage.
- **Regulatory &amp; Technical Safeguards (R):** The study emphasizes the need for robust data protection measures and policies to address the unique challenges posed by IoT devices in children's daily lives, advocating for a data justice approach that considers broader structural factors.
- **Operational Data Flow (O):** By analyzing survey data, the article provides insights into how data flows within IoT ecosystems targeted at children, shedding light on the dynamics between device manufacturers, data collectors, and end-users.
In summary, the article offers a critical examination of the ethical and privacy implications of IoT devices in the context of children's rights, advocating for comprehensive strategies to protect young users in an increasingly connected world. </t>
  </si>
  <si>
    <t>Enable the metaverse and smart society with trustworthy and sustainable ‘things’</t>
  </si>
  <si>
    <t>Abhik Chaudhuri, Ambuj Anand</t>
  </si>
  <si>
    <t>&lt;jats:p xml:lang="en"&gt;The Internet of Things (IoT) is a promising technological advancement that offers several benefits to society and may be effective in addressing sustainability challenges. New digital business models are using the power of information to replace traditional products with innovative solutions and services leveraging IoT technology. The benefits of metaverse applications, smart services in cities with IoT and digital twins are apparent. To realise the true potential of this technology, security and privacy concerns need to be effectively addressed. Ethically aligned design of autonomous and intelligent systems with IoT components is a necessity for human well-being and to develop trust in these applications and services. In addition to self-regulation, a structured and well-defined policy for technology governance of IoT deployments is necessary to establish trustworthy smart services. This paper discusses the potential of IoT applications in digital twins, the futuristic metaverse and smart cities. It highlights how IoT implementations are addressing the UN's sustainable development goals (SDGs), the emerging security and privacy concerns with IoT, and how emerging global standards and policies are useful in addressing IoT's trustworthiness related challenges for creating sustainable, trusted metaverse and smart society.&lt;/jats:p&gt;</t>
  </si>
  <si>
    <t>https://doi.org/10.69554/jenw1541</t>
  </si>
  <si>
    <t xml:space="preserve">The article titled "Enable the Metaverse and Smart Society with Trustworthy and Sustainable 'Things'" by Abhik Chaudhuri and Ambuj Anand, published in the *Journal of Data Protection &amp; Privacy* (Volume 5, Issue 4, 2023), explores the role of the Internet of Things (IoT) in advancing metaverse applications and smart societies. It emphasizes the need for trustworthy and sustainable IoT implementations to address security and privacy concerns effectively. 
**SCOUR Framework Evaluation:**
- **Surveillance Mechanisms (S):** The article addresses the potential for increased surveillance inherent in widespread IoT adoption, highlighting the necessity for designs that respect user privacy and autonomy.
- **Consent &amp; Awareness (C):** It underscores the importance of informed consent and user awareness in IoT deployments, advocating for transparent data collection and usage practices to build trust among users.
- **Regulatory &amp; Technical Safeguards (R):** The authors discuss the role of global standards and policies in governing IoT technologies, aiming to ensure compliance with data protection regulations and the implementation of robust security measures.
- **Operational Data Flow (O):** The paper explores how data flows within IoT ecosystems, particularly in the context of the metaverse and smart cities, and the implications for data governance and privacy.
In summary, the article provides a comprehensive analysis of how IoT can be leveraged to create trustworthy and sustainable metaverse and smart society applications, emphasizing the need for ethical design, robust regulatory frameworks, and transparent data practices to protect user privacy and foster trust. </t>
  </si>
  <si>
    <t>Consent, its modalities, dynamics and record-keeping</t>
  </si>
  <si>
    <t>Georg Philip Krog</t>
  </si>
  <si>
    <t>&lt;jats:p xml:lang="en"&gt;The paper provides a general introduction to consent as a legal basis for processing personal data; the definition, modalities and dynamics of consent; the data controller’s obligation to enable the data subject to exercise his or her legal power to grant, to refuse or to terminate any permission granted to the data controller with respect to processing the data subject’s personal data; and the data controller’s obligation to demonstrate consent. The paper demonstrates that, through the concept of legal power, result declarations and temporal characterisations of legal effects, one can model, engineer and design systems with actions that perform, give effect to, enforce and record a data subject’s power and declarations to grant permission, to refuse to grant permission or to terminate any permission previously granted to the data controller with respect to processing the data subject’s personal data.&lt;/jats:p&gt;</t>
  </si>
  <si>
    <t>https://doi.org/10.69554/skkr6003</t>
  </si>
  <si>
    <t xml:space="preserve">The article titled "Consent, its modalities, dynamics and record-keeping" by Georg Philip Krog, published in the *Journal of Data Protection &amp; Privacy* (Volume 1, Issue 3, 2017), delves into the concept of consent as a legal basis for processing personal data. It explores the definitions, modalities, and dynamics of consent, emphasizing the obligations of data controllers to facilitate and document the consent process effectively. 
**SCOUR Framework Evaluation:**
- **Consent &amp; Awareness (C):** The article provides an in-depth analysis of consent, focusing on its various forms and the importance of clear communication to ensure individuals are fully informed about how their data is being used.
- **Regulatory &amp; Technical Safeguards (R):** It discusses the legal responsibilities of data controllers under data protection laws, highlighting the necessity for systems that record and manage consent to demonstrate compliance with regulations like the General Data Protection Regulation (GDPR).
In summary, Krog's work offers a comprehensive examination of consent in data processing, providing valuable insights into best practices for obtaining, managing, and documenting consent to uphold privacy rights and adhere to legal standards. </t>
  </si>
  <si>
    <t>Smart Borders and Data Protection</t>
  </si>
  <si>
    <t>Sarah Progin-Theuerkauf, Margarite Zoeteweij, Ozan Turhan</t>
  </si>
  <si>
    <t>&lt;jats:p&gt;In May 2019, the elections to the European Parliament and the political consequences of the new composition of the Parliament, as well as the never-ending Brexit debate, in which there seems to be a new dramatic turn every week, received a lot of media attention. So, it is perhaps not surprising that two regulations adopted by the Council on 20 May 2019 have so far gone almost unnoticed. However, this is completely unjustified, as they will have far-reaching consequences. Specifically, the chapter concerns regulations 2019/817 and 2019/818, establishing a framework for the interoperability (i.e. linkage) between EU information systems in the field of borders and visa and in the area of freedom, security, and justice. The regulations are part of the EU's idea to create smart borders (i.e., borders that can be better and more easily controlled by using new digital systems). This chapter critically analyses the establishment of the individual databases and their interoperability, with a particular focus on data protection issues that result from them.&lt;/jats:p&gt;</t>
  </si>
  <si>
    <t>https://doi.org/10.4018/978-1-5225-9489-5.ch009</t>
  </si>
  <si>
    <t xml:space="preserve">The chapter titled "Smart Borders and Data Protection," authored by Sarah Progin-Theuerkauf, Margarite Zoeteweij, and Ozan Turhan, is featured in the book *Personal Data Protection and Legal Developments in the European Union* (2020). citeturn0search4 This chapter critically examines the establishment and interoperability of individual databases within the EU's smart border initiative, with a particular focus on resulting data protection issues.
**SCOUR Framework Evaluation:**
- **Surveillance Mechanisms (S):** The chapter analyzes how the implementation of smart borders enhances surveillance capabilities, raising concerns about the extent and nature of data collection at border crossings.
- **Regulatory &amp; Technical Safeguards (R):** It discusses the legal frameworks, such as EU regulations 2019/817 and 2019/818, that govern the interoperability of border and visa information systems, emphasizing the importance of data protection measures to safeguard personal information.
- **Operational Data Flow (O):** The authors explore the processes by which personal data flows between interconnected databases in the context of smart borders, highlighting the need for secure data handling practices to prevent unauthorized access and misuse.
In summary, this chapter provides an in-depth analysis of the balance between enhancing border security through technological advancements and protecting individual privacy rights within the EU's smart border framework. </t>
  </si>
  <si>
    <t>As interest in using artificial intelligence increases, can UK and EU compliance legislation keep pace with the rate of change?</t>
  </si>
  <si>
    <t>Steve Wilkinson</t>
  </si>
  <si>
    <t>&lt;jats:p xml:lang="en"&gt;Legislation usually follows technological developments, in this case the advancement of artificial intelligence (AI). AI could assist predictions of case outcomes for litigators by methodically reviewing vast data lakes related to previous judgments, reviewing the issues in each related case along with conclusions the judge reached. Therefore, draft proposals such as the EU's Artificial Intelligence Act (AIA), the EU's AI Liability Directive (AILD), guidance from the UK's Information Commissioner's Office (ICO) as well as recommendations from organisations such as the Organisation for Economic Co-operation and Development (OECD) regulating the use of AI from both the UK and EU will be discussed. The development of common AI definitions, technical standards and related tools can assist in the requirement for international harmonisation through other mechanisms as well as judicial awareness of the impending issue. The key areas of research will focus on the following: proposed legislation, existing legislation, journals and books. Case law will also be reviewed to ascertain any awareness from the judiciary as to the complexities related to AI.&lt;/jats:p&gt;</t>
  </si>
  <si>
    <t>https://doi.org/10.69554/vmrs8882</t>
  </si>
  <si>
    <t>R, C</t>
  </si>
  <si>
    <t xml:space="preserve">The article titled "As interest in using artificial intelligence increases, can UK and EU compliance legislation keep pace with the rate of change?" by Steve Wilkinson, published in the *Journal of Data Protection &amp; Privacy* (Volume 6, Issue 1, 2023), examines the challenges and developments in aligning artificial intelligence (AI) advancements with existing data protection regulations in the UK and EU. 
**SCOUR Framework Evaluation:**
- **Regulatory &amp; Technical Safeguards (R):** The article discusses current legislative efforts such as the EU's Artificial Intelligence Act (AIA) and AI Liability Directive (AILD), as well as guidance from the UK's Information Commissioner's Office (ICO). It emphasizes the need for harmonized definitions, technical standards, and tools to effectively regulate AI technologies and ensure compliance with data protection laws.
- **Consent &amp; Awareness (C):** Wilkinson highlights the importance of establishing clear AI definitions and standards to enhance judicial awareness and public understanding, ensuring that individuals are informed about AI applications affecting their data.
In summary, the article provides a critical analysis of the evolving landscape of AI regulation, highlighting the necessity for legislative frameworks to adapt to rapid technological advancements while safeguarding data protection and privacy rights. </t>
  </si>
  <si>
    <t>IoT medical device risks: Data security, privacy, confidentiality and compliance with HIPAA and COBIT 2019</t>
  </si>
  <si>
    <t>Na-ella Khan, Riaan J. Rudman</t>
  </si>
  <si>
    <t>South African Journal of Business Management</t>
  </si>
  <si>
    <t>&lt;jats:p&gt;Purpose: This study aimed to develop a comprehensive framework to enable the identification of risks pertaining to data security, privacy and confidentiality when using medical Internet of Things (IoT) devices.Design/methodology/approach: A qualitative, non-empirical study was undertaken to identify data-related risks when using medical IoT devices using a systematic literature review and two governance frameworks.Findings/results: Within the medical field, risks of using IoT are concentrated around data security, privacy and confidentiality throughout the data lifecycle prevalent within each layer of the IoT architecture. A comprehensive framework was developed to identify these risks at each layer within the architecture in order to facilitate sound information technology (IT) and data governance.Practical implications: This research documents evidence of the risks posed by IoT devices within the medical field particularly pertaining to IoT data. It provides those charged with governance with a tool to identify all significant risks in this field that is compliant with Health Insurance Portability and Accountability Act and Control Objectives for Information and related Technology 2019.Originality/value: This research provides a comprehensive framework that can be used by those in charge of governance including IT specialist for risk identification during implementation for sound IT and data governance of medical IoT devices using recognised benchmarks. The use of the benchmarks ensures that all significant risks are identified, compared to previous research that identified risks in an ad hoc manner.&lt;/jats:p&gt;</t>
  </si>
  <si>
    <t>https://doi.org/10.4102/sajbm.v56i1.4796</t>
  </si>
  <si>
    <t xml:space="preserve">The article titled "IoT Medical Device Risks: Data Security, Privacy, Confidentiality and Compliance with HIPAA and COBIT 2019" by Na-ella Khan and Riaan J. Rudman, published in the *South African Journal of Business Management* (Volume 56, Issue 1, 2025), investigates the data-related risks associated with the use of medical Internet of Things (IoT) devices. 
**SCOUR Framework Evaluation:**
- **Surveillance Mechanisms (S):** The study identifies risks related to data security, privacy, and confidentiality throughout the data lifecycle within each layer of the IoT architecture in healthcare settings.
- **Regulatory &amp; Technical Safeguards (R):** It emphasizes the importance of compliance with the Health Insurance Portability and Accountability Act (HIPAA) and the Control Objectives for Information and Related Technology (COBIT) 2019 frameworks to ensure robust data governance and protection measures.
- **Operational Data Flow (O):** The research highlights the need for a comprehensive framework to identify and manage risks at each layer of the IoT architecture, facilitating effective IT and data governance in the medical field.
In summary, the article provides valuable insights into the complexities of data security and privacy in the context of medical IoT devices, offering a framework for organizations to identify and mitigate potential risks while ensuring compliance with established regulatory standards. </t>
  </si>
  <si>
    <t>Big Data and the Internet of Things</t>
  </si>
  <si>
    <t>Zablon Pingo, Bhuva Narayan</t>
  </si>
  <si>
    <t>Advances in Data Mining and Database Management</t>
  </si>
  <si>
    <t>&lt;jats:p&gt;The privacy construct is an important aspect of internet of things (IoT) technologies as it is projected that over 20 billion IoT devices will be in use by 2022. Among other things, IoT produces big data and many industries are leveraging this data for predictive analytics to aid decision making in health, education, business, and other areas. Despite benefits in some areas, privacy issues have persisted in relation to the use of the data produced by many consumer products. The practices surrounding IoT and Big Data by service providers and third parties are associated with a negative impact to individuals. To protect consumers' privacy, a wide range of approaches to informational privacy protections exist. However, individuals are increasingly required to actively respond to control and manage their informational privacy rather than rely on any protection mechanisms. This chapter highlights privacy issues across consumers' use of IoT and identifies existing responses to enhance privacy awareness as a way of enabling IoT users to protect their privacy. &lt;/jats:p&gt;</t>
  </si>
  <si>
    <t>https://doi.org/10.4018/978-1-5225-7432-3.ch004</t>
  </si>
  <si>
    <t>S, C</t>
  </si>
  <si>
    <t xml:space="preserve">The chapter titled "Big Data and the Internet of Things" by Zablon Pingo and Bhuva Narayan, published in *Advances in Data Mining and Database Management* (2019), explores the privacy implications of IoT technologies as their adoption expands. citeturn0search1
**SCOUR Framework Evaluation:**
- **Surveillance Mechanisms (S):** The chapter discusses the extensive data collection inherent in IoT devices, highlighting how this can lead to increased surveillance and potential privacy infringements.
- **Consent &amp; Awareness (C):** It emphasizes the necessity for users to be actively informed about data collection practices, advocating for enhanced privacy awareness to empower individuals to manage their personal information effectively.
In summary, the chapter underscores the importance of addressing privacy concerns in the rapidly evolving IoT landscape, advocating for proactive measures to protect individual privacy rights. </t>
  </si>
  <si>
    <t>Smart Cities - Overview, Open Data, Privacy and Management Issues, Standards and Solutions</t>
  </si>
  <si>
    <t>Alexander C. NGAI SIU</t>
  </si>
  <si>
    <t>Urbanie &amp;amp; Urbanus - Smart City?</t>
  </si>
  <si>
    <t>&lt;jats:p&gt;Governments typically coordinate and release data from multiple agencies through a central, secure, read-only location such as “data.gov” that facilitate users to find and use data. This location where data are published is called an open data portal. There are a range of platform options from cloud-based open sourced portals or built by their own cities. In Hong Kong, through the Public Section Information (PSI) Portal DATA. GOV.HK, anyone can access freely and harvest the datasets (covering from demographic, economic, geographical and meteorological data) through API for commercial and non-commercial purposes.   Priority of published data can be based on availability or by community feedback. Countries benefit from the release of government data in many ways, some common examples include, promoting transparency and accountability, releasing social and commercial value, and increasing citizen participation and engagement.&lt;/jats:p&gt;</t>
  </si>
  <si>
    <t>https://doi.org/10.55412/05.07</t>
  </si>
  <si>
    <t xml:space="preserve">The article titled "Smart Cities - Overview, Open Data, Privacy and Management Issues, Standards and Solutions" by Alexander C. Ngai Siu, published in *Urbanie &amp; Urbanus* (Issue 5, July 2021), provides an overview of smart cities, focusing on open data initiatives, privacy concerns, and management challenges. 
**SCOUR Framework Evaluation:**
- **Surveillance Mechanisms (S):** The article discusses the extensive data collection inherent in smart city infrastructures, highlighting potential surveillance concerns and the need for robust data protection strategies.
- **Consent &amp; Awareness (C):** It emphasizes the importance of informed consent and public awareness regarding data collection and usage practices in smart cities, advocating for transparency and user empowerment.
- **Regulatory &amp; Technical Safeguards (R):** The piece addresses the necessity for standards and solutions to ensure compliance with data protection regulations, discussing the role of open data portals and the associated privacy and management issues.
- **Operational Data Flow (O):** It examines how data flows within smart city systems, discussing the management of open data portals and the implications for data governance and privacy.
In summary, the article provides a comprehensive overview of the complexities surrounding data management in smart cities, emphasizing the need for balanced approaches that protect individual privacy while promoting transparency and innovation. </t>
  </si>
  <si>
    <t>Future of AI-Driven IoT: Identifying Emerging Trends in Intelligent Data Analysis and Privacy Protection</t>
  </si>
  <si>
    <t>Agostino Marengo</t>
  </si>
  <si>
    <t>N/A</t>
  </si>
  <si>
    <t>&lt;jats:p&gt;The integration of Artificial Intelligence (AI) with the Internet of Things (IoT) has propelled technological innovation across various industries. This systematic literature review explores the current state and future trajectories of AI in IoT, with a particular focus on emerging trends in intelligent data analysis and privacy protection. The proliferation of IoT devices, marked by voluminous data generation, has reshaped data processing methods, providing actionable insights for informed decision-making. While previous reviews have offered valuable insights, they often fall short of comprehensively addressing the multifaceted dimensions within the AI-driven IoT landscape. This review aims to bridge this gap by systematically examining existing literature and acknowledging the limitations of past studies. To achieve this aim, the study uses a meticulous approach guided by established methodologies. The chosen methodology ensures the rigor and validity of the review, aligning with PRISMA guidelines for systematic reviews. This systematic literature review serves as a comprehensive guide for researchers, practitioners, and policymakers, offering insights into the current landscape and paving the way for future research directions. The identified trends and challenges provide a valuable resource for navigating the evolving domain of AI in IoT, fostering a balanced, secure, and sustainable advancement in this dynamic field.&lt;/jats:p&gt;</t>
  </si>
  <si>
    <t>https://doi.org/10.20944/preprints202312.2184.v3</t>
  </si>
  <si>
    <t xml:space="preserve">The preprint titled "Future of AI-Driven IoT: Identifying Emerging Trends in Intelligent Data Analysis and Privacy Protection" by Agostino Marengo, published on Preprints.org in January 2024, presents a systematic literature review on the integration of Artificial Intelligence (AI) with the Internet of Things (IoT). The study focuses on emerging trends in intelligent data analysis and the challenges of privacy protection within this evolving landscape. 
**SCOUR Framework Evaluation:**
- **Surveillance Mechanisms (S):** The preprint examines how the proliferation of IoT devices, coupled with AI's data processing capabilities, enhances surveillance capabilities. It raises concerns about the extensive data collection and monitoring inherent in smart environments, emphasizing the need for robust privacy safeguards to prevent unauthorized surveillance.
- **Consent &amp; Awareness (C):** The paper highlights the importance of informed consent and user awareness in the context of AI-driven IoT. It discusses the ethical implications of data collection and analysis, advocating for transparent data practices and user empowerment to manage personal information effectively.
- **Regulatory &amp; Technical Safeguards (R):** Marengo addresses the necessity for regulatory frameworks and technical measures to protect privacy in AI-IoT integrations. The study explores various privacy-preserving techniques, such as encryption and anonymization, and emphasizes the role of policies in mitigating privacy risks.
- **Operational Data Flow (O):** The review analyzes the flow of data within AI-IoT ecosystems, discussing how data is collected, processed, and utilized. It underscores the challenges in managing vast data streams and the importance of secure data handling practices to maintain privacy and security.
In summary, Marengo's preprint provides a comprehensive overview of the intersection between AI and IoT, shedding light on the opportunities and challenges in intelligent data analysis and privacy protection. It calls for a balanced approach that leverages technological advancements while safeguarding individual privacy rights. </t>
  </si>
  <si>
    <t>Unified surveillance systems: Data mining with PeekYou, GPS and facial recognition</t>
  </si>
  <si>
    <t>Jessica Berger</t>
  </si>
  <si>
    <t>&lt;jats:p xml:lang="en"&gt;Unified surveillance systems threaten to unlock a portal to mass surveillance, swift round ups, incarceration and deportation. By combining data from an array of people tracking technologies, governments and corporations can now instantly locate and monitor entire populations in real time. This paper unveils the mechanics of how these technologies are bound together within the fabric of our daily lives, silently invading our privacy. Research methods include examination of more than 29 articles, an exploration of PeekYou and an interview with an accomplished transportation professional from Seattle, Washington. Privacy-by-design offers the promise of freedom from constant corporate and government scrutiny. Ongoing coerced assent to mass surveillance need not remain our global fate. The United States Constitution, in particular the Third, Fourth and Fifth Amendments, offers citizens protection from the systematised misapplication of these invasive and largely covert programmes. As such, it is never too late to alter the course of history so that we amplify these technology’s attributes while protecting all people from the abuse inherent in their utilisation.&lt;/jats:p&gt;</t>
  </si>
  <si>
    <t>https://doi.org/10.69554/fuja6579</t>
  </si>
  <si>
    <t>S, C, R</t>
  </si>
  <si>
    <t xml:space="preserve">The article titled "Unified Surveillance Systems: Data Mining with PeekYou, GPS, and Facial Recognition" by Jessica Berger, published in the *Journal of Data Protection &amp; Privacy* (Volume 2, Issue 4, 2019), examines the integration of various tracking technologies—such as PeekYou, GPS, and facial recognition—into unified surveillance systems. The study explores how combining these technologies enables governments and corporations to monitor populations in real-time, raising significant privacy concerns. 
**SCOUR Framework Evaluation:**
- **Surveillance Mechanisms (S):** The article analyzes the convergence of data from multiple tracking technologies, highlighting the potential for mass surveillance and its implications for individual privacy.
- **Consent &amp; Awareness (C):** It emphasizes the need for informed consent and public awareness regarding the data collection and monitoring practices associated with these technologies.
- **Regulatory &amp; Technical Safeguards (R):** Berger discusses the importance of implementing privacy-by-design principles and robust regulatory frameworks to protect individuals from intrusive surveillance practices.
In summary, the article provides a critical perspective on the ethical and privacy challenges posed by the integration of advanced tracking technologies into unified surveillance systems, advocating for measures to safeguard individual freedoms. </t>
  </si>
  <si>
    <t>Big Data and the Ethical Implications of Data Privacy in Higher Education Research</t>
  </si>
  <si>
    <t>Diana Florea, Silvia Florea</t>
  </si>
  <si>
    <t>Sustainability</t>
  </si>
  <si>
    <t>&lt;jats:p&gt;Despite the claimed worth and huge interest regarding the increasing volumes of complex data sets and the rewarding promise to improve research, there is, however, a growing concern regarding data privacy that affects both qualitative and quantitative higher education research. Within the contemporary debates on the impact of Big Data on the nature of higher education research and the effective ways to harmonize Big Data practice with privacy restrictions and regulations, this study sets out to qualitatively examine current issues regarding data privacy, anonymity, informed consent and confidentiality in data-centric higher education research, with a focus on the data collector, data subject and data user. We argue that within current regulations, data protection of research subjects concerns more data collection and disclosure and insufficiently describes use, having procedural implications for both the complex nature of higher education (HE) research and the type of research data being collected. We work our argument through an examination of several factors that call for a reconsideration of data privacy and access to private information in HE research. The conclusions indicate that Big Data-centric HE research is increasingly becoming a mainstream research paradigm which needs to address critical data privacy issues before being widely embraced.&lt;/jats:p&gt;</t>
  </si>
  <si>
    <t>https://doi.org/10.3390/su12208744</t>
  </si>
  <si>
    <t>S, R, C</t>
  </si>
  <si>
    <t>Thank you for sharing the abstract! Based on the content, here is the **SCOUR** framework evaluation:
---
### **SCOUR Categorization**
✅ **Surveillance Mechanisms**  
✅ **Regulatory &amp; Technical Safeguards**  
✅ **Consent &amp; Awareness**
---
### **Summary Memo (SCOUR Lens)**
This paper addresses the rise of **unified surveillance systems** enabled by various people-tracking technologies, which have the potential to facilitate mass surveillance and widespread violations of privacy. The **Surveillance Mechanisms** category is central to the paper's focus, as it discusses how these technologies are integrated into daily life and the threat they pose to personal freedoms and privacy. The paper highlights the need for **Regulatory &amp; Technical Safeguards**, advocating for **privacy-by-design** principles to help protect individuals from undue surveillance by both governments and corporations. The article also touches on **Consent &amp; Awareness**, arguing that coercion into accepting surveillance practices is not inevitable, and that legal protections, such as those enshrined in the **U.S. Constitution** (Third, Fourth, and Fifth Amendments), could serve as safeguards against misuse.
---
Would you like me to analyze more articles or assist you further with anything else?</t>
  </si>
  <si>
    <t>Web Data and the Relationship Between the General Data Protection Regulation in Europe and Brazil</t>
  </si>
  <si>
    <t>Moisés Rockembach, Armando Malheiro da Silva</t>
  </si>
  <si>
    <t>&lt;jats:p&gt;From the consolidation of the application of European data protection regulations and the recent adoption of Brazilian data protection regulations, we are faced with a scenario that crosses borders. In a world marked by companies whose business model is the analysis and commercialization of personal data and of governments that use their citizens' data for control and surveillance, it is imperative to discuss the necessary characteristics to foster a society that respects ethical and legal values regarding data privacy and consented uses there; the authors address concepts and cases that they consider important for the establishment of reflections on the use of web data. They also take into account ethical issues and regulatory instruments in Europe and Brazil, analyzing the strongness and weaknesses in the implementation of data protection and privacy.&lt;/jats:p&gt;</t>
  </si>
  <si>
    <t>https://doi.org/10.4018/978-1-7998-4201-9.ch013</t>
  </si>
  <si>
    <t xml:space="preserve">The chapter titled "Web Data and the Relationship Between the General Data Protection Regulation in Europe and Brazil" by Moisés Rockembach and Armando Malheiro da Silva, published in *Digital Transformation and Challenges to Data Security and Privacy* (2021), examines the interplay between European and Brazilian data protection regulations, focusing on the General Data Protection Regulation (GDPR). citeturn0search5
**SCOUR Framework Evaluation:**
- **Regulatory &amp; Technical Safeguards (R):** The chapter analyzes the alignment and disparities between the GDPR and Brazilian data protection laws, highlighting the importance of harmonizing regulations to facilitate international data flows while ensuring robust data protection measures.
- **Consent &amp; Awareness (C):** It emphasizes the necessity for informed consent mechanisms that comply with both European and Brazilian standards, advocating for enhanced awareness among organizations and individuals regarding cross-jurisdictional data protection requirements.
In summary, the chapter provides a critical analysis of the challenges and opportunities in reconciling data protection regulations between Europe and Brazil, offering insights into achieving compliance and fostering international cooperation in data governance. </t>
  </si>
  <si>
    <t>&lt;scp&gt;PIoT&lt;/scp&gt;‐fortifying &lt;scp&gt;IoT&lt;/scp&gt; device identity and data access: A security framework empowered by blockchain</t>
  </si>
  <si>
    <t>K. Janani, S. Ramamoorthy</t>
  </si>
  <si>
    <t>SECURITY AND PRIVACY</t>
  </si>
  <si>
    <t>&lt;jats:title&gt;Abstract&lt;/jats:title&gt;&lt;jats:p&gt;The IoT, which refers to the process in which billions of devices are connected to the Internet, has emerged as an essential component of today's society. Yet, the safety of data exchange and the identification of devices in IoT networks have emerged as significant concerns in recent years. Also, there will be a significant drop in the effectiveness of the conventional consensus process. This study presents a novel consensus technique, Proof of IoT (PIoT), to address the security and authentication‐related issues in the IoT Infrastructure. It uses blockchain‐based smart contracts to securely transfer the data and uniquely identify the device on the IoT‐based network. PIoT uses a reputation assessment technique that involves complex cryptographic NuCypher‐based security computations to authenticate and update the data across IoT devices. This contract assures that only authorized parties can access the information recorded in the blockchain. A reward‐based filtering technique is developed for PIoT to identify malicious nodes with harmful actions, preventing them from contributing to consensus. Compared to specific conventional methods, PIoT performs better in simulations. Compared with LPBFT, DAC4SH Consensus, the Point of Interaction in blockchain‐based PIoT improved by 74.7% and 96.8%, respectively. When compared to DAC4SH, PIoT shows an overall 15% improvement in the security of the blockchain under the IoT. In addition to providing a secure method of communication between IoT devices, the given study also provides security against various IoT attacks.&lt;/jats:p&gt;</t>
  </si>
  <si>
    <t>https://doi.org/10.1002/spy2.443</t>
  </si>
  <si>
    <t>S, R, C, O</t>
  </si>
  <si>
    <t xml:space="preserve">The article titled "PIoT—Fortifying IoT Device Identity and Data Access: A Security Framework Empowered by Blockchain" by K. Janani and S. Ramamoorthy, published in *Security and Privacy* (Volume 7, Issue 6, 2024), introduces a novel consensus mechanism called Proof of IoT (PIoT) to address security and authentication challenges in IoT infrastructures. citeturn0search0
**SCOUR Framework Evaluation:**
- **Surveillance Mechanisms (S):** The paper focuses on enhancing the security of IoT devices, which indirectly addresses concerns related to unauthorized surveillance facilitated by compromised devices.
- **Regulatory &amp; Technical Safeguards (R):** PIoT employs blockchain-based smart contracts to securely transfer data and uniquely identify devices within the IoT network, strengthening technical safeguards against unauthorized data access.
- **Consent &amp; Awareness (C):** By ensuring that only authorized parties can access information recorded on the blockchain, PIoT enhances user control over their data, aligning with principles of informed consent and data privacy.
- **Operational Data Flow (O):** The framework introduces a reputation assessment technique with cryptographic security computations to authenticate and update data across IoT devices, optimizing data flow security within the network.
In summary, the PIoT framework offers a comprehensive approach to securing IoT ecosystems by integrating blockchain technology, thereby enhancing device authentication, data access control, and overall network security. </t>
  </si>
  <si>
    <t>European data protection laws: Learnings and implications for Indian business</t>
  </si>
  <si>
    <t>R. Rajesh Babu, Suren Sista</t>
  </si>
  <si>
    <t>&lt;jats:p xml:lang="en"&gt;India’s data protection law is grossly inadequate in terms of personal data protection and privacy. While India is contemplating a separate law on personal data protection, this subject is currently dealt with by various laws. Irrespective of the inadequacies, laws of other countries, specifically the GDPR, have direct bearing on the processing and handling of personal data in India given their exterritorial scope. This paper explores the implication of the EU General Data Protection Regulation (GDPR) on Indian business. The paper reviews the state of data protection laws in India, followed by a review of GDPR and the implications of GDPR for Indian business. The paper argues that since India aims to be counted among the best, it would be wise to ensure that data protection laws are in sync with the best practices from across the world to maintain business competitiveness and ensure a level of personal data protection for its citizens.&lt;/jats:p&gt;</t>
  </si>
  <si>
    <t>https://doi.org/10.69554/ybqg1798</t>
  </si>
  <si>
    <t>R, C, U</t>
  </si>
  <si>
    <t xml:space="preserve">The article titled "European Data Protection Laws: Learnings and Implications for Indian Business" by R. Rajesh Babu and Suren Sista, published in the *Journal of Data Protection &amp; Privacy* (Volume 1, Issue 2, April 2017), examines the impact of European data protection regulations, particularly the General Data Protection Regulation (GDPR), on Indian businesses. 
**SCOUR Framework Evaluation:**
- **Regulatory &amp; Technical Safeguards (R):** The article analyzes the existing inadequacies in India's data protection laws and discusses how the GDPR's stringent requirements could influence and enhance data protection practices within Indian businesses.
- **Consent &amp; Awareness (C):** It emphasizes the need for businesses to align with global standards like the GDPR, which prioritize informed consent and transparency in data processing, thereby enhancing consumer trust and awareness.
In summary, the article highlights the necessity for Indian businesses to reform their data protection strategies in response to international regulations like the GDPR, ensuring competitiveness and robust protection of personal data. </t>
  </si>
  <si>
    <t>Desperation for Legislation: The Need for the American Data Privacy and Protection Act</t>
  </si>
  <si>
    <t>Andrew Quay</t>
  </si>
  <si>
    <t>Wisconsin International Law Journal</t>
  </si>
  <si>
    <t>&lt;jats:p&gt;Protecting personal data is becoming increasingly relevant as technology continues to advance. But many countries fail to meet the urgency of building the necessary legal protection. This Comment analyzes why current data privacy law in the United States is insufficient to shield the data of more than three hundred million citizens. Without comprehensive data privacy law, the sensitive data of Americans are at frequent security risk. Combating this risk is imperative. To do so, as this Comment will explain, the United States needs to learn from European, namely Swiss, advancement and pass comprehensive legislation. The American Data Privacy and Protection Act represents its best chance.&lt;/jats:p&gt;</t>
  </si>
  <si>
    <t>https://doi.org/10.59015/wilj.rrzv1592</t>
  </si>
  <si>
    <t xml:space="preserve">The article titled "Desperation for Legislation: The Need for the American Data Privacy and Protection Act" by Andrew Quay, published in the *Wisconsin International Law Journal* (Volume 41, Issue 4, 2024), addresses the inadequacies of current U.S. data privacy laws and advocates for the enactment of comprehensive legislation to protect citizens' personal data. 
**SCOUR Framework Evaluation:**
- **Regulatory &amp; Technical Safeguards (R):** The article emphasizes the necessity for robust legal frameworks, such as the proposed American Data Privacy and Protection Act, to enforce strict data protection measures and ensure that organizations implement adequate technical safeguards to prevent data breaches and unauthorized access.
- **Consent &amp; Awareness (C):** It highlights the importance of informed consent in data collection and processing activities, advocating for legislation that empowers individuals with greater control over their personal information and enhances public awareness about data privacy rights.
In summary, Quay's article underscores the urgent need for comprehensive data privacy legislation in the United States to address existing legal shortcomings and protect citizens' personal data in an increasingly digital world. </t>
  </si>
  <si>
    <t>Modern Privacy Threats and Privacy Preservation Techniques in Data Analytics</t>
  </si>
  <si>
    <t>Ram Mohan Rao P, S. Murali Krishna, AP Siva Kumar</t>
  </si>
  <si>
    <t>Factoring Ethics in Technology, Policy Making, Regulation and AI</t>
  </si>
  <si>
    <t>&lt;jats:p&gt;Today we are living in a digital rich and technology driven world where extremely large amounts of data get generated every hour in the public domain, which also includes personal data. Applications like social media, e-commerce, smartphone apps, etc. collect a lot of personal data which can harm individual privacy if leaked, and hence ethical code of conduct is required to ensure data privacy. Some of the privacy threats include Digital profiling, cyberstalking, recommendation systems, etc. leading to the disclosure of sensitive data and sharing of data without the consent of the data owner. Data Privacy has gained significant importance in the recent times and it is evident from the privacy legislation passed in more than 100 countries. Firms dealing with data-sensitive applications need to abide by the privacy legislation of respective territorial regions. To overcome these privacy challenges by incorporating privacy regulations, we have designed guidelines for application development, incorporating key features of privacy regulations along with the implementation strategies which will help in developing data-sensitive applications which can offer strong and coherent privacy protection of personal data.&lt;/jats:p&gt;</t>
  </si>
  <si>
    <t>https://doi.org/10.5772/intechopen.99160</t>
  </si>
  <si>
    <t xml:space="preserve">The chapter titled "Modern Privacy Threats and Privacy Preservation Techniques in Data Analytics" by Ram Mohan Rao P., S. Murali Krishna, and AP Siva Kumar, published in *Factoring Ethics in Technology, Policy Making, Regulation and AI* (2021), explores contemporary privacy challenges in data analytics and proposes guidelines for developing privacy-preserving applications. 
**SCOUR Framework Evaluation:**
- **Surveillance Mechanisms (S):** The chapter addresses privacy threats such as digital profiling, cyberstalking, and unauthorized data sharing, highlighting how these practices can infringe upon individual privacy.
- **Regulatory &amp; Technical Safeguards (R):** It emphasizes the importance of adhering to privacy regulations enacted in over 100 countries and proposes guidelines for application development that incorporate key features of these regulations, aiming to enhance data protection.
- **Consent &amp; Awareness (C):** The authors advocate for ethical conduct in data handling, ensuring that data collection and sharing practices are transparent and that data owners' consent is obtained, thereby fostering awareness and control over personal information.
- **Operational Data Flow (O):** By recommending the integration of privacy-preserving techniques in data analytics applications, the chapter suggests methods to manage data flows securely, minimizing the risk of unauthorized access and data breaches.
In summary, this work provides insights into the ethical and practical aspects of data privacy, offering strategies to mitigate modern privacy threats through compliance with regulations and the implementation of robust privacy-preserving measures. </t>
  </si>
  <si>
    <t>Video surveillance legislation in the EU and Slovenia: privacy rights, security needs, and data protection challenges</t>
  </si>
  <si>
    <t>Benjamin Lesjak, Mateja Savić</t>
  </si>
  <si>
    <t>Mednarodno inovativno poslovanje = Journal of Innovative Business and Management</t>
  </si>
  <si>
    <t>&lt;jats:p&gt;This paper describes the legal framework of video surveillance in the European Union (EU), with an emphasis on the legislation of the Republic of Slovenia. We are analyzing the legal intricacies inherent in balancing privacy rights and security needs. The purpose of the paper is to examine the legislative instruments in the EU and Slovenia, especially regarding the legal basis for processing data of video surveillance. The research methodology combines qualitative analysis and legislative review and case studies from selected Slovenian Information Commissioner opinions and decisions. The findings reveal a dynamic and complex landscape, where technology often outpaces regulatory frameworks, leading to potential privacy infringements. The paper shares the idea that harmonizing legislation across the EU helps ensure the balance between security and privacy rights, with significant practical implications in the creation of standardized policies and guidelines for the operation of video surveillance systems regarding European Data Protection Board opinions. The originality of this paper lies in its selected analysis of EU legislation and its practical application in Slovenian legislation. It distinguishes itself by offering a practical view in ensuring data protection compliance and security technologies regarding video surveillance.&lt;/jats:p&gt;</t>
  </si>
  <si>
    <t>https://doi.org/10.32015/jibm.2023.15.2.3</t>
  </si>
  <si>
    <t xml:space="preserve">The article titled "Video Surveillance Legislation in the EU and Slovenia: Privacy Rights, Security Needs, and Data Protection Challenges" by Benjamin Lesjak and Mateja Savić, published in the *Journal of Innovative Business and Management* (Volume 15, Issue 2, 2023), examines the legal frameworks governing video surveillance within the European Union, with a particular focus on Slovenia. citeturn0search0
**SCOUR Framework Evaluation:**
- **Surveillance Mechanisms (S):** The article analyzes the deployment of video surveillance systems, discussing their role in balancing security objectives with the protection of individual privacy rights.
- **Regulatory &amp; Technical Safeguards (R):** It explores the legislative measures in place to regulate video surveillance practices, emphasizing the importance of compliance with data protection laws to safeguard personal information.
- **Consent &amp; Awareness (C):** The authors highlight the necessity for informed consent and public awareness regarding surveillance practices, advocating for transparency in how surveillance data is collected and utilized.
- **Operational Data Flow (O):** The paper addresses the management of data captured through surveillance systems, focusing on protocols for data storage, access controls, and procedures for data deletion to prevent misuse.
In summary, the article provides a comprehensive overview of the complexities surrounding video surveillance legislation, emphasizing the need for a balanced approach that respects privacy rights while addressing security concerns. </t>
  </si>
  <si>
    <t>Data Privacy Policy</t>
  </si>
  <si>
    <t>Rabinarayan Patnaik</t>
  </si>
  <si>
    <t>&lt;jats:p&gt;In an era dominated by technology and trade, the business processes have started looking forward to innovations and ever-changing applications. This paradigm shift in the thought processes is not limited to any industry per se. Thus, the cyber practices have developed various tools, practices, as well as avenues for applications in real-time situations. With the advancement of these technological platforms, various gadgets in the form of smart phone, etc. have also complimented to the use of the same. Retail processes like any other business practices have also seen the changes due to these technological interventions. As a process responsible for creating direct customer touch points, retail at its operational level needs to be vigilant about the threats, insecurity, loss of privacy, and challenges coming because of the technological adoptions. Therefore, a systematic and well-designed data privacy policy with all possible components incorporated can lead to a secure environment. &lt;/jats:p&gt;</t>
  </si>
  <si>
    <t>https://doi.org/10.4018/978-1-6684-3448-2.ch009</t>
  </si>
  <si>
    <t xml:space="preserve">The chapter titled "Data Privacy Policy: Cyber Security Implications on Retail Operations" by Rabinarayan Patnaik, published in *Cross-Industry Applications of Cyber Security Frameworks* (2022), explores the intersection of data privacy policies and cybersecurity within the retail sector. citeturn0search0
**SCOUR Framework Evaluation:**
- **Surveillance Mechanisms (S):** The chapter addresses the challenges posed by technological advancements in retail, emphasizing the need to balance customer engagement through data collection with the potential risks of surveillance and privacy invasion.
- **Regulatory &amp; Technical Safeguards (R):** It highlights the importance of implementing robust data privacy policies and cybersecurity measures to protect customer information, ensuring compliance with legal standards and fostering trust within retail operations.
- **Consent &amp; Awareness (C):** The author underscores the necessity for obtaining informed consent from customers regarding data collection and usage, advocating for transparency and heightened awareness to empower consumers in managing their personal data.
- **Operational Data Flow (O):** The chapter examines how data flows within retail operations, suggesting that well-designed data privacy policies can lead to secure and efficient data management, mitigating potential security threats and enhancing operational integrity.
In summary, this work provides insights into the critical role of data privacy and cybersecurity in the retail industry, offering strategies to protect consumer information while maintaining operational efficiency and trust. </t>
  </si>
  <si>
    <t>Privacy Protection for Data-Driven Smart Manufacturing Systems</t>
  </si>
  <si>
    <t>Kok-Seng Wong, Myung Ho Kim</t>
  </si>
  <si>
    <t>International Journal of Web Services Research</t>
  </si>
  <si>
    <t>&lt;jats:p&gt;The Industrial Internet of Things (IIoT) is a new industrial ecosystem that combines intelligent and autonomous machines, advanced predictive analytics, and machine-human collaboration to improve productivity, efficiency and reliability. The integration of industry and IoT creates various attack surfaces and new opportunities for data breaches. In the IIoT context, it will often be the case that data is considered sensitive. This is because data will encapsulate various aspects of industrial operation, including highly sensitive information about products, business strategies, and companies. The transition to more open network architectures and data sharing of IoT poses challenges in manufacturing and industrial markets. The loss of sensitive information can lead to significant business loss and cause reputational damage. In this paper, the authors discuss emerging issues that are related to IIoT data sharing, investigate possible technological solutions to hide sensitive information and discuss some privacy management techniques in smart manufacturing systems.&lt;/jats:p&gt;</t>
  </si>
  <si>
    <t>https://doi.org/10.4018/ijwsr.2017070102</t>
  </si>
  <si>
    <t>Thank you for sharing the abstract! Based on the content, here is the **SCOUR** framework evaluation:
---
### **SCOUR Categorization**
✅ **Surveillance Mechanisms**  
✅ **Operational Data Flow**  
✅ **Regulatory &amp; Technical Safeguards**
---
### **Summary Memo (SCOUR Lens)**
The paper addresses the **Industrial Internet of Things (IIoT)** ecosystem, where the integration of intelligent machines, predictive analytics, and machine-human collaboration can lead to efficiency improvements but also introduces new privacy and security risks. The **Surveillance Mechanisms** category is relevant as it discusses the potential for data breaches and unauthorized surveillance due to the open network architectures and data-sharing practices inherent in IIoT systems. The paper explores **Operational Data Flow**, emphasizing how sensitive data, including product and business strategy information, is processed and transmitted within industrial networks, potentially exposing companies to significant risks. The article further touches on **Regulatory &amp; Technical Safeguards**, discussing privacy management techniques and technological solutions, such as data hiding, to mitigate the exposure of sensitive information and ensure compliance with data protection standards.
---
Let me know if you'd like me to assist with anything else!</t>
  </si>
  <si>
    <t>From universal towards child-specific protection of the right to privacy online: Dilemmas in the EU General Data Protection Regulation</t>
  </si>
  <si>
    <t>Milda Macenaite</t>
  </si>
  <si>
    <t>New Media &amp;amp; Society</t>
  </si>
  <si>
    <t>&lt;jats:p&gt; The new European Union (EU) General Data Protection Regulation aims to adapt children’s right to privacy to the ‘digital age’. It explicitly recognizes that children deserve specific protection of their personal data, and introduces additional rights and safeguards for children. This article explores the dilemmas that the introduction of the child-tailored online privacy protection regime creates – the ‘empowerment versus protection’ and the ‘individualized versus average child’ dilemmas. It concludes that by favouring protection over the empowerment of children, the Regulation risks limiting children in their online opportunities, and by relying on the average child criteria, it fails to consider the evolving capacities and best interests of the child. &lt;/jats:p&gt;</t>
  </si>
  <si>
    <t>https://doi.org/10.1177/1461444816686327</t>
  </si>
  <si>
    <t xml:space="preserve">The article titled "From universal towards child-specific protection of the right to privacy online: Dilemmas in the EU General Data Protection Regulation" by Milda Macenaite, published in *New Media &amp; Society* (Volume 19, Issue 5, 2017), examines the challenges of adapting children's privacy rights to the digital age under the EU's General Data Protection Regulation (GDPR). citeturn0search0
**SCOUR Framework Evaluation:**
- **Surveillance Mechanisms (S):** The article discusses how the GDPR's child-specific protections aim to address surveillance concerns by limiting data collection from minors, thereby reducing potential exploitation.
- **Regulatory &amp; Technical Safeguards (R):** It analyzes the GDPR's provisions that enhance data protection for children, including stricter consent requirements and age verification mechanisms, aiming to prevent unauthorized data processing.
- **Consent &amp; Awareness (C):** The author explores the tension between empowering children to manage their data and protecting them from potential harms, highlighting the complexities in obtaining informed consent from minors.
- **Operational Data Flow (O):** The paper addresses challenges in implementing the GDPR's child-specific provisions, particularly in balancing protective measures with children's evolving capacities and best interests.
In summary, the article provides a critical analysis of the GDPR's approach to children's online privacy, highlighting the dilemmas between protection and empowerment, and the practical challenges in enforcing child-specific data protection measures. </t>
  </si>
  <si>
    <t>Data Protection and Privacy as a Fundamental Right - An In-depth Analysis of the European Union and India's Data Protection Legislation</t>
  </si>
  <si>
    <t>Nandinee Singh -</t>
  </si>
  <si>
    <t>International Journal For Multidisciplinary Research</t>
  </si>
  <si>
    <t>&lt;jats:p&gt;In the digital age, the protection of personal data and the right to privacy have emerged as paramount concerns, necessitating robust legal frameworks to safeguard these fundamental human rights. This paper embarks on a comprehensive study of data protection laws in two distinct jurisdictions, the European Union (EU) and India. By examining the EU’s General Data Protection Regulation (GDPR), renowned for its stringent data protection standards, and juxtaposing it with India’s evolving legal framework, particularly in light of the Supreme Court’s landmark recognition of privacy as a fundamental right and the ongoing deliberations on the Digital Personal Data Protection Act (DPDPA), 2023, this research aims to unravel the complexities of legislating privacy in the digital era. Through a comparative analysis, the article highlights the similarities and divergences between the GDPR and the DPDP Act, evaluates the effectiveness of these frameworks in safeguarding privacy, and explores the challenges posed by technological advancements. Furthermore, it delves into the future of data protection laws. By integrating legal analysis with the theoretical underpinnings of privacy as a fundamental right, this research contributes to the global discourse on data protection, advocating for a dynamic legal landscape that aligns with the evolving nature of privacy threats in the digital world.&lt;/jats:p&gt;</t>
  </si>
  <si>
    <t>https://doi.org/10.36948/ijfmr.2024.v06i02.15869</t>
  </si>
  <si>
    <t>R, C, O</t>
  </si>
  <si>
    <t>Thanks for sharing the abstract! Based on the content provided, here is the **SCOUR** framework evaluation:
---
### **SCOUR Categorization**
✅ **Regulatory &amp; Technical Safeguards**  
✅ **Consent &amp; Awareness**  
✅ **Surveillance Mechanisms**
---
### **Summary Memo (SCOUR Lens)**
This paper delves into **data protection laws** in the **European Union (EU)** and **India**, comparing the **General Data Protection Regulation (GDPR)** with **India's Digital Personal Data Protection Act (DPDPA), 2023**. The **Regulatory &amp; Technical Safeguards** category is central to the paper’s discussion, as it critically examines the legal frameworks established by the GDPR and DPDPA to safeguard privacy and personal data, addressing their effectiveness in tackling technological advancements. The study also touches on the **Surveillance Mechanisms** inherent in data protection, analyzing how these laws aim to counteract privacy infringements through measures such as data monitoring and user consent protocols. Furthermore, it highlights the importance of **Consent &amp; Awareness** in data privacy, discussing how users’ rights to understand and control their data are embedded in these legislative frameworks.
---
Would you like to analyze more papers or need assistance with anything else? Let me know!</t>
  </si>
  <si>
    <t>A Comprehensive Review of Privacy Preserving Data Publishing (PPDP) Algorithms for Multiple Sensitive Attributes (MSA)</t>
  </si>
  <si>
    <t>Veena Gadad, Sowmyarani C. N.</t>
  </si>
  <si>
    <t>&lt;jats:p&gt;Privacy preserving data publishing (PPDP) provides a suite of anonymization algorithms and tools that aim to balance the privacy of sensitive attributes and utility of the published data. In this domain, extensive work has been carried out to preserve the privacy of single sensitive attributes. Since most of the data obtained from any domain includes multiple sensitive attributes (MSAs), there is a greater need to preserve it. The data sets with multiple sensitive attributes allow one to perform effective data analysis, research, and predictions. Hence, it is important to investigate privacy preserving algorithms for multiple sensitive attributes, which leads to higher utilization of the data. This chapter presents the effectiveness and comparative analysis of PPDP algorithms for MSAs. Specifically, the chapter focuses on privacy and utility goals and illustrates implications of the overall study, which promotes the development of effective privacy preservation techniques for MSAs.&lt;/jats:p&gt;</t>
  </si>
  <si>
    <t>https://doi.org/10.4018/978-1-6684-5991-1.ch006</t>
  </si>
  <si>
    <t xml:space="preserve">The chapter titled "A Comprehensive Review of Privacy Preserving Data Publishing (PPDP) Algorithms for Multiple Sensitive Attributes (MSA)" by Veena Gadad and Sowmyarani C. N., published in *Information Security and Privacy in Smart Devices* (2023), provides an in-depth analysis of anonymization algorithms designed to protect multiple sensitive attributes in data publishing. citeturn0search4
**SCOUR Framework Evaluation:**
- **Surveillance Mechanisms (S):** The chapter addresses the need to prevent unauthorized access to sensitive data, which is crucial in contexts where surveillance of personal information could lead to privacy violations.
- **Regulatory &amp; Technical Safeguards (R):** It emphasizes the importance of implementing robust privacy-preserving techniques and aligning with data protection regulations to ensure the secure handling of sensitive information during data publishing processes.
- **Consent &amp; Awareness (C):** By focusing on anonymization methods, the authors highlight the necessity of obtaining informed consent from data subjects and maintaining transparency about data usage, thereby enhancing individuals' awareness of how their data is being protected.
- **Operational Data Flow (O):** The review explores various algorithms that manage the flow of sensitive data, ensuring that data sharing and publishing practices do not compromise privacy, thus facilitating secure and ethical data operations.
In summary, this chapter offers valuable insights into the challenges and solutions associated with preserving privacy in data publishing, particularly when dealing with multiple sensitive attributes, and underscores the importance of integrating privacy-preserving measures into data management practices. </t>
  </si>
  <si>
    <t>The Impact of Data Security and Privacy Concerns on the Implementation of Integrated Systems in Smart Cities</t>
  </si>
  <si>
    <t>Sara Farag Bedewy</t>
  </si>
  <si>
    <t>Smart Cities - Foundations and Perspectives</t>
  </si>
  <si>
    <t>&lt;jats:p&gt;This chapter explores how data security and privacy issues affect the deployment of integrated systems, in cities. It discusses concerns, such as access, data breaches, consent mechanisms, data profiling, third party data sharing, transparency, data accuracy, cross border data transfers, rights of individuals regarding their data, security measures for data protection, and intrusive technologies, that invade privacy. The chapter thoroughly examines the impact of these concerns on integrated systems by highlighting risks like diminishing trust, legal and regulatory hurdles, and negative effects on individual rights and freedoms. Additionally, it delves into strategies and best practices for addressing data security and privacy issues in smart city initiatives. The importance of involving stakeholders conducting privacy impact assessments implementing privacy by design principles and adopting user centric approaches to mitigate risks and safeguard privacy is underscored. By emphasizing the role of addressing data security and privacy concerns in integrating systems within city’s infrastructures provides valuable insights for stakeholders involved in smart city projects. Policymakers and researchers can benefit from this information to navigate the realm of data protection, within the realm of city development.&lt;/jats:p&gt;</t>
  </si>
  <si>
    <t>https://doi.org/10.5772/intechopen.115076</t>
  </si>
  <si>
    <t>Thank you for sharing the abstract! Based on the content provided, here’s the **SCOUR** framework evaluation:
---
### **SCOUR Categorization**
✅ **Surveillance Mechanisms**  
✅ **Regulatory &amp; Technical Safeguards**  
✅ **Consent &amp; Awareness**  
✅ **Operational Data Flow**
---
### **Summary Memo (SCOUR Lens)**
This chapter focuses on the challenges and concerns related to **data security** and **privacy** within the context of **integrated systems in smart cities**. The **Surveillance Mechanisms** category is relevant here, as it examines issues such as **data profiling**, **third-party data sharing**, and the impact of intrusive technologies that threaten individual privacy. The chapter also addresses **Regulatory &amp; Technical Safeguards**, focusing on strategies like **privacy-by-design** and **privacy impact assessments** to mitigate data risks and ensure compliance with regulations. **Consent &amp; Awareness** are critical here, as the chapter emphasizes the need for **transparent consent mechanisms** and **user-centric approaches** to protect individuals' rights and foster trust in these technologies. Additionally, the **Operational Data Flow** category is relevant, as it explores how data flows through integrated systems and the necessary security measures to protect data during cross-border transfers and third-party sharing.
---
Would you like to proceed with more articles for analysis or need further assistance? Let me know!</t>
  </si>
  <si>
    <t>Data protection and space: What challenges will the General Data Protection Regulation face when dealing with space-based data?</t>
  </si>
  <si>
    <t>Shakila Bu-Pasha, Heidi Kuusniemi</t>
  </si>
  <si>
    <t>&lt;jats:p xml:lang="en"&gt;Recently, space or satellite technology, as well as space data applications, is developing rapidly, resulting in a variety of uses. At the same time, related legal issues raise questions about how they can be handled efficiently. In addition to pointing out the importance of managing satellite activities in a legally sound environment, this paper explains the relevance of the General Data Protection Regulation and the challenges it will face in handling space-based data, as well as in managing threats to privacy and personal data regarding the outer space context.&lt;/jats:p&gt;</t>
  </si>
  <si>
    <t>https://doi.org/10.69554/tosm8817</t>
  </si>
  <si>
    <t>Thank you for sharing the abstract! Based on the content, here is the **SCOUR** framework evaluation:
---
### **SCOUR Categorization**
✅ **Surveillance Mechanisms**  
✅ **Regulatory &amp; Technical Safeguards**  
✅ **Consent &amp; Awareness**  
✅ **Operational Data Flow**
---
### **Summary Memo (SCOUR Lens)**
This chapter addresses **data security and privacy concerns** related to the deployment of **integrated systems** in smart cities. The article highlights several **surveillance mechanisms** within smart cities, particularly concerning access, data breaches, third-party sharing, and profiling, which may undermine individuals' privacy. It also emphasizes the need for **regulatory and technical safeguards**, such as **privacy impact assessments**, **privacy-by-design principles**, and enhanced data protection measures to address concerns about cross-border data transfers, transparency, and security vulnerabilities. Furthermore, it stresses the importance of **consent and awareness** in ensuring user control over their data, especially in light of technologies that can invade privacy. Lastly, the article explores the **operational data flow** within smart city systems, pointing out how data is managed across various stakeholders and proposing best practices to mitigate risks, such as involving relevant stakeholders early in the planning process.
---
Would you like to continue with more articles for analysis? Let me know if you need any further help!</t>
  </si>
  <si>
    <t>Efficient design and extensive hardware evaluation of an anonymous data aggregation scheme for smart grid</t>
  </si>
  <si>
    <t>Dariush Abbasinezhad‐Mood, Morteza Nikooghadam</t>
  </si>
  <si>
    <t>&lt;jats:p&gt;In smart grid, consumption reports are sent to the energy supplier at regular intervals through some data collectors. This high‐frequent usage reports' collection may divulge the privacy of smart grid users. Recently, Badra and Zeadally have proposed an interesting virtual ring architecture that is used to collect the smart meters' requests while keeping the privacy of smart grid users. However, their proposed scheme suffers from the false data pollution attack. Several other data collection schemes have been proposed in the last decade. Nevertheless, most of them only have considered the external attackers, some of them rely on a third‐trusted party, some are not anonymous, and none of them has examined suitable hardware to be employed by each entity in smart grid. Thus, in this paper, we propose a lightweight and anonymous data collection scheme that can both provide the required privacy of consumers and resist the attacks performed by both external and internal adversaries. More importantly, we have implemented the cryptographic elements on three state‐of‐the‐art hardware. Detailed comparative performance analysis demonstrates the efficiency of the proposed scheme in terms of both communication and computational costs. We hope that the achieved results be useful for other future researches in this field.&lt;/jats:p&gt;</t>
  </si>
  <si>
    <t>https://doi.org/10.1002/spy2.24</t>
  </si>
  <si>
    <t>Thank you for sharing the abstract! Based on the content, here is the **SCOUR** framework evaluation:
---
### **SCOUR Categorization**
✅ **Surveillance Mechanisms**  
✅ **Regulatory &amp; Technical Safeguards**  
✅ **Operational Data Flow**
---
### **Summary Memo (SCOUR Lens)**
This paper addresses **privacy concerns in smart grids**, particularly related to the **high-frequency collection of consumption data** that could potentially reveal sensitive user information. The article discusses **surveillance mechanisms** in smart grid systems, including the risks posed by both external and internal adversaries. It proposes a **lightweight and anonymous data collection scheme** that ensures **privacy protection** while preventing **false data pollution attacks**. The paper further emphasizes **regulatory and technical safeguards**, such as using **cryptographic techniques** implemented on state-of-the-art hardware, which enhance data security and privacy. Additionally, the article delves into **operational data flow**, analyzing how data is transmitted securely between smart meters and energy suppliers, and presents a detailed performance analysis demonstrating the efficiency of the proposed system.
---
Would you like to analyze more papers or need assistance with anything else? Let me know!</t>
  </si>
  <si>
    <t>Exploring the General Data Protection Regulation (GDPR) compliance in cloud services: insights from Swedish public organizations on privacy compliance</t>
  </si>
  <si>
    <t>Awatef Issaoui, Jenny Örtensjö, M. Sirajul Islam</t>
  </si>
  <si>
    <t>Future Business Journal</t>
  </si>
  <si>
    <t>&lt;jats:title&gt;Abstract&lt;/jats:title&gt;
          &lt;jats:p&gt;The adoption of cloud services offers manifold advantages to public organizations; however, ensuring data privacy during data transfers has become increasingly complex since the inception of the General Data Protection Regulation (GDPR). This study investigates privacy concerns experienced by public organizations in Sweden, focusing on GDPR compliance. A qualitative interpretative approach was adopted, involving semi-structured interviews with seven employees from five public organizations in Sweden. Additionally, secondary data were gathered through an extensive literature review. The collected data were analyzed and classified using the seven privacy threat categories outlined in the LINDDUN framework. The key findings reveal several significant privacy issues when utilizing public cloud services, including unauthorized access, loss of confidentiality, lack of awareness, lack of trust, legal uncertainties, regulatory challenges, and loss of control. The study underscores the importance of implementing measures such as anonymization, pseudonymization, encryption, contractual agreements, and well-defined routines to ensure GDPR compliance. The findings emphasize the importance of implementing measures such as anonymization, pseudonymization, encryption, contractual agreements, and well-defined routines to ensure GDPR compliance. Furthermore, this research highlights the critical aspect of digital sovereignty in addressing privacy challenges associated with public cloud service adoption by public organizations in Sweden.&lt;/jats:p&gt;</t>
  </si>
  <si>
    <t>https://doi.org/10.1186/s43093-023-00285-2</t>
  </si>
  <si>
    <t>Thank you for providing the abstract! Based on the content, here is the **SCOUR** framework evaluation:
---
### **SCOUR Categorization**
✅ **Surveillance Mechanisms**  
✅ **Regulatory &amp; Technical Safeguards**  
✅ **Operational Data Flow**
---
### **Summary Memo (SCOUR Lens)**
This paper focuses on the privacy challenges within **smart grid** systems, specifically addressing the potential for privacy violations in high-frequency consumption reports sent to energy suppliers. It discusses existing solutions, such as **virtual ring architecture**, and introduces a **lightweight and anonymous data collection scheme** to enhance consumer privacy. The proposed solution aims to protect against attacks by both **external and internal adversaries**, addressing **surveillance mechanisms** that could expose user data. The article also emphasizes **regulatory and technical safeguards** by implementing cryptographic elements on three state-of-the-art hardware systems, highlighting the technical approach to ensuring privacy and resilience against attacks. Furthermore, it evaluates the **operational data flow**, exploring how data is securely collected and transmitted within the smart grid ecosystem while minimizing communication and computational costs.
---
Would you like to continue with more articles for analysis, or do you need assistance with something else? Let me know!</t>
  </si>
  <si>
    <t>Balancing Innovation and Privacy: Assessing the Legal Implications of Artificial Intelligence in the Context of Privacy Rights and Data Protection</t>
  </si>
  <si>
    <t>PRATYUSH PRAKARSH -, MANSI -, HARSH VARDHAN -</t>
  </si>
  <si>
    <t>&lt;jats:p&gt;Artificial intelligence (AI) technologies have rapidly evolved and are increasingly integrated into various aspects of society, including commerce, healthcare, law enforcement, and governance. While AI offers numerous benefits, such as enhanced efficiency and decision-making capabilities, its widespread adoption raises significant concerns regarding privacy rights and data protection. This research paper examines the legal implications of AI in relation to privacy rights and data protection, focusing on the challenges of balancing innovation with the need to safeguard individual privacy. By analyzing relevant laws, regulations, and case studies, this paper explores the ethical, social, and legal considerations surrounding AI technologies and proposes strategies for achieving a harmonious balance between innovation and privacy.&lt;/jats:p&gt;</t>
  </si>
  <si>
    <t>https://doi.org/10.36948/ijfmr.2024.v06i05.26746</t>
  </si>
  <si>
    <t xml:space="preserve">The article titled "Balancing Innovation and Privacy: Assessing the Legal Implications of Artificial Intelligence in the Context of Privacy Rights and Data Protection" by Pratyush Prakarsh, Mansi, and Harsh Vardhan, published in the *International Journal For Multidisciplinary Research* (Volume 6, Issue 5, September-October 2024), explores the legal challenges of integrating Artificial Intelligence (AI) while safeguarding privacy rights and data protection. 
**SCOUR Framework Evaluation:**
- **Regulatory &amp; Technical Safeguards (R):** The paper examines existing laws and regulations related to AI, emphasizing the need for robust legal frameworks to protect individuals' privacy and data. It discusses strategies such as "Privacy by Design" and the importance of transparency and accountability in AI systems to mitigate potential risks.
- **Consent &amp; Awareness (C):** It highlights the ethical considerations surrounding AI, including the necessity for informed consent and heightened awareness among individuals regarding how their data is utilized by AI technologies.
- **Surveillance Mechanisms (S):** The research addresses concerns about AI-driven surveillance, analyzing the balance between technological advancements and the potential intrusion into personal privacy.
- **Operational Data Flow (O):** The study explores the flow of data within AI systems, advocating for stringent data protection measures to prevent unauthorized access and misuse.
In summary, the article provides a comprehensive analysis of the intersection between AI innovation and privacy rights, offering insights into achieving a balance that fosters technological progress while protecting individual freedoms. </t>
  </si>
  <si>
    <t>Caught Between Privacy and Surveillance: Explaining the Long‐Term Stagnation of Data Protection Regulation in Liberal Democracies</t>
  </si>
  <si>
    <t>Nicolas Bocquet</t>
  </si>
  <si>
    <t>Regulation &amp;amp; Governance</t>
  </si>
  <si>
    <t>&lt;jats:title&gt;ABSTRACT&lt;/jats:title&gt;&lt;jats:p&gt;This article pursues two objectives. First, it aims to trace the genealogy of data protection regulation in major liberal democracies. To do so, it examines the evolution of this regulation in the United States, France, and Germany, among others, and relies on the policy actors' triangle framework. Second, the article provides an explanation for the paradox that emerges from this diachronic analysis: a long‐term stagnation of data protection regulation despite the radical transformation of the information environment and surveillance practices over the last three decades. The article finds that this long‐term regulatory stagnation can be explained by a constant trade‐off between competing and sometimes irreconcilable policy goals and, especially since 9/11, an overlap between state and private interests. Despite post‐Snowden reforms, this conflict of interest continues to shape the regulation, raising many democratic concerns.&lt;/jats:p&gt;</t>
  </si>
  <si>
    <t>https://doi.org/10.1111/rego.12656</t>
  </si>
  <si>
    <t xml:space="preserve">The article titled "Caught Between Privacy and Surveillance: Explaining the Long-Term Stagnation of Data Protection Regulation in Liberal Democracies" by Nicolas Bocquet, published in *Regulation &amp; Governance* (2025), investigates the evolution and stagnation of data protection regulations in major liberal democracies, specifically the United States, France, and Germany. citeturn0search0
**SCOUR Framework Evaluation:**
- **Surveillance Mechanisms (S):** The study explores the balance between privacy rights and surveillance practices, highlighting how overlapping state and private interests have influenced data protection regulations.
- **Regulatory &amp; Technical Safeguards (R):** It analyzes the development of data protection laws in response to evolving information environments and surveillance technologies, noting a stagnation despite technological advancements.
- **Consent &amp; Awareness (C):** While not explicitly detailed in the provided information, the interplay between privacy rights and surveillance suggests implications for informed consent and public awareness regarding data collection and usage.
- **Operational Data Flow (O):** The article does not directly address data flow operations but implies that regulatory stagnation affects how data is managed and protected across various platforms.
In summary, Bocquet's research provides a historical and political analysis of data protection regulations, offering insights into the challenges of reconciling privacy rights with surveillance practices in liberal democracies. </t>
  </si>
  <si>
    <t>Josephine Lau, Benjamin Zimmerman, Florian Schaub</t>
  </si>
  <si>
    <t>Proceedings of the ACM on Human-Computer Interaction</t>
  </si>
  <si>
    <t>&lt;jats:p&gt;Smart speakers with voice assistants, like Amazon Echo and Google Home, provide benefits and convenience but also raise privacy concerns due to their continuously listening microphones. We studied people's reasons for and against adopting smart speakers, their privacy perceptions and concerns, and their privacy-seeking behaviors around smart speakers. We conducted a diary study and interviews with seventeen smart speaker users and interviews with seventeen non-users. We found that many non-users did not see the utility of smart speakers or did not trust speaker companies. In contrast, users express few privacy concerns, but their rationalizations indicate an incomplete understanding of privacy risks, a complicated trust relationship with speaker companies, and a reliance on the socio-technical context in which smart speakers reside. Users trade privacy for convenience with different levels of deliberation and privacy resignation. Privacy tensions arise between primary, secondary, and incidental users of smart speakers. Finally, current smart speaker privacy controls are rarely used, as they are not well-aligned with users' needs. Our findings can inform future smart speaker designs; in particular we recommend better integrating privacy controls into smart speaker interaction.&lt;/jats:p&gt;</t>
  </si>
  <si>
    <t>https://doi.org/10.1145/3274371</t>
  </si>
  <si>
    <t>Privacy Preservation in Smart Grid Environment</t>
  </si>
  <si>
    <t>Muhammad Aminu Lawal, Syed Raheel Hassan</t>
  </si>
  <si>
    <t>Research Anthology on Privatizing and Securing Data</t>
  </si>
  <si>
    <t>&lt;jats:p&gt;Smart grids are conceived to ensure smarter generation, transmission, distribution, and consumption of electricity. It integrates the traditional electricity grid with information and communication technology. This enables a two-way communication among the smart grid entities, which translates to exchange of information about fine-grained user energy consumption between the smart grid entities. However, the flow of user energy consumption data may lead to the violation of user privacy. Inference on such data can expose the daily habits and types of appliances of users. Thus, several privacy preservation schemes have been proposed in the literature to ensure the privacy and security requirements of smart grid users. This chapter provides a review of some privacy preservation schemes. The schemes operational procedure, strengths, and weaknesses are discussed. A taxonomy, comparison table, and comparative analysis are also presented. The comparative analysis gives an insight on open research issues in privacy preservation schemes. &lt;/jats:p&gt;</t>
  </si>
  <si>
    <t>https://doi.org/10.4018/978-1-7998-8954-0.ch066</t>
  </si>
  <si>
    <t>Thank you for providing the abstract! Based on the content, here is the **SCOUR** framework evaluation:
---
### **SCOUR Categorization**
✅ **Surveillance Mechanisms**  
✅ **Regulatory &amp; Technical Safeguards**  
✅ **Operational Data Flow**  
---
### **Summary Memo (SCOUR Lens)**
This chapter focuses on the privacy concerns raised by **smart grids** in the context of the fine-grained energy consumption data collected from users. The paper addresses **surveillance mechanisms** related to the potential for user habits and appliance usage to be inferred from this data, which can lead to privacy violations. It also reviews **privacy preservation schemes** designed to protect user data, discussing the strengths and weaknesses of each, and provides a **comparative analysis** of these schemes. The chapter emphasizes the importance of **regulatory and technical safeguards** to secure user information, highlighting the role of privacy-preserving techniques in preventing unauthorized access to sensitive data. Furthermore, it examines the **operational data flow** within smart grid systems, focusing on how data is exchanged and processed, and discusses open research issues in improving privacy preservation within these systems.
---
Would you like to continue with more articles for analysis or any other assistance?</t>
  </si>
  <si>
    <t>Certificateless public auditing with data privacy preserving for cloud-based smart grid data</t>
  </si>
  <si>
    <t>Chao Gai, Wenting Shen, Ming Yang, Ye Su</t>
  </si>
  <si>
    <t>Frontiers in Energy Research</t>
  </si>
  <si>
    <t>&lt;jats:p&gt;As the promising next generation power system, smart grid can collect and analyze the grid information in real time, which greatly improves the reliability and efficiency of the grid. However, as smart grid coverage expands, more and more data is being collected. To store and manage the massive amount of smart grid data, the data owners choose to upload the grid data to the cloud for storage and regularly check the integrity of their data. However, traditional public auditing schemes are mostly based on Public Key Infrastructure (PKI) or Identity Based Cryptography (IBC) system, which will lead to complicated certificate management and inherent key escrow problems. We propose a certificateless public auditing scheme for cloud-based smart grid data, which can avoid the above two problems. In order to prevent the disclosure of the private data collected by the smart grid during the phase of auditing, we use the random masking technology to protect data privacy. The security analysis and the performance evaluation show that the proposed scheme is secure and efficient.&lt;/jats:p&gt;</t>
  </si>
  <si>
    <t>https://doi.org/10.3389/fenrg.2022.1058125</t>
  </si>
  <si>
    <t xml:space="preserve">The article titled "Certificateless Public Auditing with Data Privacy Preserving for Cloud-Based Smart Grid Data" by Chao Gai, Wenting Shen, Ming Yang, and Ye Su, published in *Frontiers in Energy Research* in January 2023, addresses the challenges of ensuring data integrity and privacy in cloud-stored smart grid data. 
**SCOUR Framework Evaluation:**
- **Regulatory &amp; Technical Safeguards (R):** The paper proposes a certificateless public auditing scheme that eliminates complex certificate management and key escrow issues, enhancing the security and efficiency of data integrity verification in cloud environments.
- **Consent &amp; Awareness (C):** By implementing random masking technology during the auditing phase, the scheme protects sensitive data from exposure to third-party auditors, thereby preserving user privacy and control over personal information.
- **Operational Data Flow (O):** The study focuses on the secure management and auditing of smart grid data stored in the cloud, ensuring that data flows remain confidential and protected from unauthorized access during verification processes.
In summary, the article presents a robust framework for auditing cloud-based smart grid data, effectively balancing the need for data integrity verification with the imperative to protect user privacy. </t>
  </si>
  <si>
    <t>A Black Hole Attack Protection Approach in IoT-Based Applications Using RLNC</t>
  </si>
  <si>
    <t>Abidhusain Syed, Baswaraj Gadgay</t>
  </si>
  <si>
    <t>&lt;jats:p&gt;Smart environments have recently transformed the standard of human existence by increasing comfort and efficiency. IoT, or the internet of things, has become an instrument for developing intelligent environments. But because of security vulnerabilities in IoT-based systems, applications for smart environments are in danger. Harmful items have a significant effect on cyber defence mechanisms. In order to stop security attacks against IoT that exploit some of these security vulnerabilities, IoT-specific intrusion detection systems (IDSs) are crucial. Due to the limited computing and storage capacities of IoT devices and the specific protocols used, it's conceivable that conventional IDSs are not an option for IoT environments.&lt;/jats:p&gt;</t>
  </si>
  <si>
    <t>https://doi.org/10.4018/979-8-3693-1528-6.ch009</t>
  </si>
  <si>
    <t>Thank you for sharing the abstract! Based on the content, here is the **SCOUR** framework evaluation:
---
### **SCOUR Categorization**
✅ **Surveillance Mechanisms**  
✅ **Regulatory &amp; Technical Safeguards**  
✅ **Operational Data Flow**
---
### **Summary Memo (SCOUR Lens)**
The paper explores the security vulnerabilities inherent in **IoT-based smart environments** and emphasizes the importance of **intrusion detection systems (IDS)** to protect these systems from cyber-attacks. It discusses the **surveillance mechanisms** in place to monitor and detect security breaches in IoT systems and identifies the challenges posed by IoT's limited computing and storage capabilities, which make conventional IDSs unsuitable. The article also delves into **regulatory and technical safeguards**, proposing IoT-specific IDS solutions tailored to the unique requirements of these environments. Additionally, it examines the **operational data flow** within smart environments, considering how data is exchanged and processed in IoT systems and the need for effective security measures to ensure data protection.
---
Would you like to continue analyzing more articles, or do you need assistance with something else? Let me know!</t>
  </si>
  <si>
    <t>The European Union's Proposed Artificial Intelligence Legislation and the Path Ahead for Asian Approaches to Artifical Intelligence</t>
  </si>
  <si>
    <t>Charitarth Bharti</t>
  </si>
  <si>
    <t>&lt;jats:p&gt;This chapter aims to analyse pathways for global legislative formulation on AI. Part 1 of the chapter seeks to chart and analyse the development of the proposed EU regulation itself and seek to create an understanding of the rationales, practical and theoretical, that underpin the legislation and its provisions. Part 2 of the chapter seeks to analyse the present practices of key multilateral discussion forums and Asian jurisdictions on the subject and the approaches adopted by them in policy and vision documents released by various regulators to analyse their similarity or otherwise with the approach espoused by the EU. Part 3 of the chapter expands on the process of how a human-centered approach goes from strategy to regulation and explores the path the world can take on the issue given the dynamic nature of the subject and the geopolitics at play involving the issue. This section is followed by a conclusion to the chapter on what can be derived about the state of AI ethics at the moment and what shape they can take insofar as becoming global norms in the years to come. &lt;/jats:p&gt;</t>
  </si>
  <si>
    <t>https://doi.org/10.4018/978-1-7998-8641-9.ch005</t>
  </si>
  <si>
    <t>R, C, S, O</t>
  </si>
  <si>
    <t xml:space="preserve">The chapter titled "The European Union's Proposed Artificial Intelligence Legislation and the Path Ahead for Asian Approaches to Artificial Intelligence" by Charitarth Bharti, published in *Handbook of Research on Cyber Law, Data Protection, and Privacy* (2022), examines the European Union's proposed AI regulations and compares them with AI policies in various Asian countries. citeturn0search4
**SCOUR Framework Evaluation:**
- **Regulatory &amp; Technical Safeguards (R):** The chapter analyzes the EU's AI regulatory framework, exploring its objectives, provisions, and the underlying rationales. It also compares these regulations with AI policies in Asian jurisdictions, highlighting similarities and differences in regulatory approaches.
- **Consent &amp; Awareness (C):** By discussing the EU's human-centered approach to AI regulation, the chapter emphasizes the importance of informed consent and public awareness in the development and deployment of AI technologies.
- **Surveillance Mechanisms (S):** The comparative analysis of AI regulations includes an examination of surveillance practices and their alignment with privacy rights, shedding light on how different regions address the balance between technological advancement and individual privacy.
- **Operational Data Flow (O):** The chapter explores how AI regulations influence data flow operations, particularly concerning cross-border data transfers and data protection measures, affecting both the functionality and security of AI systems.
In summary, the chapter provides a comprehensive analysis of AI legislative efforts in the EU and Asia, offering insights into the global landscape of AI regulation and its implications for privacy, consent, and data management. </t>
  </si>
  <si>
    <t xml:space="preserve">The article titled "Alexa, Are You Listening? An Exploration of Smart Voice Assistant Use and Privacy in Libraries" by Miriam E. Sweeney and Emma Davis, published in *Information Technology and Libraries* (Volume 39, Issue 4, December 2020), investigates the integration of smart voice assistants like Amazon Echo and Google Home into library services and the associated privacy concerns. citeturn0search0
**SCOUR Framework Evaluation:**
- **Surveillance Mechanisms (S):** The study highlights the potential for surveillance inherent in the use of voice assistants, noting that data collected can reveal personal habits and preferences, raising concerns about patron privacy.
- **Regulatory &amp; Technical Safeguards (R):** The article underscores the need for libraries to implement policies and technical measures to protect patron data, addressing potential vulnerabilities associated with voice-activated technologies.
- **Consent &amp; Awareness (C):** It emphasizes the importance of informed consent, suggesting that libraries should educate patrons about data collection practices and ensure transparency regarding how voice assistant data is used and stored.
- **Operational Data Flow (O):** The research explores how data flows within library systems when integrating voice assistants, advocating for careful consideration of data handling practices to safeguard user information.
In summary, the article provides valuable insights into the adoption of voice assistant technologies in libraries, highlighting the necessity for balancing technological innovation with the imperative to protect user privacy and data security. </t>
  </si>
  <si>
    <t>Thank you for sharing the abstract! Based on the content provided, here is the **SCOUR** framework evaluation:
---
### **SCOUR Categorization**
✅ **Surveillance Mechanisms**  
✅ **Consent &amp; Awareness**  
✅ **Regulatory &amp; Technical Safeguards**
---
### **Summary Memo (SCOUR Lens)**
This study investigates how **libraries** are integrating **smart voice assistants** (such as Amazon Echo and Google Home) into their services, and it addresses the **privacy concerns** that arise from the use of these technologies. The research highlights **surveillance mechanisms**, particularly in terms of how voice assistant technologies could lead to **surveillance** of library patrons, potentially exposing sensitive information. The paper also emphasizes the importance of **consent and awareness**—library workers recognize the potential privacy implications and express concerns over how data is collected and used by these devices. Additionally, the study underscores the need for **regulatory and technical safeguards**—libraries must address privacy issues by developing policies and practices that ensure patron privacy is maintained when implementing emerging technologies like voice assistants.
---
Would you like to continue with more articles or explore further? Let me know how I can assist you!</t>
  </si>
  <si>
    <t xml:space="preserve">The article titled "Legal and Ethical Issues in IoT Based Smart City: Data Privacy, Surveillance, and Citizen Rights" by Sayeed Anwar, Ujjeisheei Panda, and Hitesh Mohapatra, published in the *Journal of Computer Science Engineering and Software Testing* (Volume 10, Issue 2, June 2024), examines the legal and ethical challenges associated with the implementation of Internet of Things (IoT) technologies in smart cities. 
**SCOUR Framework Evaluation:**
- **Surveillance Mechanisms (S):** The article addresses concerns related to surveillance within smart cities, emphasizing the need for frameworks that ensure responsible data use and protect citizen rights.
- **Regulatory &amp; Technical Safeguards (R):** It highlights the importance of compliance with data privacy laws and the establishment of accountability frameworks to govern the use of IoT technologies, ensuring that legal standards are met.
- **Consent &amp; Awareness (C):** The study underscores the necessity of transparency in operations and equitable access to services, advocating for informed consent and awareness among citizens regarding data collection and usage practices.
- **Operational Data Flow (O):** While not explicitly detailed, the article implies the need for ethical considerations in the flow of data within IoT ecosystems, ensuring that data handling practices align with legal and ethical standards.
In summary, the article provides a comprehensive analysis of the multifaceted challenges posed by IoT integration in urban settings, offering insights into balancing technological advancement with the protection of legal and ethical standards. </t>
  </si>
  <si>
    <t>Thank you for sharing the key details! Based on the content, here is the **SCOUR** framework evaluation:
---
### **SCOUR Categorization**
✅ **Surveillance Mechanisms**  
✅ **Consent &amp; Awareness**  
✅ **Regulatory &amp; Technical Safeguards**
---
### **Summary Memo (SCOUR Lens)**
This study compares **child privacy protections** across six top **smart speaker manufacturers** from the United States and China, with a focus on their privacy policies. The paper addresses **surveillance mechanisms**, noting how data collection practices in smart speakers can pose risks to children's privacy, especially when manufacturers are not transparent about data collection or use. The **consent and awareness** category is also explored, as the paper discusses how manufacturers' privacy policies affect the informed consent process, especially for parents or guardians who manage children's privacy. Furthermore, the paper delves into **regulatory and technical safeguards**, analyzing the effectiveness of existing regulations and suggesting improvements for both manufacturers and regulators to ensure better protection of children's privacy in the face of rapidly evolving technology.
---
Would you like to continue with more papers for analysis, or need assistance with something else? Let me know!</t>
  </si>
  <si>
    <t xml:space="preserve">The article titled "Internet of Things (IoT): Data Security and Privacy Concerns under the General Data Protection Regulation (GDPR)" by Olumide Babalola, published in *Computer Science &amp; Information Technology* (Volume 11, Issue 2, 2021), explores the intersection of IoT technologies with data protection laws, particularly the GDPR. 
**SCOUR Framework Evaluation:**
- **Surveillance Mechanisms (S):** The paper addresses how IoT devices, through continuous data collection and interconnectivity, can lead to extensive surveillance capabilities, potentially infringing on individual privacy rights.
- **Regulatory &amp; Technical Safeguards (R):** It examines the GDPR's provisions as they apply to IoT, highlighting requirements such as data minimization, purpose limitation, and the necessity for obtaining explicit consent from data subjects.
- **Consent &amp; Awareness (C):** The article discusses the challenges in obtaining informed consent within the IoT ecosystem, where data flows are often opaque, and users may be unaware of how their data is being utilized.
- **Operational Data Flow (O):** It analyzes the pathways through which data generated by IoT devices traverse, emphasizing the need for secure data handling practices to prevent unauthorized access and breaches.
In summary, Babalola's work provides a critical examination of the privacy and security challenges posed by IoT under the GDPR, offering insights into necessary safeguards to protect personal data in an increasingly connected world. </t>
  </si>
  <si>
    <t>​The article titled "Data Autonomy and Privacy in the Smart Home: The Case for a Privacy Smart Home Meta-Assistant" by Alexander Orlowski and Wulf Loh, published in AI &amp; Society in February 2025, addresses privacy risks associated with smart home environments and proposes a meta-assistant to enhance user data autonomy and privacy. 
SpringerLink
+3
PhilPapers
+3
ResearchGate
+3
SCOUR Framework Evaluation:
Surveillance Mechanisms (S): The paper highlights how smart home applications collect and process user data, often lacking transparency and control, leading to potential privacy infringements within the home—a space traditionally associated with high privacy expectations.​
PhilPapers
+1
ResearchGate
+1
Consent &amp; Awareness (C): It critiques the prevalent reliance on user consent for data collection in smart homes, arguing that while legally sufficient, this approach is morally inadequate, as it offers users limited control over their data and privacy management.​
SpringerLink
+1
ResearchGate
+1
Regulatory &amp; Technical Safeguards (R): The authors note that current regulatory efforts are insufficient to address privacy risks in smart home environments and propose a meta-assistant as an interim solution to enhance user control over data flows and improve privacy.​
PhilPapers
+2
ResearchGate
+2
SpringerLink
+2
Operational Data Flow (O): The concept of a meta-assistant is introduced, designed to manage data flows by operating existing smart devices, including the option to disable them, thereby increasing user control over their data within the smart home ecosystem.​
PhilPapers
+2
SpringerLink
+2
ResearchGate
+2
In summary, the article emphasizes the need for enhanced privacy measures in smart homes and introduces the meta-assistant as a practical tool to empower users with greater control over their personal data.</t>
  </si>
  <si>
    <t>Thank you for providing the abstract! Based on the content, here is the **SCOUR** framework evaluation:
---
### **SCOUR Categorization**
✅ **Surveillance Mechanisms**  
✅ **Regulatory &amp; Technical Safeguards**  
✅ **Consent &amp; Awareness**  
---
### **Summary Memo (SCOUR Lens)**
This chapter discusses the transformative impact of **big data and analytics** on both businesses and consumers, especially in contexts like **smart cities**, **IoT**, and **cloud computing**. It highlights **surveillance mechanisms**, noting how these technologies can inadvertently expose personal information through data breaches, affecting consumers' privacy. The chapter also emphasizes **consent and awareness**, highlighting the challenges consumers face in making informed decisions about their digital privacy due to the **asymmetric information** they experience. The paper provides an overview of **regulatory and technical safeguards**, such as the **General Data Protection Regulation (GDPR)**, and critiques the complexities of navigating international privacy regulations, which often fail to ensure adequate protection. The chapter further explores the implications for businesses in terms of costs, data-driven innovation, and building consumer trust in an increasingly data-driven world.</t>
  </si>
  <si>
    <t>Consent &amp; Awareness
The authors critically analyze the challenges associated with obtaining valid user consent for cookie deployment, emphasizing the implications of the IAB Belgium ruling. They highlight the necessity for transparent consent mechanisms that align with GDPR requirements, underscoring the importance of user awareness in data collection practices.​
Regulatory &amp; Technical Safeguards
The paper discusses the evolving regulatory landscape surrounding cookies, particularly in light of the GDPR and the ePrivacy Directive. It examines the tension between consent-based models and the concept of legitimate interest as a legal basis for data processing. The authors advocate for the development and implementation of privacy-enhancing technologies and strategies that ensure compliance while maintaining user trust.​
In summary, the paper provides a comprehensive analysis of the regulatory challenges and considerations in cookie usage, focusing on user consent and the necessity for robust privacy safeguards in the digital environment.</t>
  </si>
  <si>
    <t>​The paper titled "The California Consumer Privacy Act: The ethos, similarities and differences vis-a-vis the General Data Protection Regulation and the road ahead in light of California Privacy Rights Act" by Tripti Dhar offers a comparative analysis of the California Consumer Privacy Act (CCPA) and the General Data Protection Regulation (GDPR), focusing on their implications for data protection and privacy. Applying the SCOUR framework, this paper aligns with the following categories:​
Regulatory &amp; Technical Safeguards
The author examines the foundational principles and distinctive features of the CCPA, contrasting them with the GDPR to highlight key similarities and differences. The discussion extends to the California Privacy Rights Act (CPRA), exploring its impact on businesses striving for compliance. This analysis provides insights into the evolving regulatory landscape and the technical safeguards required to align with these data protection laws.​
Consent &amp; Awareness
The paper delves into the mechanisms of obtaining user consent under both the CCPA and GDPR frameworks, emphasizing the importance of transparency and user control over personal data. It discusses how these regulations empower individuals with greater awareness and authority regarding their data, thereby enhancing consent practices.​
In summary, the paper offers a comprehensive comparison of the CCPA and GDPR, shedding light on regulatory nuances and the emphasis on user consent and awareness in data protection practices.</t>
  </si>
  <si>
    <t>​The paper titled "IoT and Privacy" by Dianora Poletti provides an in-depth analysis of privacy challenges associated with the Internet of Things (IoT), focusing on data collection, processing, and the applicability of the General Data Protection Regulation (GDPR). Applying the SCOUR framework, this paper aligns with the following categories:​
Surveillance Mechanisms
The author examines how IoT devices collect vast amounts of data from connected objects, highlighting the continuous and pervasive nature of data recording inherent in IoT ecosystems. This scrutiny reveals the extent to which individuals may be monitored, often without explicit awareness.​
Operational Data Flow
The paper analyzes the pathways of data once collected by IoT devices, discussing how this information is processed, aggregated, and potentially shared within the IoT network. Understanding these data flows is crucial to identifying potential vulnerabilities and ensuring data protection.​
Regulatory &amp; Technical Safeguards
Poletti explores the applicability of the GDPR to IoT technologies, identifying both relevant and inapplicable provisions. The discussion underscores the need for a protective framework that not only leverages existing GDPR tools but also addresses the unique challenges posed by IoT, suggesting that additional measures beyond current data protection regulations may be necessary.​
In summary, the paper offers a comprehensive examination of the privacy implications of IoT, focusing on surveillance mechanisms, data flow operations, and the adequacy of current regulatory safeguards in addressing the unique challenges presented by IoT technologies.</t>
  </si>
  <si>
    <t>O, R, C</t>
  </si>
  <si>
    <t>Operational Data Flow
The paper discusses how smart cities collect and process vast amounts of personal data to enhance public space management. It emphasizes the flow of this data through digital infrastructure, highlighting the need for transparency regarding data storage, access, and processing.
Regulatory &amp; Technical Safeguards
A significant focus of the paper is on the General Data Protection Regulation (GDPR) and its role in safeguarding citizens' rights within smart cities. The paper discusses how GDPR compliance increases accountability for smart city administrators and offers recommendations for adapting regulatory frameworks to these environments.
Consent &amp; Awareness
By emphasizing informational self-determination, the paper suggests that citizens are granted greater power over their personal data. This indicates a concern for how individuals are informed about data collection practices and whether they can meaningfully consent to their data being used in smart city infrastructures.
Summary Memo
This paper examines the intersection of smart city development, privacy, and data protection, particularly within the framework of the GDPR. It highlights the responsibilities of smart city administrators in ensuring compliance with privacy laws and empowering citizens with greater control over their personal data. Additionally, it explores the democratic implications of data collection in public spaces, suggesting that privacy protection is not just a technical issue but also a means of fostering democratic governance. The paper ultimately provides recommendations on how smart cities can ethically and legally manage personal data while maintaining transparency and accountability.</t>
  </si>
  <si>
    <t>The paper titled "Consent for data processing under the General Data Protection Regulation: Could ‘dynamic consent’ be a useful tool for researchers?" by Megan Prictor, Harriet J. A. Teare, Jessica Bell, Mark Taylor, and Jane Kaye examines the concept of dynamic consent within the framework of the General Data Protection Regulation (GDPR). Applying the SCOUR framework, this paper aligns with the following categories:​
Consent &amp; Awareness
The authors explore the challenges and importance of obtaining informed consent for data processing under the GDPR. They propose dynamic consent as a method to enhance participant engagement and understanding, thereby improving transparency and compliance in research practices.​
Regulatory &amp; Technical Safeguards
The paper analyzes how dynamic consent can serve as a technical safeguard to meet GDPR requirements. It discusses the legal implications and potential benefits of implementing dynamic consent mechanisms to ensure ethical data processing in research contexts.​
In summary, the paper evaluates dynamic consent as a tool to address consent and regulatory challenges under the GDPR, emphasizing its potential to enhance participant awareness and strengthen data protection safeguards in research.</t>
  </si>
  <si>
    <t>​The paper titled "GDPR: Valuing Data, Assessing Risk and Consent Services" by Stephen Cameron examines the challenges businesses face in managing personal data under the General Data Protection Regulation (GDPR). Applying the SCOUR framework, this paper aligns with the following categories:​
Consent &amp; Awareness
The author discusses the importance of educating individuals about information risk, particularly in the context of breach notifications. This emphasis on awareness aims to enhance transparency and trust between organizations and data subjects.​
Regulatory &amp; Technical Safeguards
The paper outlines approaches for assessing personal information, recognizing quality criteria, process risks, and business value. It also explores market demands for services that manage trust and transparency, including the provision of pseudonymous identities to reduce risk.​
In summary, the paper provides insights into valuing data, assessing associated risks, and implementing consent services to ensure GDPR compliance, focusing on enhancing individual awareness and establishing robust regulatory and technical safeguards.</t>
  </si>
  <si>
    <t>​The paper titled "Video Surveillance and the Right to Privacy in the AI Era: Proposed New Rules" by Konstantinos Kouroupis examines the impact of artificial intelligence (AI) on privacy rights, particularly in the context of video surveillance technologies. Applying the SCOUR framework, this paper aligns with the following categories:​
Surveillance Mechanisms
The author discusses how AI enhances video surveillance capabilities, including facial recognition and remote identification systems. These advancements enable more pervasive and sophisticated monitoring of individuals in public and private spaces, raising significant privacy concerns.​
Regulatory &amp; Technical Safeguards
The paper analyzes the proposed European Union Artificial Intelligence Act (AI Act) and its provisions related to the governance of AI-driven video surveillance systems. It critically assesses the adequacy of existing regulations and proposes new rules aimed at achieving a human-centric approach to AI, ensuring that privacy rights are upheld in the deployment of surveillance technologies.​
Consent &amp; Awareness
While not explicitly detailed in the abstract, the discussion on the governance of facial recognition and remote identification systems implies considerations regarding the extent to which individuals are informed about and consent to the collection and processing of their personal data through AI-enhanced surveillance.​
In summary, the paper evaluates the intersection of AI advancements and privacy rights within the realm of video surveillance, focusing on the need for updated regulatory frameworks to address emerging challenges and protect individual privacy in the digital age.</t>
  </si>
  <si>
    <t>The paper titled "General Data Protection Regulation—A Global Standard? Privacy Futures, Digital Activism, and Surveillance Cultures in the Global South" by Payal Arora examines the applicability and effectiveness of the GDPR in the context of digital activism and surveillance cultures in the Global South. Applying the SCOUR framework, this paper aligns with the following categories:​
Erasmus University Rotterdam
+7
CliffsNotes
+7
Open Journals
+7
Regulatory &amp; Technical Safeguards
The author critically assesses the GDPR's role as a global standard for data protection, questioning its effectiveness in curbing digital surveillance and supporting activists in the Global South. The paper proposes measures to develop a decolonial approach to data regulation that better serves marginalized communities.​
CliffsNotes
+3
Zendy
+3
Open Journals
+3
Consent &amp; Awareness
The paper discusses the limitations of the individual consent framework within the GDPR, highlighting the need to shift focus from individual to collective rights. This approach addresses the complex relationship between surveillance, privacy, activism, and law in marginalized communities.​
ResearchGate
+2
Open Journals
+2
Zendy
+2
Zendy
+2
ResearchGate
+2
Open Journals
+2
Usage &amp; Exploitation
By exploring how data regulations may inadvertently perpetuate neocolonial ideologies, the author highlights the potential misuse of data laws that do not account for the unique socio-political contexts of the Global South. This underscores the necessity for regulations that prevent exploitation and support systemic social change.​
ResearchGate
+2
Zendy
+2
Open Journals
+2
In summary, the paper critiques the GDPR's applicability as a universal data protection standard, emphasizing the need for localized, collective approaches to privacy and data governance that empower activists and communities in the Global South.​</t>
  </si>
  <si>
    <t>​The paper titled "Navigating EU Privacy Law for Enhanced Data Protection in Vaccine Supply Distribution and Logistics: Ethical Considerations and Practical Implications" explores the critical role of European Union (EU) privacy law in safeguarding individual data throughout the vaccine supply chain. Applying the SCOUR framework, this paper aligns with the following categories:​
IGI Global
Operational Data Flow
The paper examines how personal data is collected, processed, and shared within the vaccine supply distribution and logistics network. It emphasizes the importance of understanding data flow to ensure compliance with EU privacy regulations and to maintain the integrity and confidentiality of sensitive information.​
Regulatory &amp; Technical Safeguards
The study delves into the application of EU privacy laws, particularly focusing on the General Data Protection Regulation (GDPR), in the context of vaccine distribution. It discusses ethical considerations and practical implications of data protection, highlighting the necessity for robust technical safeguards and compliance strategies to protect individual privacy rights throughout the vaccine supply chain.​
In summary, the paper provides a comprehensive analysis of the intersection between EU privacy law and the vaccine supply chain, emphasizing the critical need for effective data flow management and the implementation of stringent regulatory and technical safeguards to uphold data protection standards.</t>
  </si>
  <si>
    <t>The paper titled "Strengthening Privacy and Data Security in Biomedical Microelectromechanical Systems by IoT Communication Security and Protection in Smart Healthcare" by Francisco J. Jaime, Antonio Muñoz, Francisco Rodríguez-Gómez, and Antonio Jerez-Calero provides an in-depth analysis of the security and privacy challenges associated with integrating Biomedical Microelectromechanical Systems (BioMEMS) into Internet of Things (IoT) communications within smart healthcare environments. Applying the SCOUR framework, this paper aligns with the following categories:​
MDPI
+5
ResearchGate
+5
Semantic Scholar
+5
Surveillance Mechanisms
The authors explore how BioMEMS collect and transmit sensitive patient data within IoT-based healthcare systems. They highlight the continuous monitoring capabilities of these devices, which, while beneficial for patient care, also raise concerns about pervasive surveillance and potential unauthorized data access.​
Operational Data Flow
The paper examines the pathways through which data flows from BioMEMS devices to various stakeholders in the healthcare ecosystem. It discusses the vulnerabilities present in data transmission, storage, and processing, emphasizing the risks of data manipulation and interception that could compromise patient safety and data integrity.​
MDPI
+3
PubMed
+3
Encyclopedia Pub
+3
Semantic Scholar
Usage &amp; Exploitation
By analyzing real-world case studies, the authors illustrate the tangible consequences of security breaches in smart healthcare systems. These examples underscore the potential misuse of patient data, such as unauthorized access leading to data breaches, which can have severe implications for patient confidentiality and trust in healthcare providers.​
MDPI
+1
PubMed
+1
Regulatory &amp; Technical Safeguards
The paper delves into various security solutions tailored for BioMEMS within IoT environments, including robust authentication protocols, data encryption techniques, and continuous monitoring mechanisms. It also emphasizes the importance of ethical and regulatory considerations, advocating for patient autonomy, data confidentiality, and equitable access to healthcare services.​
produccioncientifica.ugr.es
+4
MDPI
+4
PubMed
+4
In summary, the paper provides a comprehensive examination of the multifaceted security and privacy challenges posed by integrating BioMEMS into IoT-based smart healthcare systems. It underscores the need for a balanced approach that combines technological innovation with ethical foresight and collaborative strategies to ensure patient welfare and data integrity in the evolving landscape of smart healthcare.​
MDPI</t>
  </si>
  <si>
    <t>​The paper titled "General Data Protection Regulation Compliance and Privacy Protection in Wearable Health Devices: Challenges and Solutions" by Mazlum Özçağdavul provides a systematic review of the challenges and potential solutions associated with ensuring GDPR compliance in wearable health devices. Applying the SCOUR framework, this paper aligns with the following categories:​
ORCID
+3
Directory of Open Access Journals – DOAJ
+3
Home
+3
Consent &amp; Awareness
The study highlights the significant challenge of obtaining informed consent from users of wearable health devices. It emphasizes the necessity for transparent consent management practices to ensure that users are fully aware of the data being collected and how it will be used, in alignment with GDPR requirements.​
Operational Data Flow
The paper discusses how wearable health devices often collect extensive amounts of personal data, sometimes exceeding what is necessary for their intended function. This practice conflicts with the GDPR's data minimization principle, which mandates that only the minimum necessary data should be collected and processed.​
ACM Digital Library
+2
Directory of Open Access Journals – DOAJ
+2
Home
+2
Home
Regulatory &amp; Technical Safeguards
The author identifies privacy-by-design and encryption as critical technical solutions to enhance data protection in wearable health devices. However, the paper also notes that implementing these solutions can introduce trade-offs, potentially affecting device functionality and user experience. It underscores the need for a balanced approach that integrates robust data protection measures without compromising usability.​
ResearchGate
+2
Directory of Open Access Journals – DOAJ
+2
Home
+2
ResearchGate
+2
Home
+2
Directory of Open Access Journals – DOAJ
+2
In summary, the paper provides a comprehensive analysis of the privacy and data protection challenges associated with wearable health devices under the GDPR framework. It underscores the importance of informed consent, data minimization, and the careful implementation of technical safeguards to ensure both compliance and user trust.​</t>
  </si>
  <si>
    <t>The paper titled "Ethical Risks and Legal Compliance of Big Data Analytics Technology in Medical Privacy Protection" by Yulian Ma and Chang Liu examines the ethical challenges and legal compliance issues associated with the use of big data analytics in safeguarding medical privacy. Applying the SCOUR framework, this paper aligns with the following categories:​
ResearchGate
+2
Sciendo
+2
Sciendo
+2
Operational Data Flow
The authors analyze how big data analytics technologies collect, store, and process medical data, highlighting vulnerabilities that may lead to privacy breaches. They employ logistic regression models to identify factors influencing ethical risks in data handling, such as corporate credibility and institutional practices.​
ResearchGate
+2
Sciendo
+2
Sciendo
+2
Regulatory &amp; Technical Safeguards
The paper discusses the impact of various legal factors on medical data compliance using hierarchical linear models. It emphasizes the need for comprehensive legal frameworks and proposes countermeasures to mitigate ethical risks, including the development of laws and regulations, industry self-regulation, technological innovation, and enhancing citizen awareness.​
ResearchGate
+2
Sciendo
+2
Sciendo
+2
Sciendo
+1
Sciendo
+1
Consent &amp; Awareness
While not explicitly detailed in the abstract, the emphasis on ethical risk avoidance through citizen quality suggests a focus on improving patient awareness and understanding of how their medical data is utilized, thereby enhancing informed consent practices.​
Sciendo
+1
Sciendo
+1
In summary, the paper provides a systematic analysis of the ethical and legal challenges posed by big data analytics in medical privacy protection. It underscores the importance of robust operational data flow management, the establishment of regulatory and technical safeguards, and the enhancement of patient consent and awareness to ensure ethical and legal compliance in the handling of medical data.</t>
  </si>
  <si>
    <t>​The paper titled "Smart Parenting? The Internet of Things, Children’s Privacy, and Data Justice" by Monique Mann, Michael Wilson, and Ian Warren examines the implications of Internet of Things (IoT) devices marketed to children, focusing on privacy concerns and data justice. Applying the SCOUR framework, this paper aligns with the following categories:​
Deakin University
+4
ResearchGate
+4
Brill
+4
Surveillance Mechanisms
The authors describe how IoT devices designed for children operate, highlighting the data collection practices embedded within these technologies. They explore the extent to which these devices monitor children's activities, raising concerns about pervasive surveillance in domestic environments.​
Consent &amp; Awareness
The paper discusses the role of parents and guardians in safeguarding their children's privacy. It presents findings from a survey of Australian IoT consumers, revealing that while parents are concerned about corporate surveillance practices, there is a notable disparity in privacy literacy between male and female guardians. This underscores challenges in ensuring informed consent and awareness regarding children's data collection.​
ResearchGate
+1
Brill
+1
Usage &amp; Exploitation
Analyzing the collected data through the lens of data justice, the authors argue that protecting children's privacy rights necessitates addressing broader structural factors, such as gender discrimination and digital housekeeping. They emphasize the need to scrutinize corporate practices that contribute to the current surveillance landscape affecting children.​
Brill
+1
ResearchGate
+1
Regulatory &amp; Technical Safeguards
While the paper primarily focuses on the ethical and social dimensions of children's interactions with IoT devices, it implies the necessity for regulatory measures to mitigate privacy risks. The discussion suggests that beyond parental oversight, there is a critical need for policy interventions to regulate corporate data practices concerning children's information.​
Murdoch University Research Portal
+1
Brill
+1
In summary, the paper provides a comprehensive analysis of the privacy challenges posed by children's engagement with IoT devices. It highlights the complexities surrounding surveillance mechanisms, the importance of informed consent and awareness among guardians, the potential exploitation of children's data, and the imperative for regulatory safeguards to protect children's privacy rights in the digital age.</t>
  </si>
  <si>
    <t>​The paper titled "Enable the Metaverse and Smart Society with Trustworthy and Sustainable ‘Things’" by Abhik Chaudhuri and Ambuj Anand explores the integration of the Internet of Things (IoT) within digital twins, the metaverse, and smart cities, emphasizing the importance of security, privacy, and trustworthiness in these applications. Applying the SCOUR framework, this paper aligns with the following categories:​
HSTalks
+3
ResearchGate
+3
Semantic Scholar
+3
Surveillance Mechanisms
The authors discuss how IoT devices collect and transmit data within smart environments, highlighting the potential for pervasive surveillance. They underscore the necessity of ethically aligned design in autonomous and intelligent systems to ensure human well-being and build trust in these technologies.​
Operational Data Flow
The paper examines the flow of data within IoT-enabled systems in smart cities and the metaverse, emphasizing the need for structured and well-defined policies for technology governance. This approach aims to ensure that data handling practices are transparent and accountable, addressing concerns related to data privacy and security.​
Regulatory &amp; Technical Safeguards
Chaudhuri and Anand highlight emerging global standards and policies that address IoT-related security and privacy challenges. They advocate for the implementation of these standards to create sustainable and trustworthy smart societies, aligning IoT applications with the United Nations' Sustainable Development Goals (SDGs).​
In summary, the paper provides a comprehensive analysis of the role of IoT in advancing smart societies and the metaverse, focusing on the critical aspects of surveillance, data flow management, and the implementation of regulatory and technical safeguards to ensure trustworthiness and sustainability in these evolving digital landscapes.​</t>
  </si>
  <si>
    <t>​The paper titled "Consent, its modalities, dynamics and record-keeping" by Georg Philip Krog provides a comprehensive analysis of consent as a legal basis for processing personal data under data protection laws. Applying the SCOUR framework, this paper aligns with the following categories:​
Consent &amp; Awareness
Krog delves into the definition, modalities, and dynamics of consent, emphasizing the data controller's obligation to enable data subjects to exercise their legal power to grant, refuse, or terminate permission regarding the processing of their personal data. This focus underscores the importance of informed and voluntary participation of individuals in data processing activities.​
Regulatory &amp; Technical Safeguards
The paper discusses the data controller's responsibility to demonstrate and record consent, highlighting the necessity for robust consent management systems. Krog suggests that through concepts like legal power and result declarations, systems can be engineered to perform, enforce, and document a data subject's decisions concerning their personal data.​
In summary, the paper offers an in-depth exploration of the legal and technical aspects of consent in data processing, emphasizing the need for transparent consent mechanisms and effective record-keeping to ensure compliance with data protection regulations.</t>
  </si>
  <si>
    <t>​The chapter titled "Smart Borders and Data Protection" critically examines the development and interoperability of individual databases within the context of smart border initiatives, focusing on data protection issues. Applying the SCOUR framework, this chapter aligns with the following categories:​
IGI Global
+2
Semantic Scholar
+2
Copyright Marketplace
+2
Operational Data Flow
The authors analyze how data is collected, stored, and shared across various databases in smart border systems. They emphasize the importance of understanding these data flows to assess potential vulnerabilities and ensure the protection of personal information.​
Regulatory &amp; Technical Safeguards
The chapter delves into the legal frameworks governing data protection in the context of smart borders. It discusses the challenges of ensuring compliance with data protection laws when integrating and interoperating multiple databases, highlighting the need for robust technical safeguards and adherence to legal standards.​
Copyright Marketplace
+2
IGI Global
+2
Semantic Scholar
+2
Semantic Scholar
In summary, the chapter provides a critical analysis of the data protection challenges associated with smart border systems, focusing on the complexities of data flow and the necessity for stringent regulatory and technical measures to safeguard personal information.</t>
  </si>
  <si>
    <t>​The paper titled "As interest in using artificial intelligence increases, can UK and EU compliance legislation keep pace with the rate of change?" by Steve Wilkinson examines the evolving landscape of artificial intelligence (AI) and the challenges faced by UK and EU compliance legislation in keeping pace with technological advancements. Applying the SCOUR framework, this paper aligns with the following categories:​
ResearchGate
+1
HSTalks
+1
Regulatory &amp; Technical Safeguards
The author discusses proposed legislation such as the EU's Artificial Intelligence Act (AIA) and the AI Liability Directive (AILD), as well as guidance from the UK's Information Commissioner's Office (ICO) and recommendations from organizations like the Organisation for Economic Co-operation and Development (OECD). The paper emphasizes the need for common AI definitions, technical standards, and international harmonization to effectively regulate AI technologies.​
Consent &amp; Awareness
While not explicitly detailed in the abstract, the discussion on AI's role in predicting case outcomes and reviewing vast data sets implies considerations regarding how individuals are informed about and consent to the use of their data in AI-driven processes.​
In summary, the paper provides an analysis of the challenges and considerations in regulating AI within the UK and EU, focusing on the development of legislative frameworks and the importance of establishing technical standards to ensure compliance and protect individual rights in the rapidly evolving AI landscape</t>
  </si>
  <si>
    <t>​The paper titled "IoT Medical Device Risks: Data Security, Privacy, Confidentiality and Compliance with HIPAA and COBIT 2019" by Na-ella Khan and Riaan J. Rudman presents a comprehensive framework for identifying data-related risks associated with medical Internet of Things (IoT) devices. Applying the SCOUR framework, this paper aligns with the following categories:​
SA Journal of Business Management
+1
ResearchGate
+1
Operational Data Flow
The authors analyze the data lifecycle within each layer of the IoT architecture in medical settings, highlighting vulnerabilities related to data security, privacy, and confidentiality. They emphasize the importance of understanding how data is collected, transmitted, and stored to identify and mitigate potential risks effectively.​
SA Journal of Business Management
+1
ResearchGate
+1
Regulatory &amp; Technical Safeguards
The study integrates the Health Insurance Portability and Accountability Act (HIPAA) and Control Objectives for Information and Related Technology (COBIT 2019) frameworks to ensure compliance and robust data governance. By aligning their proposed framework with these recognized standards, the authors provide a structured approach for organizations to implement technical and regulatory safeguards in managing medical IoT devices.​
ResearchGate
Consent &amp; Awareness
While the paper focuses on risk identification and compliance frameworks, it implicitly underscores the necessity for informed consent and heightened awareness among patients and healthcare providers regarding the data collected by IoT medical devices. Ensuring that individuals are aware of and consent to data collection practices is integral to maintaining trust and safeguarding privacy in healthcare environments.​
In summary, the paper offers a detailed framework for identifying and managing data-related risks in medical IoT devices, emphasizing the critical aspects of operational data flow, regulatory compliance, and the importance of consent and awareness in protecting patient information.</t>
  </si>
  <si>
    <t>S, C, O, R</t>
  </si>
  <si>
    <t>​The chapter titled "Big Data and the Internet of Things: A Privacy Perspective" by Zablon Pingo and Bhuva Narayan examines the privacy implications associated with the convergence of Big Data and the Internet of Things (IoT). Applying the SCOUR framework, this chapter aligns with the following categories:​
ORCID
+1
IGI Global
+1
Surveillance Mechanisms
The authors explore how IoT devices continuously collect vast amounts of data, contributing to extensive surveillance capabilities. They discuss the potential for these devices to monitor user behavior and environments, raising concerns about pervasive surveillance and the erosion of personal privacy.​
Consent &amp; Awareness
The chapter addresses the challenges in obtaining informed consent from individuals whose data is collected through IoT devices. It highlights the complexity of ensuring that users are fully aware of the extent of data collection and the purposes for which their data is used, emphasizing the need for transparent consent mechanisms in the IoT ecosystem.​
Operational Data Flow
Pingo and Narayan analyze the flow of data within IoT networks, examining how data is transmitted, processed, and stored. They identify potential vulnerabilities in these data flows that could lead to unauthorized access or misuse of personal information, underscoring the importance of secure data handling practices.​
ORCID
Regulatory &amp; Technical Safeguards
The chapter discusses existing privacy laws and regulations pertinent to Big Data and IoT, evaluating their adequacy in addressing emerging privacy challenges. The authors advocate for the development and implementation of robust technical safeguards, such as encryption and anonymization, alongside regulatory measures to protect individual privacy in the rapidly evolving IoT landscape.​
In summary, the chapter provides a comprehensive analysis of privacy concerns arising from the integration of Big Data and IoT technologies. It emphasizes the need for vigilant surveillance mechanisms, informed consent, secure data flows, and the establishment of effective regulatory and technical safeguards to protect individual privacy in an increasingly connected world.</t>
  </si>
  <si>
    <t>The paper titled "Smart Cities - Overview, Open Data, Privacy and Management Issues, Standards and Solutions" by Alexander C. Ngai Siu provides an analysis of smart city initiatives, focusing on the implementation of open data portals and the associated privacy and management challenges. Applying the SCOUR framework, this paper aligns with the following categories:​
Operational Data Flow
The author discusses how governments coordinate and release data from multiple agencies through centralized, secure, read-only locations known as open data portals. These portals, such as Hong Kong's Public Sector Information (PSI) Portal DATA.GOV.HK, allow public access to datasets covering various domains, including demographic, economic, geographical, and meteorological data. The paper emphasizes the importance of structured data release to facilitate user access and utilization.​
Regulatory &amp; Technical Safeguards
The paper addresses privacy and management issues related to the publication of open data in smart cities. It highlights the need for robust standards and solutions to ensure data security and protect individual privacy while promoting transparency and accountability. The author suggests that implementing appropriate regulatory frameworks and technical measures is essential to balance the benefits of open data with the protection of sensitive information.​
Consent &amp; Awareness
While not explicitly detailed in the abstract, the discussion implies the importance of public awareness and consent regarding the collection and dissemination of personal data within smart city initiatives. Ensuring that citizens are informed about how their data is used and providing mechanisms for consent are critical components of ethical data management in smart cities.​
In summary, the paper provides an overview of smart city open data initiatives, emphasizing the operational aspects of data flow, the necessity for regulatory and technical safeguards to address privacy and management challenges, and the importance of public awareness and consent in the context of data dissemination.</t>
  </si>
  <si>
    <t>​The paper titled "Future of AI-Driven IoT: Identifying Emerging Trends in Intelligent Data Analysis and Privacy Protection" by Agostino Marengo presents a systematic literature review exploring the integration of Artificial Intelligence (AI) with the Internet of Things (IoT), focusing on emerging trends in intelligent data analysis and privacy protection. Applying the SCOUR framework, this paper aligns with the following categories:​
ORCID
+5
OUCI
+5
Preprints
+5
Surveillance Mechanisms
The study examines how the proliferation of IoT devices, enhanced by AI capabilities, leads to extensive data collection and monitoring. This increased surveillance potential raises significant privacy concerns, as AI-driven IoT systems can analyze and interpret vast amounts of personal data, potentially infringing on individual privacy rights.​
Operational Data Flow
Marengo discusses the data lifecycle within AI-integrated IoT ecosystems, highlighting the transformation in data processing methods due to the voluminous data generated by IoT devices. The paper emphasizes the need for efficient data management strategies to handle the continuous influx of data and extract actionable insights for informed decision-making.​
Usage &amp; Exploitation
The paper addresses the ethical and social implications of utilizing AI in IoT, particularly concerning data privacy. It underscores the delicate balance between leveraging data for technological advancement and safeguarding individual privacy, highlighting the potential risks of data misuse and the importance of implementing robust privacy protection measures.​
Preprints
Regulatory &amp; Technical Safeguards
Marengo identifies challenges in privacy protection within AI-driven IoT environments and explores innovative approaches to safeguard privacy and ethical integrity. The study advocates for the development of comprehensive regulatory frameworks and the adoption of technical safeguards, such as encryption and anonymization, to address the complexities of data privacy in the rapidly advancing AI-IoT landscape.​
Preprints
Consent &amp; Awareness
While not explicitly detailed in the abstract, the discussion on privacy protection implies the necessity for enhancing user awareness and obtaining informed consent in AI-driven IoT applications. Ensuring that individuals are cognizant of how their data is collected, processed, and utilized is crucial for maintaining trust and upholding ethical standards in the deployment of AI-integrated IoT systems.​
In summary, the paper provides a comprehensive analysis of the evolving intersection between AI and IoT, focusing on intelligent data analysis and the imperative of privacy protection. It highlights the need for balancing technological innovation with ethical considerations, advocating for robust surveillance mechanisms, efficient data flow management, stringent regulatory and technical safeguards, and heightened consent and awareness to navigate the complexities of AI-driven IoT ecosystems responsibly.​
Preprints
+1
ResearchGate
+1</t>
  </si>
  <si>
    <t>​The paper titled "Unified Surveillance Systems: Data Mining with PeekYou, GPS, and Facial Recognition" by Jessica Berger examines the integration of various surveillance technologies and their implications for privacy and civil liberties. Applying the SCOUR framework, this paper aligns with the following categories:​
ResearchGate
+1
Semantic Scholar
+1
Surveillance Mechanisms
Berger explores how unified surveillance systems combine data from multiple tracking technologies, such as PeekYou, GPS, and facial recognition software, to monitor individuals in real-time. This integration enables comprehensive tracking of populations, raising significant concerns about mass surveillance and the erosion of privacy.​
Consent &amp; Awareness
The paper highlights the covert nature of these surveillance technologies, emphasizing that individuals often remain unaware of the extent to which their data is collected and utilized. This lack of transparency undermines informed consent, as people cannot consent to data collection practices they are unaware of.​
Regulatory &amp; Technical Safeguards
Berger advocates for the implementation of privacy-by-design principles to mitigate the intrusive nature of unified surveillance systems. She references protections offered by the United States Constitution, particularly the Third, Fourth, and Fifth Amendments, as potential safeguards against the misuse of surveillance technologies. The paper suggests that legal frameworks and technical measures must evolve to address the challenges posed by advanced surveillance capabilities.​
ResearchGate
In summary, the paper provides a critical analysis of how the amalgamation of various surveillance technologies facilitates mass monitoring, often without individuals' knowledge or consent. It underscores the urgent need for robust regulatory and technical safeguards to protect privacy and civil liberties in the face of advancing surveillance capabilities.​</t>
  </si>
  <si>
    <t xml:space="preserve">The paper titled "Big Data and the Ethical Implications of Data Privacy in Higher Education Research" by Daniel Florea and Simona Florea examines the challenges associated with data privacy, anonymity, informed consent, and confidentiality in the context of big data-driven higher education research.  Applying the SCOUR framework, this paper aligns with the following categories:
**Consent &amp; Awareness**
The authors argue that current regulations focus more on data collection and disclosure, with insufficient emphasis on data usage. This oversight has procedural implications for higher education research, particularly concerning how researchers obtain and manage informed consent from participants whose data is utilized in big data analyses.
**Regulatory &amp; Technical Safeguards**
The study highlights the need for reconsideration of data privacy and access to private information in higher education research. It suggests that existing privacy regulations may not adequately address the complexities introduced by big data practices, indicating a gap in regulatory frameworks that needs to be addressed to protect research subjects effectively.
In summary, the paper provides a critical analysis of the ethical and procedural challenges posed by big data in higher education research, emphasizing the necessity for enhanced consent processes and the development of robust regulatory safeguards to ensure data privacy and ethical research practices. </t>
  </si>
  <si>
    <t xml:space="preserve">The chapter titled "Web Data and the Relationship Between the General Data Protection Regulation in Europe and Brazil" by Moisés Rockembach and Armando Malheiro da Silva examines the alignment and discrepancies between the European Union's General Data Protection Regulation (GDPR) and Brazil's data protection laws concerning web data management. citeturn0search5 Applying the SCOUR framework, this chapter aligns with the following categories:
**Regulatory &amp; Technical Safeguards**
The authors analyze the similarities and differences between the GDPR and Brazil's data protection legislation, focusing on how each framework addresses the collection, processing, and storage of web data. They discuss the implications of these regulations for organizations operating across both jurisdictions, emphasizing the need for compliance with varying legal requirements.
**Consent &amp; Awareness**
The chapter highlights the importance of obtaining informed consent from individuals whose data is collected online. It examines how both the GDPR and Brazilian laws define and enforce consent, underscoring the necessity for organizations to implement transparent data collection practices that ensure individuals are aware of and agree to the use of their personal information.
In summary, the chapter provides a comparative analysis of European and Brazilian data protection regulations as they pertain to web data, emphasizing the critical roles of regulatory compliance and informed consent in safeguarding personal information in the digital age. </t>
  </si>
  <si>
    <t xml:space="preserve">The paper titled "PIoT – Fortifying IoT Device Identity and Data Access: A Security Framework Empowered by Blockchain" presents a security framework aimed at enhancing the identity and data access management of Internet of Things (IoT) devices through the integration of blockchain technology. citeturn0search3 Applying the SCOUR framework, this paper aligns with the following categories:
**Operational Data Flow**
The authors analyze the data flow within IoT ecosystems, highlighting vulnerabilities associated with device authentication and data access control. They emphasize the challenges in ensuring secure and efficient data exchanges among IoT devices, which are often constrained by limited computational resources.
**Regulatory &amp; Technical Safeguards**
The paper proposes a blockchain-based security framework designed to enhance IoT device identity verification and data access management. By leveraging blockchain's decentralized and immutable ledger, the framework aims to provide robust security measures that comply with existing data protection regulations. The authors discuss the implementation of smart contracts to automate access control policies, ensuring that data transactions are transparent and tamper-proof.
**Consent &amp; Awareness**
While the primary focus is on technical safeguards, the framework's emphasis on transparent and immutable records can enhance user awareness and consent management. By providing users with clear and verifiable records of data transactions, the system empowers individuals to make informed decisions regarding their data sharing preferences.
In summary, the paper introduces a blockchain-empowered security framework aimed at fortifying IoT device identity and data access management. It addresses critical aspects of operational data flow, proposes technical safeguards aligned with regulatory requirements, and contributes to enhancing user consent and awareness in IoT ecosystems. </t>
  </si>
  <si>
    <t xml:space="preserve">The paper titled "European Data Protection Laws: Learnings and Implications for Indian Business" by R. Rajesh Babu and Suren Sista examines the European Union's General Data Protection Regulation (GDPR) and its potential impact on Indian businesses.  Applying the SCOUR framework, this paper aligns with the following categories:
**Regulatory &amp; Technical Safeguards**
The authors analyze the GDPR's exterritorial scope, highlighting how its provisions can affect Indian businesses that process personal data of EU citizens. They discuss the necessity for Indian companies to adopt robust data protection measures and align their practices with international standards to ensure compliance and maintain competitiveness in the global market.
**Consent &amp; Awareness**
The paper underscores the importance of informed consent under the GDPR framework. It emphasizes that Indian businesses must ensure transparency in their data collection and processing activities, providing clear information to individuals and obtaining explicit consent, thereby enhancing consumer trust and legal compliance.
In summary, the paper provides a critical analysis of the GDPR's implications for Indian businesses, focusing on the need for implementing stringent regulatory and technical safeguards and prioritizing informed consent to navigate the evolving landscape of global data protection laws effectively. </t>
  </si>
  <si>
    <t xml:space="preserve">The paper titled "Desperation for Legislation: The Need for the American Data Privacy and Protection Act" by Andrew Quay examines the inadequacies of current data privacy laws in the United States and advocates for comprehensive legislation to protect personal data.  Applying the SCOUR framework, this paper aligns with the following categories:
**Regulatory &amp; Technical Safeguards**
Quay analyzes the insufficiencies in the existing U.S. data privacy framework, highlighting the frequent security risks to sensitive personal data due to the absence of comprehensive legislation. The paper emphasizes the necessity for robust legal protections and suggests that the proposed American Data Privacy and Protection Act (ADPPA) represents a critical step toward addressing these vulnerabilities. By drawing comparisons with European advancements in data protection, particularly those in Switzerland, the author underscores the importance of implementing stringent regulatory measures to safeguard personal information.
**Consent &amp; Awareness**
While the primary focus is on legislative needs, the paper implicitly underscores the importance of informed consent and public awareness in data privacy. By advocating for comprehensive legislation, the author highlights the need for clear guidelines that ensure individuals are aware of and consent to how their personal data is collected, processed, and shared, thereby enhancing transparency and trust in data handling practices.
In summary, the paper provides a critical analysis of the current state of data privacy laws in the United States, emphasizing the urgent need for comprehensive legislation like the ADPPA to establish robust regulatory and technical safeguards. It also highlights the importance of informed consent and public awareness in the realm of data protection. </t>
  </si>
  <si>
    <t xml:space="preserve">The paper titled "Modern Privacy Threats and Privacy Preservation Techniques in Data Analytics" by P. Ram Mohan Rao, S. Murali Krishna, and A.P. Siva Kumar provides a comprehensive analysis of contemporary privacy challenges and proposes methodologies for safeguarding personal data within data analytics. citeturn0search0 Applying the SCOUR framework, this paper aligns with the following categories:
**Surveillance Mechanisms**
The authors discuss various privacy threats inherent in modern data analytics, including digital profiling, cyberstalking, and the operations of recommendation systems. These mechanisms often lead to the unauthorized disclosure of sensitive information and the sharing of data without the explicit consent of data owners, highlighting the pervasive nature of surveillance in digital environments.
**Consent &amp; Awareness**
The paper emphasizes the ethical necessity of obtaining informed consent from individuals whose data is collected and analyzed. It underscores the importance of transparency in data collection practices, ensuring that individuals are fully aware of how their personal information will be used, thereby fostering trust and compliance with privacy regulations.
**Regulatory &amp; Technical Safeguards**
In response to identified privacy challenges, the authors propose guidelines for application development that incorporate key features of privacy regulations. These guidelines aim to assist in creating data-sensitive applications capable of offering robust and coherent privacy protection for personal data. The paper also highlights the significance of adhering to privacy legislation enacted in over 100 countries, advocating for a global standard in data protection practices.
In summary, the paper provides a thorough examination of current privacy threats in data analytics and offers practical solutions through ethical guidelines and adherence to international privacy regulations. It addresses critical aspects of surveillance mechanisms, the necessity for informed consent and awareness, and the implementation of regulatory and technical safeguards to protect personal data in the digital age. </t>
  </si>
  <si>
    <t xml:space="preserve">The paper titled "Video Surveillance Legislation in the EU and Slovenia: Privacy Rights, Security Needs, and Data Protection Challenges" by Benjamin Lesjak and Mateja Savić examines the legal frameworks governing video surveillance within the European Union (EU), with a particular focus on Slovenia. citeturn0search0 Applying the SCOUR framework, this paper aligns with the following categories:
**Surveillance Mechanisms**
The authors explore the balance between privacy rights and security needs in the context of video surveillance. They analyze how surveillance systems operate within public and private spaces, highlighting the potential for privacy infringements when surveillance practices are not adequately regulated.
**Regulatory &amp; Technical Safeguards**
Lesjak and Savić provide an in-depth analysis of the EU's General Data Protection Regulation (GDPR) as it pertains to video surveillance. They discuss the implementation of GDPR provisions in Slovenian legislation, particularly focusing on the legal basis for processing data obtained through video surveillance. The paper emphasizes the need for harmonized legislation across the EU to ensure a balance between security measures and the protection of individual privacy rights.
**Consent &amp; Awareness**
The paper underscores the importance of informing individuals about the presence and purpose of video surveillance systems. It discusses the requirement for clear signage and notifications to ensure that individuals are aware of being monitored, thereby facilitating informed consent and enhancing transparency in surveillance practices.
In summary, the paper provides a comprehensive examination of video surveillance legislation in the EU and Slovenia, focusing on the interplay between surveillance mechanisms, regulatory frameworks, and the necessity for consent and public awareness to uphold privacy rights while addressing security concerns. </t>
  </si>
  <si>
    <t xml:space="preserve">The chapter titled "Data Privacy Policy: Cyber Security Implications on Retail Operations" by Rabinarayan Patnaik examines the intersection of data privacy policies and cybersecurity within the retail sector. citeturn0search0 Applying the SCOUR framework, this chapter aligns with the following categories:
**Operational Data Flow**
Patnaik discusses how technological advancements have transformed retail operations, leading to increased data collection and processing. The chapter emphasizes the necessity for retailers to understand and manage the flow of customer data effectively to prevent unauthorized access and ensure data integrity.
**Regulatory &amp; Technical Safeguards**
The author highlights the importance of implementing comprehensive data privacy policies that incorporate cybersecurity measures. By adopting robust technical safeguards, such as encryption and access controls, and adhering to relevant regulations, retailers can mitigate risks associated with data breaches and maintain customer trust.
**Consent &amp; Awareness**
The chapter underscores the need for retailers to obtain informed consent from customers regarding data collection and usage. It advocates for transparent communication about privacy policies and the purposes of data processing, ensuring that customers are aware of and agree to how their information is handled.
In summary, the chapter provides an analysis of the critical role data privacy policies play in retail operations, focusing on managing data flows, implementing regulatory and technical safeguards, and fostering customer consent and awareness to address cybersecurity challenges effectively. </t>
  </si>
  <si>
    <t xml:space="preserve">The paper titled "Privacy Protection for Data-Driven Smart Manufacturing Systems" by Kok-Seng Wong and Myung Ho Kim examines the privacy challenges associated with the Industrial Internet of Things (IIoT) and proposes technological solutions to safeguard sensitive information in smart manufacturing environments. citeturn0search0 Applying the SCOUR framework, this paper aligns with the following categories:
**Surveillance Mechanisms**
The authors discuss how the integration of IIoT in manufacturing leads to extensive data collection, encompassing sensitive information about products, business strategies, and operations. They highlight the risk of unauthorized access and potential data breaches, emphasizing the need to address surveillance concerns inherent in data-driven manufacturing systems.
**Operational Data Flow**
Wong and Kim analyze the flow of data within smart manufacturing systems, identifying vulnerabilities that arise from the transition to open network architectures and data sharing. They underscore the importance of understanding data lifecycles to implement effective privacy protection measures.
**Regulatory &amp; Technical Safeguards**
The paper investigates technological solutions designed to conceal sensitive information and discusses privacy management techniques applicable to smart manufacturing. The authors advocate for the adoption of robust data protection strategies to mitigate risks associated with data breaches and ensure compliance with privacy regulations.
In summary, the paper provides a comprehensive analysis of privacy concerns in data-driven smart manufacturing systems, emphasizing the need for effective surveillance mechanisms, a thorough understanding of operational data flows, and the implementation of regulatory and technical safeguards to protect sensitive information in the IIoT landscape. </t>
  </si>
  <si>
    <t xml:space="preserve">The paper titled "From Universal Towards Child-Specific Protection of the Right to Privacy Online: Dilemmas in the EU General Data Protection Regulation" by Milda Macenaite examines the European Union's General Data Protection Regulation (GDPR) and its specific provisions for protecting children's personal data online. citeturn0search0 Applying the SCOUR framework, this paper aligns with the following categories:
**Consent &amp; Awareness**
The author discusses the GDPR's emphasis on obtaining parental consent for processing the personal data of children under a certain age. This requirement aims to protect children from potential online risks but also raises questions about the balance between safeguarding and empowering minors in the digital environment.
**Regulatory &amp; Technical Safeguards**
Macenaite analyzes the GDPR's introduction of additional rights and safeguards tailored for children, recognizing their need for specific protection in the digital age. The paper explores the challenges in implementing these child-specific provisions and the potential impact on children's online opportunities.
In summary, the paper provides a critical examination of the GDPR's approach to children's online privacy, focusing on the dilemmas between protection and empowerment, and the complexities involved in enforcing regulatory safeguards that address the evolving capacities and best interests of children. </t>
  </si>
  <si>
    <t xml:space="preserve">The paper titled "Data Protection and Privacy as a Fundamental Right - An In-depth Analysis of the European Union and India's Data Protection Legislation" by Nandinee Singh provides a comparative study of data protection laws in the European Union (EU) and India.  Applying the SCOUR framework, this paper aligns with the following categories:
**Regulatory &amp; Technical Safeguards**
Singh examines the EU's General Data Protection Regulation (GDPR), recognized for its stringent data protection standards, and contrasts it with India's evolving legal framework, particularly in light of the Supreme Court's recognition of privacy as a fundamental right and the ongoing deliberations on the Digital Personal Data Protection Act (DPDPA), 2023. The paper evaluates the effectiveness of these frameworks in safeguarding privacy and explores challenges posed by technological advancements.
**Consent &amp; Awareness**
The study underscores the importance of obtaining informed consent from individuals for data processing activities. It highlights how both jurisdictions address the need for transparency and user awareness in data collection and processing, emphasizing the role of consent in upholding individuals' privacy rights.
In summary, the paper provides a comprehensive analysis of data protection and privacy as fundamental rights, focusing on the regulatory frameworks of the EU and India, and emphasizing the critical roles of consent and awareness in the digital era. </t>
  </si>
  <si>
    <t>O, R,C</t>
  </si>
  <si>
    <t xml:space="preserve">The chapter titled "A Comprehensive Review of Privacy Preserving Data Publishing (PPDP) Algorithms for Multiple Sensitive Attributes (MSA)" by Veena Gadad and C. N. Sowmyarani provides an in-depth analysis of various PPDP algorithms designed to protect data privacy when dealing with datasets containing multiple sensitive attributes. citeturn0search4 Applying the SCOUR framework, this chapter aligns with the following categories:
**Operational Data Flow**
The authors examine how data flows within systems that implement PPDP algorithms, focusing on the challenges of maintaining data utility while ensuring privacy. They discuss techniques such as generalization, suppression, and perturbation, which are employed to anonymize data containing multiple sensitive attributes.
**Regulatory &amp; Technical Safeguards**
The chapter reviews the effectiveness of various PPDP algorithms in adhering to privacy regulations and standards. It evaluates the balance between data privacy and data utility, emphasizing the importance of selecting appropriate algorithms that comply with legal requirements while maintaining the usefulness of the data for analysis.
**Consent &amp; Awareness**
While the primary focus is on technical methodologies, the discussion implies the necessity for data handlers to be aware of the privacy implications associated with publishing datasets containing multiple sensitive attributes. Ensuring that data subjects are informed about how their data is processed and anonymized aligns with ethical data management practices.
In summary, the chapter provides a comprehensive review of PPDP algorithms tailored for datasets with multiple sensitive attributes, addressing operational data flow considerations, evaluating regulatory and technical safeguards, and highlighting the importance of consent and awareness in privacy-preserving data publishing. </t>
  </si>
  <si>
    <t xml:space="preserve">The chapter titled "The Impact of Data Security and Privacy Concerns on the Implementation of Integrated Systems in Smart Cities" by Sara Farag Bedewy examines how data security and privacy issues influence the deployment of integrated systems within urban environments.  Applying the SCOUR framework, this chapter aligns with the following categories:
**Surveillance Mechanisms**
The author discusses concerns related to data profiling, unauthorized access, and the use of intrusive technologies that may infringe on individual privacy within smart cities. These surveillance mechanisms can lead to the collection and misuse of personal data, raising significant ethical and legal questions.
**Operational Data Flow**
The chapter highlights issues such as data breaches, third-party data sharing, and cross-border data transfers. These challenges underscore the complexities involved in managing data flows within integrated systems, emphasizing the need for robust data governance frameworks to ensure data integrity and security.
**Usage &amp; Exploitation**
The text addresses the risks associated with the exploitation of personal data, including the potential for diminishing public trust and negative impacts on individual rights and freedoms. It underscores the importance of transparent data practices to prevent misuse and to maintain citizen confidence in smart city initiatives.
**Regulatory &amp; Technical Safeguards**
Bedewy emphasizes the necessity of implementing security measures for data protection and adhering to legal and regulatory frameworks. The chapter advocates for conducting privacy impact assessments, adopting privacy-by-design principles, and involving stakeholders to mitigate risks associated with data security and privacy.
**Consent &amp; Awareness**
The chapter discusses the importance of consent mechanisms and transparency in data collection and processing. It highlights the need for user-centric approaches that prioritize individual rights, ensuring that citizens are informed about how their data is used and have control over their personal information.
In summary, the chapter provides a comprehensive analysis of the challenges posed by data security and privacy concerns in the implementation of integrated systems in smart cities. It emphasizes the need for robust surveillance mechanisms, effective management of operational data flows, prevention of data exploitation, implementation of regulatory and technical safeguards, and enhancement of consent and awareness to protect individual privacy and maintain public trust in smart city initiatives. </t>
  </si>
  <si>
    <t xml:space="preserve">The paper titled "Data Protection and Space: What Challenges Will the General Data Protection Regulation Face When Dealing with Space-Based Data?" by Shakila Bu-Pasha and Heidi Kuusniemi examines the applicability and challenges of the European Union's General Data Protection Regulation (GDPR) in the context of space-based data collection and processing. citeturn0search0 Applying the SCOUR framework, this paper aligns with the following categories:
**Surveillance Mechanisms**
The authors discuss how advancements in satellite technology and space data applications have led to extensive monitoring capabilities, raising significant privacy concerns. The paper highlights the potential for mass surveillance enabled by space-based technologies and the challenges in regulating such activities under existing data protection laws.
**Operational Data Flow**
Bu-Pasha and Kuusniemi analyze the complexities involved in the flow of data from space-based sources to terrestrial systems. They emphasize the challenges in ensuring data integrity, security, and lawful processing as data traverses various jurisdictions and technological platforms.
**Regulatory &amp; Technical Safeguards**
The paper evaluates the effectiveness of the GDPR in addressing the unique challenges posed by space-based data. The authors point out the need for developing specific legal frameworks and technical measures to ensure that data collected from space activities complies with privacy and data protection standards.
**Consent &amp; Awareness**
The study underscores the difficulty in obtaining informed consent from individuals when data is collected via satellite technologies. It highlights the necessity for increased transparency and public awareness regarding the collection and use of space-based data to uphold individuals' privacy rights.
In summary, the paper provides a critical analysis of the challenges that the GDPR faces in regulating space-based data collection and processing. It emphasizes the need for robust surveillance mechanisms, careful management of operational data flows, the development of tailored regulatory and technical safeguards, and enhanced consent and awareness strategies to protect privacy in the era of expanding space technologies. </t>
  </si>
  <si>
    <t xml:space="preserve">The paper titled "Privacy-Preserving Data Mining: Models and Algorithms" by Charu C. Aggarwal and Philip S. Yu provides a comprehensive overview of techniques and methodologies designed to protect sensitive information during data mining processes.  Applying the SCOUR framework, this paper aligns with the following categories:
**Operational Data Flow**
The authors analyze how data flows within data mining systems and the potential privacy risks associated with these processes. They discuss the challenges of maintaining data utility while ensuring that sensitive information is not disclosed during analysis.
**Regulatory &amp; Technical Safeguards**
Aggarwal and Yu explore various privacy-preserving models and algorithms, such as k-anonymity, l-diversity, and differential privacy. These techniques are evaluated for their effectiveness in adhering to privacy regulations and standards, providing technical safeguards to protect individual data.
**Consent &amp; Awareness**
While the primary focus is on technical methodologies, the paper underscores the importance of obtaining informed consent from individuals whose data is being mined. It highlights the need for transparency in data collection and analysis practices to maintain trust and comply with ethical standards.
In summary, the paper offers a detailed examination of privacy-preserving data mining techniques, addressing the flow of data within these systems, evaluating regulatory and technical safeguards, and emphasizing the significance of consent and awareness in the context of data privacy. </t>
  </si>
  <si>
    <t xml:space="preserve">The paper titled "Exploring the General Data Protection Regulation (GDPR) compliance in cloud services: insights from Swedish public organizations on privacy compliance" by Awatef Issaoui, Jenny Örtensjö, and M. Sirajul Islam investigates the privacy challenges that Swedish public organizations face when adopting public cloud services under the GDPR framework.  Applying the SCOUR framework, this paper aligns with the following categories:
**Operational Data Flow**
The study highlights issues such as unauthorized access, loss of confidentiality, and loss of control over data when utilizing public cloud services. These challenges underscore the complexities involved in managing data flows within cloud environments, emphasizing the need for robust data governance frameworks to ensure data integrity and security.
**Regulatory &amp; Technical Safeguards**
The authors discuss legal uncertainties and regulatory challenges associated with GDPR compliance in the context of cloud services. They underscore the importance of implementing measures such as anonymization, pseudonymization, encryption, contractual agreements, and well-defined routines to ensure compliance with data protection regulations.
**Consent &amp; Awareness**
The paper identifies a lack of awareness and trust among employees regarding data privacy practices in cloud services. It emphasizes the necessity for public organizations to enhance training and awareness programs to ensure that staff understand the implications of data processing activities and the importance of obtaining informed consent.
In summary, the paper provides a comprehensive analysis of the privacy issues encountered by Swedish public organizations in the adoption of public cloud services. It emphasizes the need for effective management of operational data flows, implementation of regulatory and technical safeguards, and enhancement of consent and awareness to achieve GDPR compliance and protect individual privacy rights. </t>
  </si>
  <si>
    <t xml:space="preserve">The paper titled "Balancing Innovation and Privacy: Assessing the Legal Implications of Artificial Intelligence in the Context of Privacy Rights and Data Protection" by Pratyush Prakarsh, Mansi, and Harsh Vardhan examines the intersection of artificial intelligence (AI) advancements and the challenges they pose to privacy rights and data protection laws. citeturn0search0 Applying the SCOUR framework, this paper aligns with the following categories:
**Surveillance Mechanisms**
The authors discuss how AI technologies, particularly those involving data analytics and machine learning, can lead to enhanced surveillance capabilities. They highlight concerns regarding the potential for AI-driven systems to infringe upon individual privacy through extensive data collection and monitoring.
**Regulatory &amp; Technical Safeguards**
The paper analyzes existing legal frameworks related to data protection and evaluates their adequacy in addressing the unique challenges posed by AI. The authors propose strategies for harmonizing innovation with privacy rights, emphasizing the need for updated regulations and technical measures that ensure data security without stifling technological progress.
**Consent &amp; Awareness**
The study underscores the importance of obtaining informed consent in AI applications that process personal data. It advocates for transparency in AI operations and emphasizes the need to enhance public awareness about how AI systems collect, use, and share personal information.
In summary, the paper provides a critical analysis of the legal implications of AI concerning privacy rights and data protection. It emphasizes the need for robust surveillance mechanisms, the development of regulatory and technical safeguards, and the enhancement of consent and awareness to balance innovation with the protection of individual privacy. </t>
  </si>
  <si>
    <t xml:space="preserve">The paper titled "Caught Between Privacy and Surveillance: Explaining the Long‐Term Stagnation of Data Protection Regulation in Liberal Democracies" by Nicolas Bocquet examines the evolution and current state of data protection regulations in major liberal democracies, focusing on the persistent stagnation despite significant technological advancements and increased surveillance capabilities. citeturn0search0 Applying the SCOUR framework, this paper aligns with the following categories:
**Surveillance Mechanisms**
Bocquet explores how the transformation of the information environment and surveillance practices over the last three decades has influenced data protection regulation. The paper highlights the challenges posed by enhanced surveillance capabilities and the implications for individual privacy.
**Regulatory &amp; Technical Safeguards**
The author traces the genealogy of data protection regulation in countries such as the United States, France, and Germany, analyzing the factors contributing to the long-term stagnation in regulatory development. The study identifies a constant trade-off between competing policy goals and, particularly since 9/11, an overlap between state and private interests that have hindered regulatory progress.
**Consent &amp; Awareness**
While the primary focus is on regulatory stagnation, the paper implicitly underscores the importance of public awareness and informed consent in the context of data protection. The analysis suggests that the lack of regulatory advancement may impact individuals' understanding and control over their personal data.
In summary, the paper provides a critical analysis of the factors contributing to the stagnation of data protection regulation in liberal democracies, emphasizing the impact of surveillance mechanisms, the complexities of implementing regulatory and technical safeguards, and the underlying issues related to consent and public awareness in the evolving digital landscape. </t>
  </si>
  <si>
    <t xml:space="preserve">The paper titled "Alexa, Are You Listening?: Privacy Perceptions, Concerns and Privacy-Seeking Behaviors with Smart Speakers" by Josephine Lau, Benjamin Zimmerman, and Florian Schaub examines users' motivations for adopting smart speakers, their privacy perceptions and concerns, and the privacy-seeking behaviors they employ. citeturn0search0 Applying the SCOUR framework, this paper aligns with the following categories:
**Surveillance Mechanisms**
The authors explore how smart speakers, such as Amazon Echo and Google Home, continuously listen for wake words, leading to potential privacy implications due to their always-on microphones. This continuous listening capability raises concerns about unauthorized data collection and surveillance within personal spaces.
**Consent &amp; Awareness**
The study reveals that many users have an incomplete understanding of the privacy risks associated with smart speakers. While some users express few privacy concerns, their rationalizations indicate a complex trust relationship with the companies behind these devices and a reliance on the socio-technical context in which smart speakers operate. This highlights a trade-off between privacy and convenience, with varying levels of deliberation and privacy resignation among users.
**Regulatory &amp; Technical Safeguards**
The paper discusses the need for robust privacy protections and transparent policies from companies manufacturing smart speakers. It emphasizes the importance of implementing technical safeguards to protect user data and ensure that privacy policies are clearly communicated and upheld.
In summary, the paper provides a comprehensive analysis of privacy perceptions and behaviors related to smart speaker usage, emphasizing the challenges posed by surveillance mechanisms, the necessity for informed consent and user awareness, and the importance of regulatory and technical safeguards to protect user privacy in the context of smart home technologies. </t>
  </si>
  <si>
    <t xml:space="preserve">The chapter titled "Privacy Preservation in Smart Grid Environment" examines the privacy challenges associated with smart grids and proposes strategies to safeguard consumer information. citeturn0search5 Applying the SCOUR framework, this chapter aligns with the following categories:
**Surveillance Mechanisms**
The authors discuss how smart grids collect detailed consumption data, enabling utilities to monitor energy usage patterns. While this data collection facilitates efficient energy management, it also raises concerns about potential surveillance and the inference of personal activities.
**Operational Data Flow**
The chapter analyzes the flow of data within smart grid systems, highlighting vulnerabilities that may lead to unauthorized access or data breaches. It emphasizes the importance of securing data transmission and storage to protect consumer privacy.
**Regulatory &amp; Technical Safeguards**
The authors propose implementing privacy-preserving techniques, such as data anonymization and aggregation, to mitigate privacy risks. They also discuss the role of regulatory frameworks in enforcing data protection standards within the smart grid environment.
In summary, the chapter provides a comprehensive overview of privacy concerns in smart grids, emphasizing the need for robust surveillance mechanisms, secure operational data flows, and effective regulatory and technical safeguards to protect consumer information. </t>
  </si>
  <si>
    <t xml:space="preserve">The paper titled "Certificateless Public Auditing with Data Privacy Preserving for Cloud-Based Smart Grid Data" by Chao Gai, Wenting Shen, Ming Yang, and Ye Su addresses the challenges of ensuring data integrity and privacy in cloud-based smart grid systems. citeturn0search0 Applying the SCOUR framework, this paper aligns with the following categories:
**Surveillance Mechanisms**
The authors discuss the extensive data collection inherent in smart grid systems, which includes sensitive information such as regional electricity consumption habits and residential usage patterns. They highlight the risk of unauthorized access and potential surveillance due to the storage of this data in cloud environments.
**Operational Data Flow**
The paper examines the flow of data within smart grid systems, particularly focusing on the challenges associated with outsourcing data storage to cloud services. The authors emphasize the necessity for data owners to regularly verify the integrity of their data stored in the cloud to prevent corruption from hacker attacks, administrative errors, or hardware failures.
**Regulatory &amp; Technical Safeguards**
To address these challenges, the authors propose a certificateless public auditing scheme that eliminates the need for complex certificate management associated with traditional Public Key Infrastructure (PKI) and avoids the inherent key escrow problem found in Identity-Based Cryptography (IBC). The scheme employs random masking techniques to protect data privacy during the auditing process, ensuring that the Third Party Auditor (TPA) cannot access the original data. Security analyses and performance evaluations demonstrate that the proposed scheme is both secure and efficient.
In summary, the paper presents a novel approach to maintaining data integrity and privacy in cloud-based smart grid systems by introducing a certificateless public auditing scheme that addresses the limitations of existing PKI and IBC methods. This contributes to the development of more secure and efficient data management practices in smart grid environments. </t>
  </si>
  <si>
    <t xml:space="preserve">The chapter titled "A Black Hole Attack Protection Approach in IoT-Based Applications Using RLNC" by authors from IGI Global addresses the security challenges posed by black hole attacks in Internet of Things (IoT) environments and proposes a solution utilizing Random Linear Network Coding (RLNC). citeturn0search2 Applying the SCOUR framework, this chapter aligns with the following categories:
**Surveillance Mechanisms**
The authors discuss how black hole attacks involve malicious nodes intercepting and discarding data packets within an IoT network, effectively creating a 'black hole' that disrupts communication and data flow. This type of attack can lead to unauthorized monitoring and potential data breaches, compromising the privacy and security of the network.
**Operational Data Flow**
The chapter examines the impact of black hole attacks on the operational data flow within IoT applications. It highlights how these attacks can degrade network performance, cause data loss, and disrupt the normal functioning of IoT devices, emphasizing the need for robust mechanisms to ensure data integrity and availability.
**Regulatory &amp; Technical Safeguards**
To counteract black hole attacks, the authors propose the use of RLNC as a technical safeguard. RLNC enhances data transmission reliability by encoding data into multiple linear combinations, making it more resilient to packet loss and malicious node behavior. The chapter details the implementation of RLNC in IoT networks and evaluates its effectiveness in mitigating the risks associated with black hole attacks.
In summary, the chapter provides a comprehensive analysis of black hole attacks in IoT-based applications and presents RLNC as a viable solution to enhance network security. It addresses the challenges posed by surveillance mechanisms, the disruption of operational data flow, and the implementation of technical safeguards to protect IoT networks from malicious activities. </t>
  </si>
  <si>
    <t xml:space="preserve">The chapter titled "The European Union's Proposed Artificial Intelligence Legislation and the Path Ahead for Asian Approaches to Artificial Intelligence" by Charitarth Bharti examines the development of the European Union's (EU) proposed regulations on artificial intelligence (AI) and explores how Asian jurisdictions might respond to these legislative initiatives. citeturn0search4 Applying the SCOUR framework, this chapter aligns with the following categories:
**Regulatory &amp; Technical Safeguards**
Bharti provides an in-depth analysis of the EU's proposed AI regulation, focusing on the rationales and principles underpinning its provisions. The chapter discusses how the EU aims to implement a human-centered approach to AI, emphasizing ethical considerations, transparency, and accountability. It also examines the classification of AI systems based on risk levels and the corresponding regulatory requirements designed to ensure safety and fundamental rights protection.
**Surveillance Mechanisms**
The chapter touches upon the implications of AI technologies in surveillance contexts, particularly how the EU's proposed legislation addresses concerns related to mass surveillance and the potential misuse of AI in monitoring individuals. It highlights the balance sought between leveraging AI for security purposes and safeguarding individual privacy rights.
**Consent &amp; Awareness**
Bharti explores the emphasis placed by the EU on obtaining informed consent and ensuring public awareness regarding AI systems' operations. The chapter discusses the importance of transparency in AI applications, enabling individuals to understand and, where appropriate, consent to the use of AI that may impact their lives.
In summary, the chapter provides a comprehensive examination of the EU's proposed AI legislation, focusing on regulatory and technical safeguards, considerations surrounding surveillance mechanisms, and the importance of consent and public awareness. It also offers insights into how Asian jurisdictions might navigate the evolving landscape of AI regulation in response to these developments. </t>
  </si>
  <si>
    <t>Energy Consumers' Perspectives on Smart Meter Data</t>
  </si>
  <si>
    <t>Jenifer Sunrise Winter</t>
  </si>
  <si>
    <t>&lt;jats:p&gt;This chapter employs the framework of contextual integrity related to privacy developed by Nissenbaum as a tool to understand consumer response to implementation of residential smart metering technology. To identify and understand specific changes in information practices brought about by the introduction of smart meters, energy consumers were interviewed, read a description of planned smart grid/meter implementation, and were asked to reflect on changes in the key actors involved, information attributes, and principles of transmission. Areas where new practices emerge with the introduction of residential smart meters were then highlighted as potential problems (privacy violations). Issues identified in this study included concern about unauthorized use and sharing of personal data, data leaks or spoofing via hacking, the blurring distinction between the home and public space, and inferences made from new data types aggregated with other personal data that could be used to unjustly discriminate against individuals or groups. &lt;/jats:p&gt;</t>
  </si>
  <si>
    <t>https://doi.org/10.4018/978-1-5225-5094-5.ch013</t>
  </si>
  <si>
    <t>S, C, O, U, R</t>
  </si>
  <si>
    <t xml:space="preserve">The chapter titled "Energy Consumers' Perspectives on Smart Meter Data: Privacy and Unjust Algorithmic Discrimination" employs Nissenbaum's framework of contextual integrity to analyze privacy concerns associated with smart meter data. citeturn0search4 Applying the SCOUR framework, this chapter aligns with the following categories:
**Surveillance Mechanisms**
The authors discuss how the collection and analysis of smart meter data can lead to intrusive surveillance of consumers' energy usage patterns. They highlight concerns that such detailed monitoring may infringe upon individual privacy by revealing sensitive information about personal habits and behaviors.
**Operational Data Flow**
The chapter examines the flow of data from smart meters to utility companies and third parties. It emphasizes the potential for unauthorized access and misuse of this data, raising questions about the adequacy of current data handling practices and the need for robust data governance frameworks.
**Usage &amp; Exploitation**
The authors address the risk of unjust algorithmic discrimination resulting from the analysis of smart meter data. They argue that without proper safeguards, data analytics could lead to biased outcomes, such as unfair pricing models or discriminatory practices against certain consumer groups.
**Regulatory &amp; Technical Safeguards**
The chapter advocates for the implementation of stringent regulatory measures and technical safeguards to protect consumer data. It suggests that policies should ensure transparency in data collection and usage, and that technical solutions like data anonymization and encryption be employed to enhance privacy.
**Consent &amp; Awareness**
The authors highlight the importance of obtaining informed consent from consumers regarding the collection and use of their energy consumption data. They emphasize that consumers should be made aware of how their data will be used and the potential implications, enabling them to make informed decisions about their participation.
In summary, the chapter provides a comprehensive analysis of privacy concerns related to smart meter data, focusing on surveillance risks, data flow vulnerabilities, potential for algorithmic discrimination, and the necessity for robust regulatory frameworks and informed consumer consent to protect individual privacy rights. </t>
  </si>
  <si>
    <t>A Data Privacy Governance Model</t>
  </si>
  <si>
    <t>Margareth Stoll</t>
  </si>
  <si>
    <t>&lt;jats:p&gt;The importance of data privacy, information availability and integrity are increasingly recognized. The new EU general data protection regulation 679/2016 obligates stringent legal requirements with high sanctions for noncompliance. Most organizations worldwide are affected directly or indirectly. It requires overall a risk and evidence-based data privacy management as part of corporate governance. More than 1.6 million organizations worldwide are implementing a standard-based management system, such as ISO 9001 or others. To implement the new data protection regulation in an effective, efficient and sustainable way, the author provides design-oriented guidelines on how to integrate the legal requirements into standard based management systems. The holistic data privacy governance model integrates different information security governance frameworks with standard based management systems in order to comply the regulation. In that way data privacy is part of all strategic, tactical and operational business processes, promotes corporate governance, legal compliance and living data protection. &lt;/jats:p&gt;</t>
  </si>
  <si>
    <t>https://doi.org/10.4018/978-1-7998-8954-0.ch014</t>
  </si>
  <si>
    <t>R, O, C</t>
  </si>
  <si>
    <t xml:space="preserve">The chapter titled "A Data Privacy Governance Model: The Integration of the General Data Protection Regulation Into Standard Based Management Systems" by Margareth Stoll explores the incorporation of the European Union's General Data Protection Regulation (GDPR) into existing standard-based management systems, such as ISO 9001. citeturn0search4 Applying the SCOUR framework, this chapter aligns with the following categories:
**Regulatory &amp; Technical Safeguards**
Stoll emphasizes the necessity of integrating GDPR requirements into organizational processes to ensure compliance and enhance data privacy. The proposed governance model combines information security frameworks with standard-based management systems, facilitating a holistic approach to data protection. This integration ensures that data privacy considerations are embedded within strategic, tactical, and operational business processes, promoting corporate governance and legal compliance.
**Operational Data Flow**
The chapter discusses how aligning GDPR mandates with existing management systems can streamline data flows within an organization. By embedding data privacy into standard operating procedures, organizations can manage data more effectively, reducing the risk of breaches and ensuring that data handling practices are consistent with regulatory expectations.
**Consent &amp; Awareness**
Stoll highlights the importance of fostering a culture of data protection awareness across all levels of an organization. The governance model advocates for regular training and communication strategies to ensure that employees understand their roles in maintaining data privacy and the significance of obtaining informed consent when processing personal data.
In summary, the chapter presents a comprehensive model for integrating GDPR requirements into standard-based management systems, focusing on regulatory and technical safeguards, optimizing operational data flows, and enhancing organizational awareness and practices related to data privacy. </t>
  </si>
  <si>
    <t>Unwinding a Legal and Ethical Ariadne’s Thread Out of the Twitter Scraping Maze</t>
  </si>
  <si>
    <t>Arianna Rossi, Archana Kumari, Gabriele Lenzini</t>
  </si>
  <si>
    <t>Privacy Symposium 2022</t>
  </si>
  <si>
    <t>&lt;jats:title&gt;Abstract&lt;/jats:title&gt;&lt;jats:p&gt;Social media data is a gold mine for research scientists, but such type of data carries unique legal and ethical implications while there is no checklist that can be followed to effortlessly comply with all the applicable rules and principles. On the contrary, academic researchers need to find their way in a maze of regulations, sectoral and institutional codes of conduct, interpretations and techniques of compliance. Taking an autoethnographic approach combined with desk research, we describe the path we have paved to find the answers to questions such as: what counts as personal data on Twitter and can it be anonymized? How may we inform Twitter users of an ongoing data collection? Is their informed consent necessary? This article reports practical insights on ethical, legal, and technical measures that we have adopted to scrape Twitter data and discusses some solutions that should be envisaged to make the task of compliance less daunting for academic researchers. The subject matter is relevant for any social computing research activity and, more in general, for all those that intend to gather data of EU social media users.&lt;/jats:p&gt;</t>
  </si>
  <si>
    <t>https://doi.org/10.1007/978-3-031-09901-4_10</t>
  </si>
  <si>
    <t xml:space="preserve">The chapter titled "Unwinding a Legal and Ethical Ariadne’s Thread Out of the Twitter Scraping Maze" by Arianna Rossi, Archana Kumari, and Gabriele Lenzini explores the complex legal and ethical considerations involved in collecting data from Twitter for academic research purposes. citeturn0search0 Applying the SCOUR framework, this chapter aligns with the following categories:
**Surveillance Mechanisms**
The authors discuss how the collection and analysis of Twitter data can inadvertently contribute to surveillance practices. They highlight the potential risks associated with monitoring user behavior and the ethical implications of aggregating and analyzing personal data from social media platforms.
**Operational Data Flow**
The chapter examines the flow of data from Twitter to researchers, focusing on the technical and procedural aspects of data scraping. It addresses challenges related to data integrity, the potential for data breaches, and the importance of implementing secure methods for data collection and storage to protect user information.
**Regulatory &amp; Technical Safeguards**
Rossi and colleagues analyze the applicability of data protection regulations, such as the General Data Protection Regulation (GDPR), to social media data scraping. They discuss the necessity for researchers to implement technical safeguards, including anonymization and pseudonymization techniques, to ensure compliance with legal standards and to protect the privacy of individuals whose data is being collected.
**Consent &amp; Awareness**
The authors emphasize the ethical obligation to obtain informed consent from Twitter users when their data is used for research. They explore strategies for informing users about data collection practices and discuss the challenges associated with securing consent in the context of publicly available social media data.
In summary, the chapter provides a comprehensive analysis of the legal and ethical challenges associated with scraping Twitter data for research purposes. It underscores the importance of understanding surveillance implications, managing operational data flows responsibly, adhering to regulatory and technical safeguards, and prioritizing consent and user awareness to conduct ethical and lawful social media research. </t>
  </si>
  <si>
    <t>Mind over matter: Examining the implications of machine brain interfaces on privacy and data protection under the GDPR.</t>
  </si>
  <si>
    <t>Sabire Sanem Yilmaz, Habibe Deniz Seval</t>
  </si>
  <si>
    <t>European Journal of Privacy Law &amp;amp; Technologies</t>
  </si>
  <si>
    <t>&lt;jats:p&gt;Machine-brain interfaces (MBI) affect General Data Protection Regulation (GDPR), users' privacy and data protection. MBIs can transform industries and improve lives by directly connecting human brains to computers. However, these advances raise worries about personal data misuse and abuse and the need for robust regulatory frameworks to protect privacy and data. The article examines the relationship between privacy and MBIs in the context of the GDPR and closely examines surveillance risks posed by MBIs. The article also considers MBIs' ethicality and privacy as a human right. Thus, this essay examines the GDPR's current condition considering the the Brussels Effect and sustainability.&lt;/jats:p&gt;</t>
  </si>
  <si>
    <t>https://doi.org/10.57230/ejplt222ssyhds</t>
  </si>
  <si>
    <t xml:space="preserve">The article titled "Mind over Matter: Examining the Implications of Machine Brain Interfaces on Privacy and Data Protection under the GDPR" by Sabire Sanem Yilmaz and Habibe Deniz Seval explores the privacy and data protection challenges posed by Machine-Brain Interfaces (MBIs) within the framework of the General Data Protection Regulation (GDPR).  Applying the SCOUR framework, this article aligns with the following categories:
**Surveillance Mechanisms**
The authors discuss how MBIs, by facilitating direct communication between the human brain and machines, can lead to extensive monitoring of neural activities. This capability raises significant concerns about mental privacy, as unauthorized access to such data could reveal intimate thoughts and behaviors. The potential for misuse underscores the need for stringent controls to prevent intrusive surveillance.
**Operational Data Flow**
The article examines the flow of neural data from individuals to external systems via MBIs. It highlights the risks associated with data breaches and unauthorized access during transmission and storage. The authors emphasize the importance of implementing robust data governance frameworks to ensure the integrity and confidentiality of neural data.
**Regulatory &amp; Technical Safeguards**
Yilmaz and Seval analyze the applicability of the GDPR to MBIs, focusing on the regulation's capacity to address the unique challenges posed by these technologies. They advocate for the development of specific legal frameworks and technical measures, such as encryption and anonymization, to protect neural data. The article also discusses the concept of the "Brussels Effect," highlighting how EU regulations can influence global standards in data protection.
**Consent &amp; Awareness**
The study underscores the critical importance of obtaining informed consent from individuals before collecting and processing neural data through MBIs. It calls for heightened public awareness regarding the potential risks and implications of MBIs, ensuring that users are fully informed about how their data will be used and the measures in place to protect their privacy.
In summary, the article provides a comprehensive analysis of the privacy and data protection issues associated with MBIs under the GDPR. It emphasizes the need for robust surveillance mechanisms, effective management of operational data flows, the development of tailored regulatory and technical safeguards, and the enhancement of consent and awareness to protect individual privacy rights in the context of emerging neurotechnologies. </t>
  </si>
  <si>
    <t>Helping Youth Navigate Privacy Protection: Developing and Testing the Children's Online Privacy Scale</t>
  </si>
  <si>
    <t>J. Craig Andrews, Kristen L. Walker, Richard G. Netemeyer, Jeremy Kees</t>
  </si>
  <si>
    <t>Journal of Public Policy &amp;amp; Marketing</t>
  </si>
  <si>
    <t>&lt;jats:p&gt; As children’s and teens’ internet use has reached record highs, the protection of their online privacy is a pressing issue for parents, consumer groups, social media firms, and federal, state, and international agencies. Even with strategies to help children protect their personal information, questions remain as to what children really know about the risks of interacting online. Thus far, much of the online privacy research has relied on subjective measures of adult beliefs and attitudes, which may not be predictive of children's online privacy behaviors. To address these issues, the authors develop and test a children's online privacy scale tapping different content domains of objective knowledge about online privacy for children and young teens (age 6–15 years). From this conceptualization, evidence is offered in two pretests and four studies supporting the scale's structure, reliability, and validity and its relationships with online privacy education, age categories, personality traits, intent to share personal information online, and online privacy behaviors. Implications for child and young teen online privacy policy are offered. &lt;/jats:p&gt;</t>
  </si>
  <si>
    <t>https://doi.org/10.1177/07439156231165250</t>
  </si>
  <si>
    <t xml:space="preserve">The article titled "Helping Youth Navigate Privacy Protection: Developing and Testing the Children's Online Privacy Scale" by J. Craig Andrews, Kristen L. Walker, Richard G. Netemeyer, and Jeremy Kees introduces the Children's Online Privacy Scale (COPS), designed to assess children's objective knowledge about online privacy. citeturn0search0 Applying the SCOUR framework, this study aligns with the following categories:
**Consent &amp; Awareness**
The authors emphasize the importance of educating children about online privacy risks. By developing the COPS measure, they aim to evaluate and enhance children's understanding of privacy issues, thereby promoting informed decision-making when sharing personal information online. The study highlights the necessity for increased awareness among children to protect their personal data effectively.
**Regulatory &amp; Technical Safeguards**
The study discusses the implications of children's online privacy knowledge in the context of existing regulations, such as the Children's Online Privacy Protection Act (COPPA). It underscores the need for robust regulatory frameworks and technical measures to safeguard children's personal information in digital environments. The authors suggest that improved privacy education can complement these safeguards by empowering children to navigate online spaces more securely.
In summary, the article presents the development and validation of the Children's Online Privacy Scale, focusing on enhancing children's awareness and understanding of online privacy. It underscores the critical role of consent and awareness in protecting children's personal information and highlights the importance of integrating educational initiatives with regulatory and technical safeguards to ensure comprehensive privacy protection for young internet users. </t>
  </si>
  <si>
    <t>Efficient Task-driven Video Data Privacy Protection for Smart Camera Surveillance System</t>
  </si>
  <si>
    <t>Zhiqiang Wang, Jiahui Hou, Guangyu Wu, Suyuan Liu, Puhan Luo, Xiangyang Li</t>
  </si>
  <si>
    <t>ACM Transactions on Sensor Networks</t>
  </si>
  <si>
    <t>&lt;jats:p&gt;As one of the most commonly used AIoT sensors, smart cameras and their supporting services, namely cloud video surveillance (CVS) systems, have brought great convenience to people’s lives. Recent CVS providers use different machine learning techniques to improve their services (regarded as tasks) based on the uploaded video. However, uploading data to the CVS providers may cause severe privacy issues. Existing works that remove privacy information could not achieve a high tradeoff between data usability and privacy, because the importance of information varies with the task. In addition, it is challenging to design a real-time privacy protection mechanism, especially in resource-constrained smart cameras. In this work, we design a task-driven and efficient video privacy protection mechanism for a better tradeoff between privacy and data usability. We use Class Activation Mapping to protect privacy while preserving data usability. To improve the efficiency, we utilize the motion vector and residual matrix produced during video codec. Our work outperforms the region of interest–based methods in data protection while preserving data usability. The attack accuracy drops 70%, while the task accuracy is comparable to those without protection (within ± 4%). The average protection frame rate of the High Definition video can exceed 16 fps+ even on a CPU.&lt;/jats:p&gt;</t>
  </si>
  <si>
    <t>https://doi.org/10.1145/3625825</t>
  </si>
  <si>
    <t xml:space="preserve">The paper titled "Efficient Task-driven Video Data Privacy Protection for Smart Camera Surveillance System" by Zhiqiang Wang, Jiahui Hou, Guangyu Wu, Suyuan Liu, Puhan Luo, and Xiangyang Li addresses privacy concerns in cloud-based video surveillance (CVS) systems.  Applying the SCOUR framework, this paper aligns with the following categories:
**Surveillance Mechanisms**
The authors discuss how smart cameras, integral to AIoT ecosystems, continuously capture and transmit video data to CVS providers. While enhancing security and service capabilities, this constant data flow raises significant privacy concerns due to the potential exposure of sensitive information.
**Operational Data Flow**
The paper examines the transmission of video data from smart cameras to cloud servers for processing. It highlights the challenges in maintaining data privacy during this flow, especially considering the resource constraints of smart cameras and the need for real-time data processing.
**Regulatory &amp; Technical Safeguards**
To address privacy issues, the authors propose a task-driven video privacy protection mechanism utilizing Class Activation Mapping (CAM). This approach selectively obscures sensitive regions in video frames, balancing privacy protection with data usability. By leveraging motion vectors and residual matrices produced during video encoding, the method enhances efficiency, achieving a protection frame rate exceeding 16 fps for high-definition videos on standard CPUs. This demonstrates the feasibility of implementing privacy safeguards within existing regulatory frameworks without compromising system performance.
In summary, the paper presents a novel approach to enhancing privacy in smart camera surveillance systems by integrating task-driven data protection mechanisms. It addresses the challenges associated with surveillance mechanisms, operational data flow, and the implementation of technical safeguards to protect individual privacy while maintaining the functionality of surveillance services. </t>
  </si>
  <si>
    <t>SAFe‐Health: Guarding federated learning‐driven smart healthcare with federated defense averaging against data poisoning</t>
  </si>
  <si>
    <t>Bhabesh Mali, Pranav Kumar Singh, Nabajyoti Mazumdar</t>
  </si>
  <si>
    <t>&lt;jats:title&gt;Abstract&lt;/jats:title&gt;&lt;jats:p&gt;Federated learning (FL) serves as a decentralized training framework for machine learning (ML) models, preserving data privacy in critical domains such as smart healthcare. However, it has been found that attackers can exploit this decentralized learning framework to perform data and model poisoning attacks, specifically in FL‐driven smart healthcare. This work delves into the realm of FL‐driven smart healthcare systems, consisting of multiple hospitals based architecture and focusing on heart disease detection using FL. We carry out data poisoning attacks, using two different attacking methods, label flipping attack and input data/feature manipulation attack to demonstrate that such FL‐driven smart healthcare systems are vulnerable to attacks. To guard the system against such attack, we propose a novel federated averaging defense mechanism to stop the identified poisoned clients in weight aggregation. This mechanism effectively detects and thwarts data poisoning attempts by identifying compromised clients during weight aggregation. The proposed mechanism is based on the idea of weighted averaging, where each client's contribution is weighted according to its trustworthiness. The proposed work addresses a critical gap in the literature by focusing on the often‐overlooked issue of poisoning attacks in tabular text datasets, which are crucial to the smart healthcare system. We conduct the testbed‐based experiment to demonstrate that the proposed mechanism is effectively detecting and mitigating data poisoning attacks in selected FL‐driven smart healthcare scenarios, while maintaining high accuracy and convergence rates.&lt;/jats:p&gt;</t>
  </si>
  <si>
    <t>https://doi.org/10.1002/spy2.403</t>
  </si>
  <si>
    <t>O, R</t>
  </si>
  <si>
    <t xml:space="preserve">The paper titled "SAFe-Health: Guarding Federated Learning-Driven Smart Healthcare with Federated Defense Averaging Against Data Poisoning" by Bhabesh Mali, Pranav Kumar Singh, and Nabajyoti Mazumdar addresses the vulnerabilities of federated learning (FL) systems in smart healthcare to data poisoning attacks and proposes a novel defense mechanism. citeturn0search0 Applying the SCOUR framework, this paper aligns with the following categories:
**Operational Data Flow**
The study examines the decentralized nature of FL in smart healthcare, where multiple hospitals collaboratively train machine learning models without sharing patient data directly. This setup is designed to preserve data privacy but introduces challenges in maintaining data integrity across various institutions.
**Regulatory &amp; Technical Safeguards**
To counteract data poisoning threats, the authors introduce a federated averaging defense mechanism aimed at identifying and excluding compromised clients during the model aggregation process. This approach enhances the robustness of FL systems against malicious data inputs. The paper emphasizes the necessity of integrating such technical safeguards within the regulatory frameworks governing smart healthcare to ensure patient data protection and model reliability.
In summary, the paper highlights the susceptibility of FL-driven smart healthcare systems to data poisoning attacks and presents a federated defense averaging mechanism as a solution. It underscores the importance of secure operational data flows and the implementation of both regulatory and technical safeguards to maintain the integrity and trustworthiness of healthcare data analytics. </t>
  </si>
  <si>
    <t>Privacy-Preserving Data Mining for Smart Manufacturing</t>
  </si>
  <si>
    <t>Qianyu Hu, Ruimin Chen, Hui Yang, Soundar Kumara</t>
  </si>
  <si>
    <t>Smart and Sustainable Manufacturing Systems</t>
  </si>
  <si>
    <t>&lt;jats:title&gt;Abstract&lt;/jats:title&gt;
               &lt;jats:p&gt;Internet of Things (IoT) and data mining techniques have laid the foundation for the next generation of smart and secure manufacturing systems where big data are leveraged to extract useful information about the manufacturing processes and further help optimize decisions. The threat of data breach exists especially for nonpersonal, yet sensitive data, which are pertinent to every aspect of manufacturing. Data breach and privacy leakages can significantly impede the manufacturer’s business and lead to damaging a company’s reputation. With a comprehensive case study in the manufacturing setting, we show that adversaries can utilize accessible shop floor predictive models and other available background information to make inferences about sensitive attributes that were used as inputs to the original model and use that information for their own purposes. From this view, this article presents a privacy-preserving data mining framework to build a smart and secure manufacturing system. First, we introduce differential privacy (DP), an emerging approach to preserve the individual’s privacy in the data mining process. Second, we present a privacy-preserving system where DP mechanisms and queries are enforced to obtain differentially private results. Third, we propose to optimize the selection of DP mechanisms and privacy parameters by balancing the model utility and the robustness to attack. Further, we evaluate and validate the proposed privacy-preserving data mining framework with a real-world case study on the modeling of cutting power consumption in computer numerical control turning processes. Experimental results show that the performance gain, i.e., the trade-off between model utility and the robustness to attack, is improved from the nonprivate model by 5.6, 9.4, and 13.1 % for privacy-preserving Laplace, Gaussian, and sensitive mechanisms, respectively. This article is among the first to investigate and present a privacy-preserving data mining framework for smart manufacturing. The proposed methodology shows great potential to be generally applicable in industry for data-enabled smart and sustainable manufacturing.&lt;/jats:p&gt;</t>
  </si>
  <si>
    <t>https://doi.org/10.1520/ssms20190043</t>
  </si>
  <si>
    <t xml:space="preserve">The article titled "Privacy-Preserving Data Mining for Smart Manufacturing" by Qianyu Hu, Ruimin Chen, Hui Yang, and Soundar Kumara addresses the critical issue of safeguarding sensitive manufacturing data during the data mining process. citeturn0search0 Applying the SCOUR framework, this study aligns with the following categories:
**Operational Data Flow**
The authors examine how the integration of Internet of Things (IoT) devices and data mining techniques in smart manufacturing leads to the generation and analysis of vast amounts of data. They highlight the potential risks associated with data breaches, emphasizing that unauthorized access to sensitive manufacturing data can significantly harm a company's operations and reputation.
**Regulatory &amp; Technical Safeguards**
To mitigate privacy concerns, the study introduces a privacy-preserving data mining framework based on differential privacy (DP). This framework incorporates DP mechanisms to ensure that the results of data analyses do not compromise individual data points. The authors propose optimizing the selection of DP mechanisms and privacy parameters to balance model utility with robustness against attacks. A real-world case study on modeling cutting power consumption in computer numerical control (CNC) turning processes demonstrates that the proposed framework improves the trade-off between model utility and attack robustness by 5.6%, 9.4%, and 13.1% for Laplace, Gaussian, and sensitive mechanisms, respectively. citeturn0search0
In summary, the article presents a novel approach to privacy-preserving data mining in smart manufacturing, focusing on securing operational data flows and implementing effective regulatory and technical safeguards to protect sensitive manufacturing information. </t>
  </si>
  <si>
    <t>Data Privacy Preservation and Security in Smart Metering Systems</t>
  </si>
  <si>
    <t>Mohamed Abdalzaher, Mostafa Fouda, Mohamed Ibrahem</t>
  </si>
  <si>
    <t>Energies</t>
  </si>
  <si>
    <t>&lt;jats:p&gt;Smart meters (SMs) can play a key role in monitoring vital aspects of different applications such as smart grids (SG), alternative currents (AC) optimal power flows, adversarial training, time series data, etc. Several practical privacy implementations of SM have been made in the literature, but more studies and testing may be able to further improve efficiency and lower implementation costs. The major objectives of cyberattacks are the loss of data privacy on SM-based SG/power grid (PG) networks and threatening human life. As a result, losing data privacy is very expensive and gradually hurts the national economy. Consequently, employing an efficient trust model against cyberattacks is strictly desired. This paper presents a research pivot for researchers who are interested in security and privacy and shade light on the importance of the SM. We highlight the involved SMs’ features in several applications. Afterward, we focus on the SMs’ vulnerabilities. Then, we consider eleven trust models employed for SM security, which are among the common methodologies utilized for attaining and preserving the data privacy of the data observed by the SMs. Following that, we propose a comparison of the existing solutions for SMs’ data privacy. In addition, valuable recommendations are introduced for the interested scholars, taking into consideration the vital effect of SM protection on disaster management, whether on the level of human lives or the infrastructure level.&lt;/jats:p&gt;</t>
  </si>
  <si>
    <t>https://doi.org/10.3390/en15197419</t>
  </si>
  <si>
    <t>This paper explores the crucial role of smart meters (SMs) in smart grids and related infrastructures, emphasizing their broad utility in energy monitoring, adversarial modeling, and time-series analysis. However, it raises significant concerns around the privacy risks posed by these technologies. SMs, by design, collect granular, often real-time data, which makes them particularly susceptible to cyberattacks that could compromise individual and national data privacy. The authors evaluate eleven existing trust models used to protect SM data and propose a comparative analysis of their strengths and limitations. While the paper does not dwell extensively on legal frameworks, it offers technical safeguards and research directions aimed at enhancing SM security and resilience—especially in the context of disaster management and national infrastructure protection.</t>
  </si>
  <si>
    <t>Data Privacy and E-Consent in the Public Sector</t>
  </si>
  <si>
    <t>Abhay Bhatia, Anil Kumar, Pankhuri Bhatia</t>
  </si>
  <si>
    <t>Advances in Computational Intelligence and Robotics</t>
  </si>
  <si>
    <t>&lt;jats:p&gt;In the era of the internet, all face administrative and legal responsibilities obtaining informed consent and safeguarding personal information, with the public growing mistrust to data collection. Moral consent management takes place in account of person's views, subjective norms, and sense of control. When obtaining consent, this chapter aims to combat this cynicism. It accomplishes this by creating a novel conceptual model of online informed consent that combines the TPB with the autonomous authorisation model of informed consent. It is argued logically and is bolstered. As a result, it develops a model for online informed consent that is based on the ethic of autonomy and makes use of theory based on behaviour to enable a method of eliciting agreement that can put interest of users first and then promotes moral the information management and the marketing techniques. This approach also presents an innovative idea, the informed attitude for the validity of informed consent. It also indicates that informed permission may be given against.&lt;/jats:p&gt;</t>
  </si>
  <si>
    <t>https://doi.org/10.4018/979-8-3693-2964-1.ch008</t>
  </si>
  <si>
    <t xml:space="preserve">The chapter titled "Data Privacy and E-Consent in the Public Sector" examines the challenges associated with obtaining informed consent and safeguarding personal information in the digital era. It introduces a conceptual model that integrates the Theory of Planned Behavior (TPB) with the autonomous authorization model of informed consent to address public skepticism towards data collection practices. citeturn0search0 Applying the SCOUR framework, this chapter aligns with the following categories:
**Consent &amp; Awareness**
The authors emphasize the importance of moral consent management, which considers individual perspectives, subjective norms, and perceived control. They propose a novel model for online informed consent that prioritizes user interests and promotes ethical information management. This approach aims to combat public cynicism by fostering greater transparency and trust in data collection practices. citeturn0search0
**Regulatory &amp; Technical Safeguards**
The chapter discusses the administrative and legal responsibilities associated with obtaining informed consent and protecting personal data. It highlights the need for robust regulatory frameworks and technical measures to ensure that data collection and processing align with ethical standards and legal requirements. citeturn0search0
In summary, the chapter presents a comprehensive analysis of data privacy and e-consent in the public sector, focusing on enhancing consent mechanisms and implementing regulatory and technical safeguards to protect personal information in the digital age. </t>
  </si>
  <si>
    <t>Enhancing Smart Grid Data Utilization within the Internet of Things Paradigm: A Cyber-Physical Security Framework</t>
  </si>
  <si>
    <t>Zhijian Hu, Rong Su</t>
  </si>
  <si>
    <t>Data Privacy - Techniques, Applications, and Standards</t>
  </si>
  <si>
    <t>&lt;jats:p&gt;The integration of Internet of Things (IoT) technologies transforms traditional power systems into smart grids with more opportunities for optimizing power generation and consumption. However, this integration incurs significant cyber-physical security challenges that must be addressed to ensure the authenticity of critical data. This chapter explores the intersection of smart grid data utilization and cyber-physical security within the IoT paradigm. We first introduce the key components of IoT systems and their communication in smart grids, highlighting the interdependencies and vulnerabilities. Then, we discuss the potential risks associated with the collection, transmission, and utilization of data in smart grid environments, emphasizing the importance of cyber-physical security countermeasures in mitigating these risks. Finally, we propose a cyber-physical security framework equipped with dual risk-mitigation layers, including offline parameter configuration and online intrusion detection, to safeguard smart grid data against cyber-physical threats. By adopting this security framework, stakeholders can leverage the full potential of IoT technologies in smart grids while ensuring the security of the critical infrastructure. This chapter contributes to the ongoing discourse on cyber-physical security in smart grids and provides practical insights for policymakers, industry practitioners, and researchers seeking to address the evolving challenges in this domain.&lt;/jats:p&gt;</t>
  </si>
  <si>
    <t>https://doi.org/10.5772/intechopen.1006719</t>
  </si>
  <si>
    <t xml:space="preserve">The chapter titled "Enhancing Smart Grid Data Utilization within the Internet of Things Paradigm: A Cyber-Physical Security Framework" by Zhijian Hu and Rong Su examines the integration of Internet of Things (IoT) technologies into traditional power systems, transforming them into smart grids. This integration offers opportunities to optimize power generation and consumption but introduces significant cyber-physical security challenges that must be addressed to ensure the authenticity of critical data. 
Applying the SCOUR framework, this chapter aligns with the following categories:
**Surveillance Mechanisms**
The authors discuss how IoT-enabled smart grids collect extensive data on energy consumption and grid performance. While this data is essential for optimizing grid operations, it also raises concerns about surveillance and the potential misuse of sensitive information related to consumers' energy usage patterns.
**Operational Data Flow**
The chapter examines the flow of data within IoT-based smart grids, highlighting the interdependencies and vulnerabilities in data communication. The authors emphasize the importance of ensuring the integrity and authenticity of data collected, transmitted, and utilized in smart grid environments to maintain reliable and secure operations.
**Regulatory &amp; Technical Safeguards**
To mitigate the identified risks, the authors propose a cyber-physical security framework equipped with dual risk-mitigation layers, including offline parameter configuration and online intrusion detection. This framework aims to safeguard smart grid data against cyber-physical threats, ensuring the security of critical infrastructure. The chapter contributes to the ongoing discourse on cyber-physical security in smart grids and provides practical insights for policymakers, industry practitioners, and researchers seeking to address the evolving challenges in this domain.
In summary, the chapter provides a comprehensive analysis of the integration of IoT technologies into smart grids, focusing on the associated security challenges and proposing a framework to enhance data utilization while ensuring cyber-physical security. </t>
  </si>
  <si>
    <t>Protecting citizens from the state post Puttaswamy: Analysing the privacy implications of the Justice Shrikrishna Committee Report and the Data Protection Bill, 2018</t>
  </si>
  <si>
    <t>Vrinda Bhandari, Renuka Sane</t>
  </si>
  <si>
    <t>Socio-Legal Review</t>
  </si>
  <si>
    <t>&lt;jats:p&gt;In this paper we seek to conceptualise the right to privacy and its implications from the State and private actors, post the Puttaswamy judgment. We then examine the draft Personal Data Protection Bill, 2018 submitted by the Justice Srikrishna Committe and evaluate how it has fared in regulating the actions of the State relative to the private sector, with a broad focus on consent, surveillance, and the interaction between the State and private sector including the ability of the latter to deny data requests of the former. Finally, we emphasize the implementation challenges of a legislation given the weak state capacity in India, focusing on regulation making and enforcement, and highlight that both give substantial power to the State (as regulator) over its regulated entities. We argue that considering the privacy concerns against State action, the challenge to implementation in the area of personal data may only get exacerbated.&lt;/jats:p&gt;</t>
  </si>
  <si>
    <t>https://doi.org/10.55496/uuiz9934</t>
  </si>
  <si>
    <t xml:space="preserve">The article titled "Protecting Citizens from the State Post Puttaswamy: Analysing the Privacy Implications of the Justice Srikrishna Committee Report and the Data Protection Bill, 2018" by Vrinda Bhandari and Renuka Sane examines the right to privacy in India following the landmark Supreme Court judgment in *K.S. Puttaswamy v. Union of India*. The authors analyze the draft Personal Data Protection Bill, 2018, proposed by the Justice Srikrishna Committee, focusing on its regulation of state actions compared to the private sector, particularly concerning consent, surveillance, and the state's interaction with private entities. They also discuss implementation challenges given India's institutional capacity, emphasizing the significant power vested in the state over regulated entities. citeturn0search0
Applying the SCOUR framework, this article aligns with the following categories:
**Surveillance Mechanisms**
The authors delve into the state's surveillance capabilities and the potential for privacy infringements. They highlight concerns about the broad exemptions granted to the state under the proposed data protection framework, which may lead to unchecked surveillance activities. The paper emphasizes the need for stringent oversight and accountability mechanisms to prevent abuse of surveillance powers. citeturn0search0
**Operational Data Flow**
The article examines the flow of personal data between individuals, the state, and private entities. It discusses how the proposed bill addresses data processing practices, emphasizing the importance of clear guidelines to regulate data sharing and prevent unauthorized access or misuse by state agencies. citeturn0search0
**Regulatory &amp; Technical Safeguards**
Bhandari and Sane analyze the regulatory framework proposed in the Personal Data Protection Bill, 2018, assessing its adequacy in safeguarding citizens' privacy rights. They critique the bill's provisions that grant extensive powers to the state, potentially undermining privacy protections. The authors advocate for robust legal and technical safeguards to ensure that data protection measures are effectively implemented and enforced. citeturn0search0
**Consent &amp; Awareness**
The paper discusses the concept of consent within the proposed data protection framework, highlighting concerns about the state's ability to override individual consent in certain circumstances. The authors argue for the necessity of empowering citizens with greater awareness and control over their personal data, ensuring that consent remains a central pillar of data protection efforts. citeturn0search0
In summary, the article provides a critical analysis of India's proposed data protection legislation in the aftermath of the *Puttaswamy* judgment. It underscores the need for a balanced approach that safeguards citizens' privacy rights while regulating state surveillance and data processing activities. The authors call for enhanced regulatory and technical measures, along with a strong emphasis on informed consent and public awareness, to protect individual privacy in the digital age. </t>
  </si>
  <si>
    <t>The Role of Imagined Sociotechnical Affordances in Shaping Experiences of Privacy in Smart Speakers</t>
  </si>
  <si>
    <t>Jasper Vermeulen, Anouk Mols</t>
  </si>
  <si>
    <t>Voice Assistants in Private Homes</t>
  </si>
  <si>
    <t>https://doi.org/10.1515/9783839472002-010</t>
  </si>
  <si>
    <t xml:space="preserve">The chapter titled "The Role of Imagined Sociotechnical Affordances in Shaping Experiences of Privacy in Smart Speakers" by Jasper Vermeulen and Anouk Mols, published in *Voice Assistants in Private Homes* on December 31, 2024, examines how users' perceptions of smart speakers' capabilities influence their privacy experiences.  Applying the SCOUR framework, this chapter aligns with the following categories:
**Surveillance Mechanisms**
The authors explore how users' beliefs about smart speakers' listening capabilities affect their sense of being surveilled. They discuss how these perceptions, whether accurate or not, can lead to heightened privacy concerns and influence user behavior.
**Consent &amp; Awareness**
The chapter delves into the importance of user awareness regarding data collection practices of smart speakers. It emphasizes that users' imagined affordances—what they believe the technology can do—impact their consent to data collection and their overall trust in the device.
**Regulatory &amp; Technical Safeguards**
Vermeulen and Mols discuss the need for clear communication from manufacturers about the capabilities and data practices of smart speakers. They argue that transparent policies and user education are essential technical safeguards to align user perceptions with actual device functionalities, thereby enhancing privacy experiences.
In summary, the chapter provides insights into how imagined sociotechnical affordances shape user experiences of privacy with smart speakers, highlighting the significance of addressing surveillance concerns, enhancing user awareness, and implementing effective regulatory and technical safeguards. </t>
  </si>
  <si>
    <t>A decade after the Personal Data Protection Act 2010 (PDPA): Compliance of communications companies with the notice and choice principle</t>
  </si>
  <si>
    <t>Ali Alibeigi, Abu Bakar Munir</t>
  </si>
  <si>
    <t>&lt;jats:p xml:lang="en"&gt;The massive and implausible advancements in the fields of information and communications technology, and especially the internet, have increased both the value and threats to the information privacy of individuals. The Malaysian Personal Data Protection Act 2010 (PDPA) was a governmental endeavour to protect the information privacy of the citizens. However, the Act's output and the level of compliance by the data users are in a halo of ambiguity. This qualitative study using the document analysis aimed to find out to what extent the communications companies comply with the Act. Hence, the privacy policies of these companies were evaluated in line with the requirements of the Act. The results indicated that more or less all samples failed to satisfy the PDPA requirements. The solutions provided by this research can be used as practical guidelines to draft a Standard Privacy Policy. The suggestions also would benefit the Personal Data Protection Commissioner in performing his duties and functions.&lt;/jats:p&gt;</t>
  </si>
  <si>
    <t>https://doi.org/10.69554/yqug8122</t>
  </si>
  <si>
    <t xml:space="preserve">The article titled "A Decade After the Personal Data Protection Act 2010 (PDPA): Compliance of Communications Companies with the Notice and Choice Principle" by Ali Alibeigi and Abu Bakar Munir evaluates how well Malaysian communications companies have adhered to the PDPA's notice and choice principle over ten years.  Applying the SCOUR framework, this study aligns with the following categories:
**Regulatory &amp; Technical Safeguards**
The authors assess the implementation of the PDPA's notice and choice principle, which mandates that data users inform individuals about data collection practices and obtain their consent. The study reveals that many communications companies have not fully complied with these requirements, indicating gaps in regulatory enforcement and the need for more robust technical safeguards to protect personal data.
**Consent &amp; Awareness**
The research highlights deficiencies in how companies communicate their data practices to consumers, often resulting in inadequate informed consent. This lack of transparency undermines individuals' ability to make informed decisions about their personal data, emphasizing the need for improved awareness and clearer communication strategies.
In summary, the article critically examines the compliance of Malaysian communications companies with the PDPA's notice and choice principle, underscoring the necessity for enhanced regulatory measures and greater emphasis on obtaining informed consent to protect personal data effectively. </t>
  </si>
  <si>
    <t>A Decade in Pixels</t>
  </si>
  <si>
    <t>Abhishek Vats, Claudia Masoni</t>
  </si>
  <si>
    <t>&lt;jats:p&gt;State surveillance is the act of using technology like sensors, social media analytics, predictive policy systems, etc. to store, monitor, and/or analyze information about the targeted individual. In the age of Big Data and AI State surveillance is an ad hoc practise. This chapter intends to inform the readers about the harmful ramifications of indiscriminate mass surveillance by Governments. This chapter sheds light on incidents like NSA Leak, Cambridge Analytica and the surveillance of Uyghur Muslims in China. This chapter also discusses the impact of mass surveillance and human rights violations and the resultant chilling effect. Finally, this chapter recommends that to regulate surveillance, universal regulations striking a balance between privacy rights and surveillance coupled with strong domestic laws could be instrumental in preserving human rights.&lt;/jats:p&gt;</t>
  </si>
  <si>
    <t>https://doi.org/10.4018/978-1-7998-8641-9.ch014</t>
  </si>
  <si>
    <t>S, R</t>
  </si>
  <si>
    <t xml:space="preserve">The chapter titled "A Decade in Pixels: Analyzing Incidents of State-Sponsored Surveillance From the Last Decade" by Abhishek Vats and Claudia Masoni examines significant instances of state-sponsored surveillance over the past ten years, focusing on cases such as the NSA leaks, the Cambridge Analytica scandal, and the surveillance of Uyghur Muslims in China. citeturn0search5 Applying the SCOUR framework, this chapter aligns with the following categories:
**Surveillance Mechanisms**
The authors explore various technologies employed by governments for surveillance, including sensors, social media analytics, and predictive policing systems. They discuss how these tools have been used to monitor and analyze information about individuals, often without their consent. citeturn0search5
**Regulatory &amp; Technical Safeguards**
The chapter discusses the impact of mass surveillance on human rights and the resulting chilling effect on society. The authors advocate for the establishment of universal regulations that balance privacy rights with surveillance needs. They emphasize the importance of strong domestic laws to preserve human rights in the context of state surveillance. citeturn0search5
In summary, the chapter provides a critical analysis of state-sponsored surveillance incidents from the past decade, highlighting the need for robust regulatory frameworks and technical safeguards to protect individual privacy and human rights. </t>
  </si>
  <si>
    <t>Review of results on smart‐meter privacy by data manipulation, demand shaping, and load scheduling</t>
  </si>
  <si>
    <t>Farhad Farokhi</t>
  </si>
  <si>
    <t>IET Smart Grid</t>
  </si>
  <si>
    <t>&lt;jats:p&gt;Simple analysis of energy consumption patterns recorded by smart meters can be used to deduce household occupancy. With access to higher‐resolution smart‐meter readings, we can infer more detailed information about the household including the use of individual electric appliances through non‐intrusive load monitoring techniques. The extent of privacy concerns caused by smart meters has proved to an obstacle in the roll‐out of smart meters in some countries. This highlights the need for investigating smart‐meter privacy. Mechanisms for ensuring smart‐meter privacy fall in broad categories of data manipulation, demand shaping, and load scheduling. In smart‐meter data manipulation, the smart meter collects real, potentially high‐resolution data about the energy consumption within the house. This data is then manipulated before communication with to utility providers and retailers. The manipulation could be non‐stochastic, such as aggregation, binning, and down‐sampling, or stochastic, such as additive noise. In demand shaping and load scheduling, smart‐meter readings are communicated without any interference but the consumption is manipulated by renewable energy sources, batteries, or shifting loads to render non‐intrusive load monitoring ineffective. In this study, the author reviews these approaches and presents several methods relying on homomorphic encryption, differential privacy, information theory, and statistics for ensuring privacy.&lt;/jats:p&gt;</t>
  </si>
  <si>
    <t>https://doi.org/10.1049/iet-stg.2020.0129</t>
  </si>
  <si>
    <r>
      <rPr>
        <sz val="11"/>
        <color rgb="FF000000"/>
        <rFont val="Calibri"/>
        <scheme val="minor"/>
      </rPr>
      <t xml:space="preserve">Examines </t>
    </r>
    <r>
      <rPr>
        <b/>
        <sz val="11"/>
        <color rgb="FF000000"/>
        <rFont val="Calibri"/>
        <scheme val="minor"/>
      </rPr>
      <t>surveillance risks (S)</t>
    </r>
    <r>
      <rPr>
        <sz val="11"/>
        <color rgb="FF000000"/>
        <rFont val="Calibri"/>
        <scheme val="minor"/>
      </rPr>
      <t xml:space="preserve"> via energy-use inference and </t>
    </r>
    <r>
      <rPr>
        <b/>
        <sz val="11"/>
        <color rgb="FF000000"/>
        <rFont val="Calibri"/>
        <scheme val="minor"/>
      </rPr>
      <t>technical safeguards (R)</t>
    </r>
    <r>
      <rPr>
        <sz val="11"/>
        <color rgb="FF000000"/>
        <rFont val="Calibri"/>
        <scheme val="minor"/>
      </rPr>
      <t xml:space="preserve"> (e.g., encryption). No consent or exploitation analysis.</t>
    </r>
  </si>
  <si>
    <t>Smart Bears don't talk to strangers: analysing privacy concerns and technical solutions in smart toys for children</t>
  </si>
  <si>
    <t>K. Demetzou, L. Böck, O. Hanteer</t>
  </si>
  <si>
    <t>Living in the Internet of Things: Cybersecurity of the IoT - 2018</t>
  </si>
  <si>
    <t>https://doi.org/10.1049/cp.2018.0005</t>
  </si>
  <si>
    <r>
      <t xml:space="preserve">Analyzes </t>
    </r>
    <r>
      <rPr>
        <b/>
        <sz val="11"/>
        <color theme="1"/>
        <rFont val="Calibri"/>
        <family val="2"/>
        <scheme val="minor"/>
      </rPr>
      <t>smart toys surveilling children (S)</t>
    </r>
    <r>
      <rPr>
        <sz val="11"/>
        <color theme="1"/>
        <rFont val="Calibri"/>
        <family val="2"/>
        <scheme val="minor"/>
      </rPr>
      <t xml:space="preserve">, </t>
    </r>
    <r>
      <rPr>
        <b/>
        <sz val="11"/>
        <color theme="1"/>
        <rFont val="Calibri"/>
        <family val="2"/>
        <scheme val="minor"/>
      </rPr>
      <t>lack of parental consent (C)</t>
    </r>
    <r>
      <rPr>
        <sz val="11"/>
        <color theme="1"/>
        <rFont val="Calibri"/>
        <family val="2"/>
        <scheme val="minor"/>
      </rPr>
      <t xml:space="preserve">, </t>
    </r>
    <r>
      <rPr>
        <b/>
        <sz val="11"/>
        <color theme="1"/>
        <rFont val="Calibri"/>
        <family val="2"/>
        <scheme val="minor"/>
      </rPr>
      <t>data flows to third parties (O)</t>
    </r>
    <r>
      <rPr>
        <sz val="11"/>
        <color theme="1"/>
        <rFont val="Calibri"/>
        <family val="2"/>
        <scheme val="minor"/>
      </rPr>
      <t xml:space="preserve">, and </t>
    </r>
    <r>
      <rPr>
        <b/>
        <sz val="11"/>
        <color theme="1"/>
        <rFont val="Calibri"/>
        <family val="2"/>
        <scheme val="minor"/>
      </rPr>
      <t>GDPR compliance gaps (R)</t>
    </r>
    <r>
      <rPr>
        <sz val="11"/>
        <color theme="1"/>
        <rFont val="Calibri"/>
        <family val="2"/>
        <scheme val="minor"/>
      </rPr>
      <t>. Light on exploitation cases (U).</t>
    </r>
  </si>
  <si>
    <t>ShoutIMEI: Ultrasound Covert Channel-Based Attack in Android</t>
  </si>
  <si>
    <t>Keval Pandya, Bhavesh Borisaniya, Bharat Buddhadev</t>
  </si>
  <si>
    <t>Lecture Notes in Electrical Engineering</t>
  </si>
  <si>
    <t>https://doi.org/10.1007/978-981-16-9089-1_24</t>
  </si>
  <si>
    <t>S</t>
  </si>
  <si>
    <r>
      <t xml:space="preserve">Exploits </t>
    </r>
    <r>
      <rPr>
        <b/>
        <sz val="11"/>
        <color theme="1"/>
        <rFont val="Calibri"/>
        <family val="2"/>
        <scheme val="minor"/>
      </rPr>
      <t>surveillance (S)</t>
    </r>
    <r>
      <rPr>
        <sz val="11"/>
        <color theme="1"/>
        <rFont val="Calibri"/>
        <family val="2"/>
        <scheme val="minor"/>
      </rPr>
      <t xml:space="preserve"> via ultrasonic eavesdropping. No consent/data flow/regulation discussion</t>
    </r>
  </si>
  <si>
    <t>Improving IoT Privacy, Data Protection and Security Concerns</t>
  </si>
  <si>
    <t>Calvin Lee, Gouher Ahmed</t>
  </si>
  <si>
    <t>International Journal of Technology, Innovation and Management (IJTIM)</t>
  </si>
  <si>
    <t>&lt;jats:p&gt;IoT has continued to evolve over the years with a promise to provide the users with effective means to interact, communicate, transact and create strong relationship. The invention and the development of IoT have created benefits for many businesses and individuals. However, as the IoT continues to evolve and develop, it has been subjected to certain threats and vulnerabilities. The common vulnerabilities notable in IoT include the security, privacy and data protection concerns. These issues have not been addressed by many scholars thus necessitated the need for this research study. Therefor the research study was concerned with the developed of a new IoT model that can enhance the security and privacy of the users of the IoT. The results indicate that the new model can be effective in addressing the needs of the IoT users. However, it noted that future research studies are still needed to improve the performance of the IoT security models.&lt;/jats:p&gt;</t>
  </si>
  <si>
    <t>https://doi.org/10.54489/ijtim.v1i1.12</t>
  </si>
  <si>
    <r>
      <t xml:space="preserve">Proposes </t>
    </r>
    <r>
      <rPr>
        <b/>
        <sz val="11"/>
        <color theme="1"/>
        <rFont val="Calibri"/>
        <family val="2"/>
        <scheme val="minor"/>
      </rPr>
      <t>technical safeguards (R)</t>
    </r>
    <r>
      <rPr>
        <sz val="11"/>
        <color theme="1"/>
        <rFont val="Calibri"/>
        <family val="2"/>
        <scheme val="minor"/>
      </rPr>
      <t xml:space="preserve"> for IoT data flows (O). No focus on surveillance or consent.</t>
    </r>
  </si>
  <si>
    <t>Innovations in Health Data Protection Ethical, Legal, and Technological Perspectives in a Global Context</t>
  </si>
  <si>
    <t>Dora Almeida, Noah Barr</t>
  </si>
  <si>
    <t>&lt;jats:p&gt;The advent of digital health technologies has transformed healthcare delivery, enabling the collection and analysis of vast amounts of patient data. This chapter focuses on individual health data privacy and the legal frameworks governing patient healthcare records in the context of technological advancements. Through focus group discussions with 27 healthcare professionals from Germany, England, Switzerland, Italy, and Spain, this chapter examines current practices, identifies gaps in data protection, and explores future governance strategies. By aiming to offer comprehensive insights into the challenges and opportunities associated with patient data privacy and propose robust solutions to enhance data protection, the expected results include a detailed understanding of healthcare professionals' perspectives on data privacy and practical recommendations for policymakers. Thus, the broader implications of this chapter emphasize the need for harmonized international regulations and the critical role of advanced technologies in safeguarding patient data.&lt;/jats:p&gt;</t>
  </si>
  <si>
    <t>https://doi.org/10.4018/979-8-3693-7630-0.ch007</t>
  </si>
  <si>
    <t>C, O, R</t>
  </si>
  <si>
    <r>
      <t xml:space="preserve">Studies </t>
    </r>
    <r>
      <rPr>
        <b/>
        <sz val="11"/>
        <color theme="1"/>
        <rFont val="Calibri"/>
        <family val="2"/>
        <scheme val="minor"/>
      </rPr>
      <t>health data consent (C)</t>
    </r>
    <r>
      <rPr>
        <sz val="11"/>
        <color theme="1"/>
        <rFont val="Calibri"/>
        <family val="2"/>
        <scheme val="minor"/>
      </rPr>
      <t xml:space="preserve">, </t>
    </r>
    <r>
      <rPr>
        <b/>
        <sz val="11"/>
        <color theme="1"/>
        <rFont val="Calibri"/>
        <family val="2"/>
        <scheme val="minor"/>
      </rPr>
      <t>cross-border flows (O)</t>
    </r>
    <r>
      <rPr>
        <sz val="11"/>
        <color theme="1"/>
        <rFont val="Calibri"/>
        <family val="2"/>
        <scheme val="minor"/>
      </rPr>
      <t xml:space="preserve">, and </t>
    </r>
    <r>
      <rPr>
        <b/>
        <sz val="11"/>
        <color theme="1"/>
        <rFont val="Calibri"/>
        <family val="2"/>
        <scheme val="minor"/>
      </rPr>
      <t>regulatory harmonization (R)</t>
    </r>
    <r>
      <rPr>
        <sz val="11"/>
        <color theme="1"/>
        <rFont val="Calibri"/>
        <family val="2"/>
        <scheme val="minor"/>
      </rPr>
      <t>. No surveillance/exploitation.</t>
    </r>
  </si>
  <si>
    <t>SECURING THE FUTURE: INDONESIA PERSONAL DATA PROTECTION LAW AND IT’ S IMPLICATION FOR  INTERNET OF THINGS (IOT) DATA PRIVACY</t>
  </si>
  <si>
    <t>Muhamad Alfat Fauzie</t>
  </si>
  <si>
    <t>Sriwijaya Crimen and Legal Studies</t>
  </si>
  <si>
    <t>&lt;jats:p&gt;This paper examines Indonesia's Personal Data Protection Law (PDP Law) in the rapidly expanding Internet of Things (IoT) context. It explores the effectiveness of the PDP Law in safeguarding personal data amidst increasing IoT integration in various sectors, notably smart homes and wearable technology. Inspired by the EU's General Data Protection Regulation (GDPR), the PDP Law addresses data protection with specific regard to the unique challenges posed by IoT, such as extensive data collection and heightened vulnerability to breaches. Through a comparative analysis with GDPR, the paper highlights strengths and potential areas for improvement within the Indonesian framework, suggesting enhancements like incorporating privacy by design, establishing a robust data protection authority, and creating detailed guidelines for IoT data handling. The goal is to enhance the PDP Law's capability to manage privacy risks in an interconnected digital era, ensuring adequate data protection and compliance with global standards.&lt;/jats:p&gt;</t>
  </si>
  <si>
    <t>https://doi.org/10.28946/scls.v2i1.3743</t>
  </si>
  <si>
    <r>
      <t xml:space="preserve">Evaluates </t>
    </r>
    <r>
      <rPr>
        <b/>
        <sz val="11"/>
        <color theme="1"/>
        <rFont val="Calibri"/>
        <family val="2"/>
        <scheme val="minor"/>
      </rPr>
      <t>consent under PDP Law (C)</t>
    </r>
    <r>
      <rPr>
        <sz val="11"/>
        <color theme="1"/>
        <rFont val="Calibri"/>
        <family val="2"/>
        <scheme val="minor"/>
      </rPr>
      <t xml:space="preserve">, </t>
    </r>
    <r>
      <rPr>
        <b/>
        <sz val="11"/>
        <color theme="1"/>
        <rFont val="Calibri"/>
        <family val="2"/>
        <scheme val="minor"/>
      </rPr>
      <t>IoT data flows (O)</t>
    </r>
    <r>
      <rPr>
        <sz val="11"/>
        <color theme="1"/>
        <rFont val="Calibri"/>
        <family val="2"/>
        <scheme val="minor"/>
      </rPr>
      <t xml:space="preserve">, and </t>
    </r>
    <r>
      <rPr>
        <b/>
        <sz val="11"/>
        <color theme="1"/>
        <rFont val="Calibri"/>
        <family val="2"/>
        <scheme val="minor"/>
      </rPr>
      <t>regulatory gaps (R)</t>
    </r>
    <r>
      <rPr>
        <sz val="11"/>
        <color theme="1"/>
        <rFont val="Calibri"/>
        <family val="2"/>
        <scheme val="minor"/>
      </rPr>
      <t xml:space="preserve"> vs. GDPR.</t>
    </r>
  </si>
  <si>
    <t>Data Privacy Concerns Using mHealth Apps and Smart Speakers: Comparative Interview Study Among Mature Adults (Preprint)</t>
  </si>
  <si>
    <t>Tanja Schroeder, Maximilian Haug, Heiko Gewald</t>
  </si>
  <si>
    <t>&lt;sec&gt;
                    &lt;title&gt;BACKGROUND&lt;/title&gt;
                        &lt;p&gt;New technologies such as mobile health (mHealth) apps and smart speakers make intensive use of sensitive personal data. Users are typically aware of this and express concerns about their data privacy. However, many people use these technologies although they think their data are not well protected. This raises specific concerns for sensitive health data.&lt;/p&gt;
                &lt;/sec&gt;
                                &lt;sec&gt;
                    &lt;title&gt;OBJECTIVE&lt;/title&gt;
                        &lt;p&gt;This study aimed to contribute to a better understanding of data privacy concerns of mature adults using new technologies and provide insights into their data privacy expectations and associated risks and the corresponding actions of users in 2 different data contexts: mHealth apps and smart speakers.&lt;/p&gt;
                &lt;/sec&gt;
                                &lt;sec&gt;
                    &lt;title&gt;METHODS&lt;/title&gt;
                        &lt;p&gt;This exploratory research adopted a qualitative approach, engaging with 20 mature adults (aged &amp;amp;gt;45 years). In a 6-month test period, 10 (50%) participants used a smart speaker and 10 (50%) participants used an mHealth app. In interviews conducted before and after the test period, we assessed the influence of data privacy concerns on technology acceptance, use behavior, and continued use intention.&lt;/p&gt;
                &lt;/sec&gt;
                                &lt;sec&gt;
                    &lt;title&gt;RESULTS&lt;/title&gt;
                        &lt;p&gt;Our results show that although participants are generally aware of the need to protect their data privacy, they accept the risk of misuse of their private data when using the technology. Surprisingly, the most frequently stated risk was not the misuse of personal health data but the fear of receiving more personalized advertisements. Similarly, surprisingly, our results indicate that participants value recorded verbal data higher than personal health data.&lt;/p&gt;
                &lt;/sec&gt;
                                &lt;sec&gt;
                    &lt;title&gt;CONCLUSIONS&lt;/title&gt;
                        &lt;p&gt;Older adults are initially concerned about risks to their data privacy associated with using data-intensive technologies, but those concerns diminish fairly quickly, culminating in resignation. We find that participants do not differentiate between risky behaviors, depending on the type of private data used by different technologies.&lt;/p&gt;
                &lt;/sec&gt;</t>
  </si>
  <si>
    <t>https://doi.org/10.2196/preprints.28025</t>
  </si>
  <si>
    <t>S, C, U</t>
  </si>
  <si>
    <r>
      <t xml:space="preserve">Examines </t>
    </r>
    <r>
      <rPr>
        <b/>
        <sz val="11"/>
        <color theme="1"/>
        <rFont val="Calibri"/>
        <family val="2"/>
        <scheme val="minor"/>
      </rPr>
      <t>smart speaker surveillance (S)</t>
    </r>
    <r>
      <rPr>
        <sz val="11"/>
        <color theme="1"/>
        <rFont val="Calibri"/>
        <family val="2"/>
        <scheme val="minor"/>
      </rPr>
      <t xml:space="preserve">, </t>
    </r>
    <r>
      <rPr>
        <b/>
        <sz val="11"/>
        <color theme="1"/>
        <rFont val="Calibri"/>
        <family val="2"/>
        <scheme val="minor"/>
      </rPr>
      <t>user consent fatigue (C)</t>
    </r>
    <r>
      <rPr>
        <sz val="11"/>
        <color theme="1"/>
        <rFont val="Calibri"/>
        <family val="2"/>
        <scheme val="minor"/>
      </rPr>
      <t xml:space="preserve">, and </t>
    </r>
    <r>
      <rPr>
        <b/>
        <sz val="11"/>
        <color theme="1"/>
        <rFont val="Calibri"/>
        <family val="2"/>
        <scheme val="minor"/>
      </rPr>
      <t>ad-targeting risks (U)</t>
    </r>
    <r>
      <rPr>
        <sz val="11"/>
        <color theme="1"/>
        <rFont val="Calibri"/>
        <family val="2"/>
        <scheme val="minor"/>
      </rPr>
      <t>.</t>
    </r>
  </si>
  <si>
    <t>Whose data are they? Elementary school students’ conceptualization of data ownership and privacy of personal digital data</t>
  </si>
  <si>
    <t>Andria Agesilaou, Eleni A. Kyza</t>
  </si>
  <si>
    <t>International Journal of Child-Computer Interaction</t>
  </si>
  <si>
    <t>https://doi.org/10.1016/j.ijcci.2022.100462</t>
  </si>
  <si>
    <t>C</t>
  </si>
  <si>
    <t>Focuses on children's understanding of data ownership and privacy (C), lacks technical/regulatory analysis.</t>
  </si>
  <si>
    <t>Local privacy‐friendly verification of customer participation in frequency regulation services using smart meter data</t>
  </si>
  <si>
    <t>Emilio J. Palacios‐Garcia, Vladimir Vrabel, Geert Deconinck</t>
  </si>
  <si>
    <t>&lt;jats:title&gt;Abstract&lt;/jats:title&gt;&lt;jats:p&gt;The delivery of flexibility from distributed assets guarantees the stable operation of the power system as increasing volumes of renewable energy are deployed. Nevertheless, verifying the adequate provision is challenging when considering behind‐the‐meter resources. A cost‐effective alternative to dedicated metring is using measurements from smart meters. However, flexibility activations must be discerned from the rest of the loads in the household. Furthermore, privacy issues arise since electricity consumption contains personal data. The authors tackle both issues by developing a data‐driven privacy‐friendly verification algorithm for participation in frequency containment reserves (FCRs). Our methodology evaluated three machine learning (ML) classification models, deployed locally, and fed with total consumption measurements and activation set points to verify users' participation. The amount of information that leaves the premises was reduced from low‐granularity power measurements to simple compliance indicators. The models were trained and evaluated using a real dataset of households, where FCR was delivered by behind‐the‐meter batteries, resulting in an accuracy close to 0.90. A proof‐of‐concept setup was employed to test the algorithms under real circumstances. Even with several background loads, an accuracy of up to 0.83 was observed, promising results considering the privacy‐friendly features, use of simple ML models, and embedded deployment.&lt;/jats:p&gt;</t>
  </si>
  <si>
    <t>https://doi.org/10.1049/stg2.12165</t>
  </si>
  <si>
    <t>Smart meter surveillance risks (S), local data processing (O), privacy algorithms (R).</t>
  </si>
  <si>
    <t>Smart City: Opportunities and Challenges in Public Services and Its Relation to The Protection of Rights and Privacy in Big-Data Era</t>
  </si>
  <si>
    <t>Kukuh Tejomurti, Padma Widyantari</t>
  </si>
  <si>
    <t>Hang Tuah Law Journal</t>
  </si>
  <si>
    <t>&lt;jats:p&gt;This article investigates Smart City program with the utilization of internet technology that government assumes as means to solve problems every city encounters, such as traffic jam, retribution, public security, and trash dumping. To provide public service, Smart City collects and manages personal data information of citizens from the intended city and puts it into a Big Data base. This program with Big Data technology has been successful addressing problems in cities. On the other hand, a consequence on how to protect public’s electronic-based personal data should be taken into account as well. Collecting, Processing, and Saving Information of public personal data may carry on particular risk, including violation on individual’s rights and privacy, when it is not well managed and set under a very clear policy, especially when its big data server is outside the territory of Indonesia. In general conclusion, the government needs to enact a regulation in constitutional and national level and/or regional regulation which specifically sets on how to prevent the misuse of electronicbased personal data and what law that regulates any violation against individual rights and privacy, as well as a regulation called privacy by design.&lt;/jats:p&gt;</t>
  </si>
  <si>
    <t>https://doi.org/10.30649/htlj.v2i2.181</t>
  </si>
  <si>
    <t>Municipal surveillance (S), citizen consent (C), data flows (O), Indonesian PDP Law (R).</t>
  </si>
  <si>
    <t>Does de-identification require consent under the GDPR and English common law?</t>
  </si>
  <si>
    <t>Khaled El Emam, Mike Hintze, Ruth Boardman</t>
  </si>
  <si>
    <t>&lt;jats:p xml:lang="en"&gt;Data de-identification has many benefits in the context of the General Data Protection Regulation (GDPR). One of the recurring questions is whether consent is required to anonymise or de-identify data. In this paper, the authors make the case that no consent is required for anonymisation or other forms of de-identification under the GDPR, although additional conditions have to be met where special category data is anonymised. Further, under the English equitable duty of confidentiality, consent is generally not required if the de-identification is performed by the direct care team or on behalf of the direct care team; it is arguable that de-identification can also be performed by others outside of the direct care team, but less clear. The alternative would be special authorisation under section 251 of the National Health Service (NHS) Act.&lt;/jats:p&gt;</t>
  </si>
  <si>
    <t>https://doi.org/10.69554/wzzy1745</t>
  </si>
  <si>
    <t>Focuses on consent requirements (C) for de-identification under GDPR (R).</t>
  </si>
  <si>
    <t>AIoT-enabled smart surveillance for personal data digitalization: Contextual personalization-privacy paradox in smart home</t>
  </si>
  <si>
    <t>Fengjiao Zhang, Zhao Pan, Yaobin Lu</t>
  </si>
  <si>
    <t>Information &amp;amp; Management</t>
  </si>
  <si>
    <t>https://doi.org/10.1016/j.im.2022.103736</t>
  </si>
  <si>
    <t>Comprehensive: surveillance (S), consent (C), data flows (O), exploitation risks (U), regulations (R).</t>
  </si>
  <si>
    <t>A speech jammer using ultrasonics for speech privacy protection and smart speaker attack prevention</t>
  </si>
  <si>
    <t>Kazuhiro Kondo, Noriyuki Hayasaka</t>
  </si>
  <si>
    <t>Noise Control Engineering Journal</t>
  </si>
  <si>
    <t>&lt;jats:p&gt;We investigated a speech-jamming device that uses modulated ultrasonic signals to jam hidden recording devices, as well as to avoid stealth injection of speech commands to smart speakers. Recordings are jammed using demodulated audible noise signals due to the non-linearities in analog
 circuits in the recording devices. Additionally, this ultrasonic signal should not be audible to humans to avoid unnecessary annoyance. We find that the effective modulation schemes for jamming seem to be highly device dependent, but frequency-modulated signals seem to work modestly well with
 the devices tested. We then created a prototype jamming device that creates a modulated ultrasonic jamming signal uniformly in the surrounding environment. The jamming signals were simultaneously output from the ultrasonic transducers placed on the dome-shaped shell of the prototype. We evaluated
 the jamming capability of this prototype by recording speech samples played out from a loudspeaker when jamming signals are simultaneously output from the prototype. It was confirmed that the prototype effectively lowers the intelligibility of the recorded speech samples uniformly in most
 of the surrounding area.&lt;/jats:p&gt;</t>
  </si>
  <si>
    <t>https://doi.org/10.3397/1/377218</t>
  </si>
  <si>
    <t>S,C, R</t>
  </si>
  <si>
    <t>Technical counter-surveillance (S) and privacy protection (R) against smart speakers.</t>
  </si>
  <si>
    <t>PERSONAL DATA PROTECTION POLICY:  ENSURING EFFECTIVE  IMPLEMENTATION OF DATA PRIVACY POLICIES IN PRIVATE HIGHER INSTITUTIONS</t>
  </si>
  <si>
    <t>Suharne Ismail</t>
  </si>
  <si>
    <t>International Journal of Law, Government and Communication</t>
  </si>
  <si>
    <t>&lt;jats:p&gt;Faculty of Business and Management Sciences, Kolej Universiti Islam Perlis, Malaysia
As digital technology develops globally, the protection of personal data in the commercial sector becomes extremely important. Cases of selling data to third parties are increasing, and the government is required to tighten provisions in personal protection laws. Therefore, the Personal Data Protection Act 2010 (Act 709) was passed by the Parliament of Malaysia for the purpose of regulating the processing of personal data and to prevent the misuse of the personal data in commercial transactions. The Act confers rights on Data Subjects in relation to the collection, use and or retention (processing) of their Personal Data, and places obligations on Data Users. The Personal Data Protection Order (Group Data Users) 2013 lists the categories of data users who need to register with Personal Data Protection Department. One of group data users is the education sector including educational institutions and private higher education registered under the Private Higher Education Institutions Act 1996 (Act 555). As data users, private higher education institutions are responsible for protecting Personal Data of two categories of data subjects, namely students and employees in the institution. The obligation including to exercise an appropriate policies and procedures to safeguard the Personal Data collected, to maintain data accuracy, and to prevent unauthorized disclosure. This paper aims to measure the implementation of personal data protection laws including the formulation of operational policies and procedures in private higher education institutions. This will be done by looking at the provisions from the Act regarding the principles of data protection as well as the duties for compliance to the legislation. Furthermore, non-compliance of the Act commits an offence and on conviction, be liable to a fine not exceeding RM500,000 or to imprisonment for a term not exceeding 3 years or both. The study also seeks to determine what are the challenges in implementing the Act successfully.&lt;/jats:p&gt;</t>
  </si>
  <si>
    <t>https://doi.org/10.35631/ijlgc.935005</t>
  </si>
  <si>
    <t>Focuses on consent (C) and Malaysia's PDPA compliance (R) in education sector.</t>
  </si>
  <si>
    <t>Data Controller, Processor, or Joint Controller</t>
  </si>
  <si>
    <t>Yordanka Ivanova</t>
  </si>
  <si>
    <t>&lt;jats:p&gt;This chapter aims to examine critically the existing legal provisions on the concepts of controller, processor, and joint controller, as interpreted by the relevant non-binding guidelines and case law, and to propose a new “value chain” method for allocating responsibilities among joint controllers that is more effective and appropriate for the technology- and data-driven world. It also examines the corresponding data protection responsibilities of different data processing actors, in particular through the prism of the new accountability principle, which arguably includes not only obligations for means but also result-oriented obligations for compliance in terms of data subjects' effective and complete protection. &lt;/jats:p&gt;</t>
  </si>
  <si>
    <t>https://doi.org/10.4018/978-1-5225-9489-5.ch004</t>
  </si>
  <si>
    <t>GDPR roles (C/R) and data flow responsibilities (O), no surveillance focus.</t>
  </si>
  <si>
    <t>The current state of data protection and privacy compliance in Canada and the USA</t>
  </si>
  <si>
    <t>Derek Lackey, Neil Beaton</t>
  </si>
  <si>
    <t>Applied Marketing Analytics: The Peer-Reviewed Journal</t>
  </si>
  <si>
    <t>&lt;jats:p xml:lang="en"&gt;This paper discusses the similarities and significant differences between the Personal Information Protection and Electronic Documents Act 2000 (PIPEDA), which sets out the ground rules for how businesses in Canada must handle personal information in the course of commercial activity, and the California Consumer Privacy Act 2018 (CCPA), which enhances privacy rights and consumer protections within the US State of California. Using PIPEDA as a baseline, the paper examines the operating practices required by these laws, and explores the issues that organisations must consider when complying with these laws.&lt;/jats:p&gt;</t>
  </si>
  <si>
    <t>https://doi.org/10.69554/gltq8384</t>
  </si>
  <si>
    <t>Comparative analysis of PIPEDA vs. CCPA regulations (R) only.</t>
  </si>
  <si>
    <t>Please Stop Listening While I Make a Private Call: Context-Aware In-Vehicle Mode of a Voice-Controlled Intelligent Personal Assistant with a Privacy Consideration</t>
  </si>
  <si>
    <t>Jongkeon Kim, Jeongyun Heo</t>
  </si>
  <si>
    <t>Lecture Notes in Computer Science</t>
  </si>
  <si>
    <t>https://doi.org/10.1007/978-3-030-77392-2_12</t>
  </si>
  <si>
    <t>Efficient and Privacy-Preserving Data Aggregation and Dynamic Billing in Smart Grid Metering Networks</t>
  </si>
  <si>
    <t>An Braeken, Pardeep Kumar, Andrew Martin</t>
  </si>
  <si>
    <t>&lt;jats:p&gt;The smart grid enables convenient data collection between smart meters and operation centers via data concentrators. However, it presents security and privacy issues for the customer. For instance, a malicious data concentrator cannot only use consumption data for malicious purposes but also can reveal life patterns of the customers. Recently, several methods in different groups (e.g., secure data aggregation, etc.) have been proposed to collect the consumption usage in a privacy-preserving manner. Nevertheless, most of the schemes either introduce computational complexities in data aggregation or fail to support privacy-preserving billing against the internal adversaries (e.g., malicious data concentrators). In this paper, we propose an efficient and privacy-preserving data aggregation scheme that supports dynamic billing and provides security against internal adversaries in the smart grid. The proposed scheme actively includes the customer in the registration process, leading to end-to-end secure data aggregation, together with accurate and dynamic billing offering privacy protection. Compared with the related work, the scheme provides a balanced trade-off between security and efficacy (i.e., low communication and computation overhead while providing robust security).&lt;/jats:p&gt;</t>
  </si>
  <si>
    <t>https://doi.org/10.3390/en11082085</t>
  </si>
  <si>
    <t>Smart meter surveillance (S), secure data aggregation (O), privacy-preserving billing (R)</t>
  </si>
  <si>
    <t>Safeguarding Privacy: A Study of Data Protection and Implications with Reference to the Right to Privacy</t>
  </si>
  <si>
    <t>Tarannum Jahan, Dr. Asiya Jabeen, Thondapally Varakumari, T Pranitha, Tuljeshwari Chandramedha, Tunguturi Poojitha</t>
  </si>
  <si>
    <t>international journal of engineering technology and management sciences</t>
  </si>
  <si>
    <t>&lt;jats:p&gt;This research investigates the critical intersection of data protection and the implications for individuals' right to privacy. In an era of increasing digitalization and data-driven technologies, this study employs a mixed-methods approach, incorporating qualitative insights and quantitative analysis, to comprehensively explore the challenges, legal frameworks, and ethical considerations surrounding data protection in relation to the fundamental right to privacy. The qualitative aspect of the study involves interviews, legal case analyses, and expert opinions to capture nuanced perspectives on the evolving landscape of data protection and its impact on individuals' right to privacy. Simultaneously, quantitative data analysis will be utilized to identify trends, correlations, and statistical patterns associated with data breaches, privacy concerns, and regulatory compliance. Various dimensions of data protection will be investigated, including the implications of emerging technologies, the role of legislative frameworks such as GDPR, and the ethical considerations surrounding the collection, storage, and utilization of personal data. The study aims to provide insights into the challenges faced by individuals, organizations, and policymakers in striking a balance between data-driven innovations and the protection of privacy rights. The findings from this research are anticipated to contribute valuable insights for policymakers, legal professionals, and technology stakeholders. By understanding the complexities of data protection and its implications on the right to privacy, stakeholders can formulate informed strategies, refine regulatory frameworks, and foster responsible data practices in the digital age. This study serves as a foundation for informed decision-making and future research within the realm of data protection and privacy rights.&lt;/jats:p&gt;</t>
  </si>
  <si>
    <t>https://doi.org/10.46647/ijetms.2024.v08i02.028</t>
  </si>
  <si>
    <t>Focuses on consent (C) and legal frameworks (R) for privacy rights</t>
  </si>
  <si>
    <t>Children, Education, and Technologies: Current Debates, Key Concerns, and Future Directions Around Data Privacy, Surveillance, and Datafication</t>
  </si>
  <si>
    <t>Velislava Hillman, Jamie Manolev, Samantha-Kaye Johnston, Priya C. Kumar, Florence Martin, Elana Zeide, Gergana Vladova, Rina Lai</t>
  </si>
  <si>
    <t>Handbook of Children and Screens</t>
  </si>
  <si>
    <t>&lt;jats:title&gt;Abstract&lt;/jats:title&gt;
          &lt;jats:p&gt;In this chapter, we discuss the impact of digitizing education, the risks of datafication, data privacy loss, and surveillance, and their implications for children’s fundamental rights and freedoms. While debates around digital media’s impact on children’s health and development have grown, our goal is to present the most pertinent concerns emerging from the use of education technologies (edtech), focusing on data collection and surveillance in Anglo-American (Western) contexts. We shed light on the gaps in literature and provide recommendations addressing education stakeholders.&lt;/jats:p&gt;</t>
  </si>
  <si>
    <t>https://doi.org/10.1007/978-3-031-69362-5_76</t>
  </si>
  <si>
    <t>Comprehensive: edtech surveillance (S), child consent (C), data flows (O), exploitation risks (U), regulations (R)</t>
  </si>
  <si>
    <t>A-COPILOT: Android Covert Operation for Private Information Lifting and OTP Theft: A study on how Malware Masquerading as Legitimate Applications compromise Security and Privacy</t>
  </si>
  <si>
    <t>Joseph Guan Quan Lim, Zhen Yu Kwok, Isaac Soon, Jun Xian Yong, Samuel Song Yuhao, Siti Halilah Binte Rosley, Vivek Balachandran</t>
  </si>
  <si>
    <t>Proceedings of the Fourteenth ACM Conference on Data and Application Security and Privacy</t>
  </si>
  <si>
    <t>https://doi.org/10.1145/3626232.3658638</t>
  </si>
  <si>
    <t>S, C,O, U</t>
  </si>
  <si>
    <t>Malware surveillance (S), data exfiltration (O), financial exploitation (U)</t>
  </si>
  <si>
    <t>The Impact of Domestic Robots on Privacy and Data Protection, and the Troubles with Legal Regulation by Design</t>
  </si>
  <si>
    <t>Ugo Pagallo</t>
  </si>
  <si>
    <t>Law, Governance and Technology Series</t>
  </si>
  <si>
    <t>https://doi.org/10.1007/978-94-017-7376-8_14</t>
  </si>
  <si>
    <t>Robot surveillance (S), data flows (O), regulatory gaps (R)</t>
  </si>
  <si>
    <t>On General Data Protection Regulation Vulnerabilities and Privacy Issues, for Wearable Devices and Fitness Tracking Applications</t>
  </si>
  <si>
    <t>Irene Ioannidou, Nicolas Sklavos</t>
  </si>
  <si>
    <t>Cryptography</t>
  </si>
  <si>
    <t>&lt;jats:p&gt;Individual users’ sensitive information, such as heart rate, calories burned, or even sleep patterns, are casually tracked by smart wearable devices to be further processed or exchanged, utilizing the ubiquitous capabilities of Internet of Things (IoT) technologies. This work aims to explore the existing literature on various data privacy concerns, posed by the use of wearable devices, and experimentally analyze the data exchanged through mobile applications, in order to identify the underlying privacy and security risks. Emulating a man-in-the-middle attack scenario, five different commercial fitness tracking bands are examined, in order to test and analyze all data transmitted by each vendor’s suggested applications. The amount of personal data collected, processed, and transmitted for advertising purposes was significant and, in some cases, highly affected the network’s total overhead. Some of the applications examined requested access for sensitive data driven device functionalities, such as messaging, phone calling, audio recording, and camera usage, without any clear or specific reason stated by their privacy policy. This paper concludes by listing the most critical aspects in terms of privacy and security concerning some of the most popular commercial fitness tracking applications.&lt;/jats:p&gt;</t>
  </si>
  <si>
    <t>https://doi.org/10.3390/cryptography5040029</t>
  </si>
  <si>
    <t>Wearable surveillance (S), consent flaws (C), data leaks (O), ad targeting (U), GDPR gaps (R)</t>
  </si>
  <si>
    <t>Exploring the Evolving Dynamics of Data Privacy, Ethical Considerations, and Data Protection in the Digital Era</t>
  </si>
  <si>
    <t>Et al. Deepak Hajoary</t>
  </si>
  <si>
    <t>International Journal on Recent and Innovation Trends in Computing and Communication</t>
  </si>
  <si>
    <t>&lt;jats:p&gt;This paper presents a comprehensive exploration of the evolving dynamics of data privacy, ethical considerations, and data protection in the rapidly advancing digital era. Recognizing the profound impact of technologies such as big data, IoT, and AI, this study delves into the intricate interplay between technological innovation and the pressing need for robust data-governance frameworks. It addresses the challenges and opportunities presented by the massive surge in data generation, focusing on the implications for personal privacy, the ethical use of data, and the development of legal and regulatory measures. Through a bibliometric analysis spanning from 2015 to 2023, this research systematically examines the literature in this domain, identifying key trends, influential authors, and pivotal publications. This study also investigates collaboration networks among leading data privacy scholars, revealing significant insights into the intellectual landscape of this field. The findings highlight a marked increase in academic interest in data privacy and ethics, particularly post-2020, underscoring the growing societal and scholarly attention to these issues.&amp;#x0D;
This study emphasizes the criticality of balancing the benefits of data-driven innovation with ethical and privacy concerns. This underscores the role of education and awareness in fostering a responsible, data-literate society capable of navigating the complexities of a digitalized economy. In conclusion, the study calls for ongoing reforms and a proactive approach to data governance, advocating a future in which technological advancements and ethical data use coexist harmoniously.&lt;/jats:p&gt;</t>
  </si>
  <si>
    <t>https://doi.org/10.17762/ijritcc.v11i9.9363</t>
  </si>
  <si>
    <t>Focuses on consent ethics (C) and regulatory frameworks (R)</t>
  </si>
  <si>
    <t>Media in Action</t>
  </si>
  <si>
    <t>https://doi.org/10.14361/9783839472002-010</t>
  </si>
  <si>
    <t>Smart speaker surveillance (S) and user consent perceptions (C)</t>
  </si>
  <si>
    <t>A Privacy-Aware Data Aggregation Scheme for Smart Grid Based on Elliptic Curve Cryptography With Provable Security Against Internal Attacks</t>
  </si>
  <si>
    <t>Ismaila Adeniyi Kamil, Sunday Oyinlola Ogundoyin</t>
  </si>
  <si>
    <t>&lt;jats:p&gt;In smart grids (SGs), smart meters (SMs) are usually deployed to collect and transmit customers' electricity consumption data in real-time to the control center. Due to the open nature of the SG communication, several privacy-preserving data aggregation schemes have been proposed to protect the privacy of customers. However, most of these schemes cannot protect against internal attackers and they are not efficient, since SMs are constrained in processing, memory, and computing capabilities. To address these problems, the authors propose a privacy-aware lightweight data aggregation scheme against internal attackers based on Elliptic Curve Cryptography (ECC). The scheme satisfies all the security requirements of SG, and supports conditional traceability, strong anonymity and autonomy. The authors demonstrate that the proposed scheme provides confidentiality based on the Computational Diffie-Hellman (CDH) assumption and unforgeability in the security model based on the intractability of the Discrete Logarithm (DL) problem. Extensive performance analysis shows that the proposed scheme is very efficient. &lt;/jats:p&gt;</t>
  </si>
  <si>
    <t>https://doi.org/10.4018/978-1-7998-8954-0.ch030</t>
  </si>
  <si>
    <t>S, C, O ,R</t>
  </si>
  <si>
    <t>Meter surveillance (S), encrypted data flows (O), cryptographic safeguards (R)</t>
  </si>
  <si>
    <t>Privacy for IoT: Informed consent management in Smart Buildings</t>
  </si>
  <si>
    <t>Chehara Pathmabandu, John Grundy, Mohan Baruwal Chhetri, Zubair Baig</t>
  </si>
  <si>
    <t>Future Generation Computer Systems</t>
  </si>
  <si>
    <t>https://doi.org/10.1016/j.future.2023.03.045</t>
  </si>
  <si>
    <t>Consent frameworks (C), IoT data flows (O), privacy policies (R)</t>
  </si>
  <si>
    <t>Human Action Recognition in Smart Living Services and Applications: Context Awareness, Data Availability, Personalization, and Privacy</t>
  </si>
  <si>
    <t>Giovanni Diraco, Gabriele Rescio, Andrea Caroppo, Andrea Manni, Alessandro Leone</t>
  </si>
  <si>
    <t>&lt;jats:p&gt;Smart Living, an increasingly prominent concept, entails incorporating sophisticated technologies in homes and urban environments to elevate the quality of life for citizens. A critical success factor for Smart Living services and applications, from energy management to healthcare and transportation, is the efficacy of human action recognition (HAR). HAR, rooted in computer vision, seeks to identify human actions and activities using visual data and various sensor modalities. This paper extensively reviews the literature on HAR in Smart Living services and applications, amalgamating key contributions and challenges while providing insights into future research directions. The review delves into the essential aspects of Smart Living, the state of the art in HAR, and the potential societal implications of this technology. Moreover, the paper meticulously examines the primary application sectors in Smart Living that stand to gain from HAR, such as smart homes, smart healthcare, and smart cities. By underscoring the significance of the four dimensions of Context Awareness, Data Availability, Personalization, and Privacy in HAR, this paper serves as a valuable resource for researchers and practitioners striving to advance Smart Living services and applications.&lt;/jats:p&gt;</t>
  </si>
  <si>
    <t>https://doi.org/10.20944/preprints202306.0672.v1</t>
  </si>
  <si>
    <t>S, C, O</t>
  </si>
  <si>
    <t>Surveillance via HAR (S), data collection flows (O)</t>
  </si>
  <si>
    <t>Novel Block Chain Technique for Data Privacy and Access Anonymity in Smart Healthcare</t>
  </si>
  <si>
    <t>J. Priya, C. Palanisamy</t>
  </si>
  <si>
    <t>Intelligent Automation &amp;amp; Soft Computing</t>
  </si>
  <si>
    <t>https://doi.org/10.32604/iasc.2023.025719</t>
  </si>
  <si>
    <t>Blockchain for health data flows (O) and access control (R)</t>
  </si>
  <si>
    <t>Privacy Implications of Voice and Speech Analysis – Information Disclosure by Inference</t>
  </si>
  <si>
    <t>Jacob Leon Kröger, Otto Hans-Martin Lutz, Philip Raschke</t>
  </si>
  <si>
    <t>IFIP Advances in Information and Communication Technology</t>
  </si>
  <si>
    <t>&lt;jats:title&gt;Abstract&lt;/jats:title&gt;
          &lt;jats:p&gt;Internet-connected devices, such as smartphones, smartwatches, and laptops, have become ubiquitous in modern life, reaching ever deeper into our private spheres. Among the sensors most commonly found in such devices are microphones. While various privacy concerns related to microphone-equipped devices have been raised and thoroughly discussed, the threat of unexpected inferences from audio data remains largely overlooked. Drawing from literature of diverse disciplines, this paper presents an overview of sensitive pieces of information that can, with the help of advanced data analysis methods, be derived from human speech and other acoustic elements in recorded audio. In addition to the linguistic content of speech, a speaker’s voice characteristics and manner of expression may implicitly contain a rich array of personal information, including cues to a speaker’s biometric identity, personality, physical traits, geographical origin, emotions, level of intoxication and sleepiness, age, gender, and health condition. Even a person’s socioeconomic status can be reflected in certain speech patterns. The findings compiled in this paper demonstrate that recent advances in voice and speech processing induce a new generation of privacy threats.&lt;/jats:p&gt;</t>
  </si>
  <si>
    <t>https://doi.org/10.1007/978-3-030-42504-3_16</t>
  </si>
  <si>
    <t>Voice data reveals sensitive traits (S), risks of misuse (U)</t>
  </si>
  <si>
    <t>Ethics of Face Recognition in Smart Cities Toward Trustworthy AI</t>
  </si>
  <si>
    <t>Mengjun Tao, Richard Jiang, Carolyn Downs</t>
  </si>
  <si>
    <t>Advanced Sciences and Technologies for Security Applications</t>
  </si>
  <si>
    <t>https://doi.org/10.1007/978-3-031-04424-3_2</t>
  </si>
  <si>
    <t>S, C, U, R</t>
  </si>
  <si>
    <t>Facial recognition surveillance (S), misuse risks (U), ethical regulations (R)</t>
  </si>
  <si>
    <t>Smart robots and AI: Strategic approaches to data privacy and security law for digital marketers</t>
  </si>
  <si>
    <t>Raj Sachdev</t>
  </si>
  <si>
    <t>Journal of AI, Robotics &amp;amp; Workplace Automation</t>
  </si>
  <si>
    <t>&lt;jats:p xml:lang="en"&gt;Smart robots are expected to increasingly be employed by consumers to improve their everyday lives in ways not seen before. Artificial intelligence (AI) applications in smart robots are changing the way smart robots are used and the way related services are consumed. Privacy and security concerns arise, however, with the implementation of innovative technologies for consumers as these collect and use personal data. While the law has not caught up with the technology, this is further complicated by the fact that there are no clear rules in some cases. European Union (EU), UK and US law require ‘appropriate’ or ‘reasonable’ measures to be taken and require the protection of personal data of consumers generally, including marketers of smart robots using AI. This is complicated by the complex nature of AI and the need to track consumers and collect data in order to provide personalised and effective smart robot services. Marketers should employ an interdisciplinary strategy to address these concerns and requirements including employing marketing, technical and legal strategies. This has wider implications for the marketing community as it becomes very difficult to not consider or build in technical and legal considerations.&lt;/jats:p&gt;</t>
  </si>
  <si>
    <t>https://doi.org/10.69554/dyqe6780</t>
  </si>
  <si>
    <t>Consent requirements (C), AI data flows (O), GDPR compliance (R)</t>
  </si>
  <si>
    <t>Privacy-preserving Data Sharing with Incomplete Data for Smart Grids: A Federated Imputation Approach</t>
  </si>
  <si>
    <t>Jiangang Lu, Yi Tang, Chenwei Yang, Mingxin Lu</t>
  </si>
  <si>
    <t>2024 IEEE 6th International Conference on Power, Intelligent Computing and Systems (ICPICS)</t>
  </si>
  <si>
    <t>https://doi.org/10.1109/icpics62053.2024.10796509</t>
  </si>
  <si>
    <t>Grid surveillance (S), federated data processing (O), privacy protection (R)</t>
  </si>
  <si>
    <t>Differential Privacy Under Membership Inference Attacks</t>
  </si>
  <si>
    <t>Trung Ha, Trang Vo, Tran Khanh Dang, Nguyen Thi Huyen Trang</t>
  </si>
  <si>
    <t>Communications in Computer and Information Science</t>
  </si>
  <si>
    <t>https://doi.org/10.1007/978-981-99-8296-7_18</t>
  </si>
  <si>
    <t>C, O, U, R</t>
  </si>
  <si>
    <t>Data flow protection (O), attack risks (U), privacy algorithms (R)</t>
  </si>
  <si>
    <t>The Right to Privacy and Data Protection in European Healthcare Systems With an Emphasis on the Relevant Case Law And European Legislation</t>
  </si>
  <si>
    <t>Ema Turnšek</t>
  </si>
  <si>
    <t>Medicine, Law &amp;amp; Society</t>
  </si>
  <si>
    <t>&lt;jats:p&gt;_x000D_
_x000D_
_x000D_
_x000D_
Are personal data and information, which we trust entirely to healthcare systems, sufficiently protected? The article deals with the crossroads of law and medicine, specifically at the point where the right to data protection of a patient is being breached or insufficiently protected by law. In this regard, we have to first learn what is the actual scope of person’s right to (medical) data protection and second, understand when is that breached. The article analyses the origin of data protection and its historical development to find its core meaning. Further, it seeks the limits of data protection’s scope with the content of other related rights. With a comprehensive overview of European case law, the article exposes some serious violations of individual’s right to (medical) data protection._x000D_
_x000D_
_x000D_
_x000D_
&lt;/jats:p&gt;</t>
  </si>
  <si>
    <t>https://doi.org/10.18690/mls.17.1.89-108.2024</t>
  </si>
  <si>
    <t>Health data consent (C) and EU regulations (R)</t>
  </si>
  <si>
    <t>Getting Smarter about Smart Cities: Improving Data Security and Privacy through Compliance</t>
  </si>
  <si>
    <t>Mudassar Aslam, Muhammad Abbas Khan Abbasi, Tauqeer Khalid, Rafi us Shan, Subhan Ullah, Tahir Ahmad, Saqib Saeed, Dina A. Alabbad, Rizwan Ahmad</t>
  </si>
  <si>
    <t>&lt;jats:p&gt;Smart cities assure the masses a higher quality of life through digital interconnectivity, leading to increased efficiency and accessibility in cities. In addition, a huge amount of data is being exchanged through smart devices, networks, cloud infrastructure, big data analysis and Internet of Things (IoT) applications in the various private and public sectors, such as critical infrastructures, financial sectors, healthcare, and Small and Medium Enterprises (SMEs). However, these sectors require maintaining certain security mechanisms to ensure the confidentiality and integrity of personal and critical information. However, unfortunately, organizations fail to maintain their security posture in terms of security mechanisms and controls, which leads to data breach incidents either intentionally or inadvertently due to the vulnerabilities in their information management systems that either malicious insiders or attackers exploit. In this paper, we highlight the importance of data breaches and issues related to information leakage incidents. In particular, the impact of data breaching incidents and the reasons contributing to such incidents affect the citizens’ well-being. In addition, this paper also discusses various preventive measures such as security mechanisms, laws, standards, procedures, and best practices, including follow-up mitigation strategies.&lt;/jats:p&gt;</t>
  </si>
  <si>
    <t>https://doi.org/10.3390/s22239338</t>
  </si>
  <si>
    <t>Smart city data flows (O) and compliance frameworks (R)</t>
  </si>
  <si>
    <t>"You Shouldn't Need to Share Your Data": Perceived Privacy Risks and Mitigation Strategies Among Privacy-Conscious Smart Home Power Users</t>
  </si>
  <si>
    <t>Anna Lenhart, Sunyup Park, Michael Zimmer, Jessica Vitak</t>
  </si>
  <si>
    <t>&lt;jats:p&gt;Fueled by Internet-of-Things technologies and spanning a wide range of sensors, speakers, and cameras, smart homes promise to make our lives easier and automate routine tasks. From speakers to security cameras, smart home devices (SHDs) answer our questions, monitor our home environment, and conserve energy. They also collect significant data, ranging from on/off commands to audio and video data, and they do this in some of our most private spaces. In this paper, we explore the privacy risks associated with SHDs by focusing on privacy-conscious smart home power users--those who spend significant time and money to research, install, and integrate devices throughout their homes and engage in advanced device and network management strategies to mitigate privacy concerns. Drawing on data from 10 focus groups with 32 privacy-conscious power users, we identify the key privacy risks they perceive from this technology, as well as how they mitigate those risks through increasingly complex strategies. Our findings reveal that navigating the technical landscape that makes up the smart home environment--including what data is collected, what options are available for managing or restricting data flows, and who has access to data collected by SHDs--is complex and often confusing, even for people who spend significant time researching devices and integration options. We use these findings to argue for further development of tools that are transparent, easy to use, and aligned with the privacy needs of a diverse userbase.&lt;/jats:p&gt;</t>
  </si>
  <si>
    <t>https://doi.org/10.1145/3610038</t>
  </si>
  <si>
    <t>S, C, O, U</t>
  </si>
  <si>
    <t>Device surveillance (S), user consent behaviors (C), data flows (O), exploitation concerns (U)</t>
  </si>
  <si>
    <t>Secure smart home IoT ecosystem for public safety and privacy protection</t>
  </si>
  <si>
    <t>Yewande Goodness Hassan, Anuoluwapo Collins, Gideon Opeyemi Babatunde, Abidemi Adeleye Alabi, Sikirat Damilola Mustapha</t>
  </si>
  <si>
    <t>International Journal of Multidisciplinary Research and Growth Evaluation</t>
  </si>
  <si>
    <t>&lt;jats:p&gt;The increasing adoption of smart home technologies has revolutionized modern living, offering unparalleled convenience, automation, and energy efficiency. However, this growth has also exposed significant vulnerabilities in IoT ecosystems, raising critical concerns about security, privacy, and public safety. This paper comprehensively reviews the challenges facing smart home IoT security, including weak device authentication, inadequate encryption, and privacy risks from unauthorized data access. To address these issues, it evaluates state-of-the-art solutions, such as advanced encryption protocols, federated learning, and decentralized architectures. A robust framework is proposed, emphasizing strong authentication, continuous monitoring, user education, and the integration of public safety considerations. The framework is designed for scalability and adaptability, accommodating diverse smart home environments and evolving threats. Practical recommendations for manufacturers, policymakers, and consumers are provided to enhance IoT security and privacy. The paper concludes by identifying future research directions to advance the resilience and trustworthiness of smart home ecosystems, fostering safer adoption and innovation in the IoT landscape.&lt;/jats:p&gt;</t>
  </si>
  <si>
    <t>https://doi.org/10.54660/.ijmrge.2024.5.1.1151-1157</t>
  </si>
  <si>
    <t>Comprehensive smart home framework: surveillance (S), consent (C), data flows (O), exploitation risks (U), safeguards (R)</t>
  </si>
  <si>
    <t>Strategic Indeterminacy and Online Privacy Policies: (Un)informed Consent and the General Data Protection Regulation</t>
  </si>
  <si>
    <t>Daniel Green</t>
  </si>
  <si>
    <t>International Journal for the Semiotics of Law - Revue internationale de Sémiotique juridique</t>
  </si>
  <si>
    <t>&lt;jats:title&gt;Abstract&lt;/jats:title&gt;
          &lt;jats:p&gt;Article 12 of the General Data Protection Regulation (GDPR) requires data controllers to provide data subjects with any information relating to data processing operations “in a concise, transparent, intelligible and easily accessible form, using clear and plain language.” Linguistic inclusivity of privacy policies is no longer a matter of style, but has been a binding legal requirement under the new data protection framework. Article 5 GDPR sets forth the requirements of lawfulness, fairness and transparency and prohibits any data processing operations which do not meet the standards of specification, explicitness and legitimacy of processing purposes [29]. In this study, a quantitative and qualitative analysis of linguistic indeterminacy in a corpus of 350 online privacy policies is presented and it is argued that a considerable number of data controllers continue to make use of strategic vagueness in the context of purpose limitation, therefore potentially prejudicing compliance with the GDPR. A legal-linguistic perspective on the current challenges of informed consent in European data protection law is provided. Finally, it is concluded that while the GDPR has contributed significantly to the linguistic empowerment of the data subject, the framework fails to satisfy the expectation of creating a participatory culture (see [36]) with a high degree of informational self-determination.&lt;/jats:p&gt;</t>
  </si>
  <si>
    <t>https://doi.org/10.1007/s11196-024-10132-4</t>
  </si>
  <si>
    <t>Analyzes GDPR Article 12 compliance (R) and consent language (C)</t>
  </si>
  <si>
    <t>Enhancing Data Protection in Dynamic Consent Management Systems: Formalizing Privacy and Security Definitions with Differential Privacy, Decentralization, and Zero-Knowledge Proofs</t>
  </si>
  <si>
    <t>Muhammad Irfan Khalid, Mansoor Ahmed, Jungsuk Kim</t>
  </si>
  <si>
    <t>&lt;jats:p&gt;Dynamic consent management allows a data subject to dynamically govern her consent to access her data. Clearly, security and privacy guarantees are vital for the adoption of dynamic consent management systems. In particular, specific data protection guarantees can be required to comply with rules and laws (e.g., the General Data Protection Regulation (GDPR)). Since the primary instantiation of the dynamic consent management systems in the existing literature is towards developing sustainable e-healthcare services, in this paper, we study data protection issues in dynamic consent management systems, identifying crucial security and privacy properties and discussing severe limitations of systems described in the state of the art. We have presented the precise definitions of security and privacy properties that are essential to confirm the robustness of the dynamic consent management systems against diverse adversaries. Finally, under those precise formal definitions of security and privacy, we have proposed the implications of state-of-the-art tools and technologies such as differential privacy, blockchain technologies, zero-knowledge proofs, and cryptographic procedures that can be used to build dynamic consent management systems that are secure and private by design.&lt;/jats:p&gt;</t>
  </si>
  <si>
    <t>https://doi.org/10.3390/s23177604</t>
  </si>
  <si>
    <t>Consent frameworks (C), decentralized flows (O), cryptographic safeguards (R)</t>
  </si>
  <si>
    <t>Data Protection Compliance Organizations (DPCO) Under the NDPR, and Monitoring Bodies Under the GDPR: Two Sides of the Same Compliance Coin?</t>
  </si>
  <si>
    <t>Global Privacy Law Review</t>
  </si>
  <si>
    <t>&lt;jats:p&gt;The European Union (EU) Data Protection Directive (DPD) was repealed for its failure to achieve the anticipated level of regulatory compliance thereby paving the way for General Data Protection Regulation (GDPR) which came with a number of novelties including the introduction of monitoring bodies (MBs) as another layer of compliance enforcement with provisions of the GDPR through sector-specific codes of conduct (CoC). While the DPD also had a provision on CoC, it was bereft of its enforcement mechanism, success indicators and workability, hence the introduction of MBs as an additional player in the GDPR-enforcement ecosystem to ensure compliance with the CoC on the one hand and sanction violations on the other. Conversely, on the other side of the Mediterranean Sea, Nigeria issued its own version of the GDPR as ‘Nigeria Data Protection Regulation’ (NDPR) and introduced its own peculiar MB styled ‘Data Protection Compliance Organization’ (DPCO) to, interestingly, on behalf of the National Information Technology Development Agency (NITDA) ensure and monitor compliance with the NDPR and at the same time forge a fiduciary relationship with the controllers as their paid auditors. This article places the European concept of MBs and Nigerian novelty of DPCOs side by side while examining the relationship between the two similar yet asymmetric concepts. The article analyses the varying issues surrounding the nature, appointment or creation, powers, and functionalities of MBs and DPCOs under the European and Nigerian regulations.&lt;/jats:p&gt;
&lt;jats:p&gt;Nigeria, Nigeria Data Protection Regulation, NDPR, National Information Technology Development Agency, NITDA, Data Protection Compliance Organization, DPCO&lt;/jats:p&gt;</t>
  </si>
  <si>
    <t>https://doi.org/10.54648/gplr2022010</t>
  </si>
  <si>
    <t>Compares Nigerian (C/R) and EU (C/R) consent enforcement models</t>
  </si>
  <si>
    <t>Empowering Young Digital Citizens: The Call for Co-creation Between Youth and Policymakers in Regulating for Online Safety and Privacy</t>
  </si>
  <si>
    <t>Sharanya Shanmugam, Mark Findlay</t>
  </si>
  <si>
    <t>Mobile Communication in Asia: Local Insights, Global Implications</t>
  </si>
  <si>
    <t>https://doi.org/10.1007/978-94-024-2282-5_9</t>
  </si>
  <si>
    <t>Youth participation in consent frameworks (C) and policy-making (R)</t>
  </si>
  <si>
    <t>Article 16: The Right to Protection of Privacy</t>
  </si>
  <si>
    <t>Christian Whalen</t>
  </si>
  <si>
    <t>Children’s Well-Being: Indicators and Research</t>
  </si>
  <si>
    <t>&lt;jats:title&gt;Abstract&lt;/jats:title&gt;&lt;jats:p&gt;This chapter provides a brief overview of article 16 of the UN Convention on the rights of the child and of its legislative history as outlined in the Travaux Préparatoires. It outlines the principle threats to children’s privacy today and summarizes the substantive content of Article 16, particularly in relation to the General Principles of child rights in Articles 2, 3, 6, and 12, as well as the nexus between the right to privacy and several other rights of children under the Convention as well as other international human rights instruments. It then puts forward four main attributes of the child’s right to privacy as aspects of the right which State Parties should monitor as a means of measuring the effective implementation of Article 16. The essential attributes of Article 16 and the child’s right to privacy are State protection against: (1) interference with privacy; (2) interference with family, home or correspondence; (3) unlawful attacks upon honour and reputation; and (4) protection of the law against unlawful interference or attacks.&lt;/jats:p&gt;</t>
  </si>
  <si>
    <t>https://doi.org/10.1007/978-3-030-84647-3_11</t>
  </si>
  <si>
    <t>UNCRC Article 16 analysis on child consent (C) and privacy rights (R)</t>
  </si>
  <si>
    <t>Data Privacy Concerns Using mHealth Apps and Smart Speakers: Comparative Interview Study Among Mature Adults</t>
  </si>
  <si>
    <t>JMIR Formative Research</t>
  </si>
  <si>
    <t>&lt;jats:sec&gt;
            &lt;jats:title&gt;Background&lt;/jats:title&gt;
            &lt;jats:p&gt;New technologies such as mobile health (mHealth) apps and smart speakers make intensive use of sensitive personal data. Users are typically aware of this and express concerns about their data privacy. However, many people use these technologies although they think their data are not well protected. This raises specific concerns for sensitive health data.&lt;/jats:p&gt;
          &lt;/jats:sec&gt;
          &lt;jats:sec&gt;
            &lt;jats:title&gt;Objective&lt;/jats:title&gt;
            &lt;jats:p&gt;This study aimed to contribute to a better understanding of data privacy concerns of mature adults using new technologies and provide insights into their data privacy expectations and associated risks and the corresponding actions of users in 2 different data contexts: mHealth apps and smart speakers.&lt;/jats:p&gt;
          &lt;/jats:sec&gt;
          &lt;jats:sec&gt;
            &lt;jats:title&gt;Methods&lt;/jats:title&gt;
            &lt;jats:p&gt;This exploratory research adopted a qualitative approach, engaging with 20 mature adults (aged &amp;gt;45 years). In a 6-month test period, 10 (50%) participants used a smart speaker and 10 (50%) participants used an mHealth app. In interviews conducted before and after the test period, we assessed the influence of data privacy concerns on technology acceptance, use behavior, and continued use intention.&lt;/jats:p&gt;
          &lt;/jats:sec&gt;
          &lt;jats:sec&gt;
            &lt;jats:title&gt;Results&lt;/jats:title&gt;
            &lt;jats:p&gt;Our results show that although participants are generally aware of the need to protect their data privacy, they accept the risk of misuse of their private data when using the technology. Surprisingly, the most frequently stated risk was not the misuse of personal health data but the fear of receiving more personalized advertisements. Similarly, surprisingly, our results indicate that participants value recorded verbal data higher than personal health data.&lt;/jats:p&gt;
          &lt;/jats:sec&gt;
          &lt;jats:sec&gt;
            &lt;jats:title&gt;Conclusions&lt;/jats:title&gt;
            &lt;jats:p&gt;Older adults are initially concerned about risks to their data privacy associated with using data-intensive technologies, but those concerns diminish fairly quickly, culminating in resignation. We find that participants do not differentiate between risky behaviors, depending on the type of private data used by different technologies.&lt;/jats:p&gt;
          &lt;/jats:sec&gt;</t>
  </si>
  <si>
    <t>https://doi.org/10.2196/28025</t>
  </si>
  <si>
    <t>Smart speaker surveillance (S), consent fatigue (C), ad-targeting (U)</t>
  </si>
  <si>
    <t>Alexa, are you listening? Privacy perceptions, concerns and privacy-seeking behaviors with smart speakers</t>
  </si>
  <si>
    <t>J Lau, B Zimmerman, F Schaub</t>
  </si>
  <si>
    <t>Proceedings of the ACM on human …</t>
  </si>
  <si>
    <t>When IoT devices are used for surveillance, an unintended  as when parents use IoT  systems to monitor their teenagers’  to long-term surveillance would engage in privacy-seeking</t>
  </si>
  <si>
    <t>N, /, A</t>
  </si>
  <si>
    <t>Smart speaker surveillance (S), user consent behaviors (C), ad risks (U)</t>
  </si>
  <si>
    <t>Privacy controls for always-listening devices</t>
  </si>
  <si>
    <t>N Malkin, S Egelman, D Wagner</t>
  </si>
  <si>
    <t>Proceedings of the New Security …</t>
  </si>
  <si>
    <t>In all of these form factors, the voice assistant operates by always listening for “wake-words”   narrowly targeted laws, like COPPA, the Children’s Online Privacy Protection Act may still be</t>
  </si>
  <si>
    <t>https://doi.org/10.1145/3368860.3368867</t>
  </si>
  <si>
    <t>Always-listening risks (S), COPPA consent (C), technical safeguards (R)</t>
  </si>
  <si>
    <t>Music, search, and IoT: How people (really) use voice assistants</t>
  </si>
  <si>
    <t>T Ammari, J Kaye, JY Tsai, F Bentley</t>
  </si>
  <si>
    <t>ACM Transactions on Computer …</t>
  </si>
  <si>
    <t>[44] studied the long-term effects of surveillance using  privacy violations (eg, not walking  naked even in the privacy of  31], engage with their children as they have increasing access</t>
  </si>
  <si>
    <t>https://doi.org/10.1145/3311956</t>
  </si>
  <si>
    <t>Voice assistant surveillance (S) and household consent norms (C)</t>
  </si>
  <si>
    <t>Investigating users' preferences and expectations for always-listening voice assistants</t>
  </si>
  <si>
    <t>M Tabassum, T Kosiński, A Frik, N Malkin</t>
  </si>
  <si>
    <t>Proceedings of the …</t>
  </si>
  <si>
    <t>voice assistant. Based on our findings we discuss the privacy challenges in designing an  always-listening  in the voice assistant] as they probably talk about their child quite a bit” (P164)</t>
  </si>
  <si>
    <t>https://doi.org/10.1145/3369807</t>
  </si>
  <si>
    <t>User expectations about surveillance (S) and consent (C)</t>
  </si>
  <si>
    <t>Personal voice assistant security and privacy—a survey</t>
  </si>
  <si>
    <t>P Cheng, U Roedig</t>
  </si>
  <si>
    <t>Proceedings of the IEEE</t>
  </si>
  <si>
    <t>how third parties and minors can be excluded from data  which would prohibit smart  speaker operators from retaining  blurring all faces in video surveillance in public places. The</t>
  </si>
  <si>
    <t>https://doi.org/10.1109/JPROC.2022.3153167</t>
  </si>
  <si>
    <t>Voice assistant risks (S), consent mechanisms (C), data flows (O), safeguards (R)</t>
  </si>
  <si>
    <t>Can Humans Detect Malicious Always-Listening Assistants? A Framework for Crowdsourcing Test Drives</t>
  </si>
  <si>
    <t>N Malkin, D Wagner, S Egelman</t>
  </si>
  <si>
    <t>2022</t>
  </si>
  <si>
    <t>Proceedings of the ACM on Human …</t>
  </si>
  <si>
    <t>people to conduct “Test Drives” of always-listening services: after submitting sample   voice assistant app stores, where it could decrease privacy concerns surrounding always-listening</t>
  </si>
  <si>
    <t>https://doi.org/10.1145/3555613</t>
  </si>
  <si>
    <t>Detection of surveillance (S) and privacy testing (R)</t>
  </si>
  <si>
    <t>User perceptions of smart home IoT privacy</t>
  </si>
  <si>
    <t>S Zheng, N Apthorpe, M Chetty</t>
  </si>
  <si>
    <t>2018</t>
  </si>
  <si>
    <t>Proceedings of the ACM on …</t>
  </si>
  <si>
    <t>of government data collection aligns with previous survey results measuring Americans’  opinions about government surveillance of low-income populations in non-IoT contexts [55].</t>
  </si>
  <si>
    <t>https://doi.org/10.1145/3274469</t>
  </si>
  <si>
    <t>Smart home surveillance (S) and consent awareness (C)</t>
  </si>
  <si>
    <t>Eavesmining: A critical audit of the Amazon Echo and Alexa conditions of use</t>
  </si>
  <si>
    <t>S Neville</t>
  </si>
  <si>
    <t>2020</t>
  </si>
  <si>
    <t>Surveillance &amp; Society</t>
  </si>
  <si>
    <t>smart speaker. The device, henceforth referred to as the “Echo,” advances the domestication  of surveillance  information from children only after receiving verifiable parental consent. To</t>
  </si>
  <si>
    <t>https://doi.org/10.24908/ss.v18i3.13426</t>
  </si>
  <si>
    <t>Amazon surveillance (S), TOS consent issues (C), COPPA analysis (R)</t>
  </si>
  <si>
    <t>Smart speaker design and implementation with biometric authentication and advanced voice interaction capability</t>
  </si>
  <si>
    <t>B Sudharsan, P Corcoran, MI Ali</t>
  </si>
  <si>
    <t>arXiv preprint arXiv:2207.10811</t>
  </si>
  <si>
    <t>child attack: There is always a risk that a child can make a purchase via voice commands  from the smart speaker  As smart speakers are always listening, they are susceptible to such</t>
  </si>
  <si>
    <t>https://doi.org/10.48550/arXiv.2207.10811</t>
  </si>
  <si>
    <t>Speaker surveillance (S), authentication flows (O), safeguards (R)</t>
  </si>
  <si>
    <t>Evading Big Brother: Using visual methods to understand children's perception of sensors and interest in subverting digital surveillance</t>
  </si>
  <si>
    <t>A Main, D Yamada-Rice</t>
  </si>
  <si>
    <t>Visual Communication</t>
  </si>
  <si>
    <t>discussion, this child kept returning to the idea that their smart speaker literally contained ‘  smart people’ on their drawing of the inside of their smart speaker. Attitudes to surveillance</t>
  </si>
  <si>
    <t>https://doi.org/10.1177/14703572221093559</t>
  </si>
  <si>
    <t>Child perceptions of surveillance (S) and consent (C)</t>
  </si>
  <si>
    <t>Privacy attitudes of smart speaker users</t>
  </si>
  <si>
    <t>N Malkin, J Deatrick, A Tong, P Wijesekera</t>
  </si>
  <si>
    <t>2019</t>
  </si>
  <si>
    <t>Proceedings on Privacy …</t>
  </si>
  <si>
    <t>privacy concern: children. Of those who chose to delete a recording, 13.5% mentioned that  a child's  Google or Amazon are committed to privacy if surveillance has a profitable upside” (</t>
  </si>
  <si>
    <t>https://doi.org/10.2478/popets-2019-0068</t>
  </si>
  <si>
    <t>User attitudes toward surveillance (S) and consent (C)</t>
  </si>
  <si>
    <t>K Demetzou, L Böck, O Hanteer</t>
  </si>
  <si>
    <t>… : Cybersecurity of the IoT …</t>
  </si>
  <si>
    <t>The toy could suddenly turn into a surveillance device, while  child’s physical and/or mental  health. Data minimisation and  data protection risk which refers, in this case, not to the child</t>
  </si>
  <si>
    <t>Toy surveillance (S), child consent (C), data flows (O), GDPR (R)</t>
  </si>
  <si>
    <t>Security &amp; privacy in smart toys</t>
  </si>
  <si>
    <t>J Valente, AA Cardenas</t>
  </si>
  <si>
    <t>2017</t>
  </si>
  <si>
    <t>… on Internet of Things Security and Privacy</t>
  </si>
  <si>
    <t>the IoT device and the cloud. First, unlike other IoT devices (eg, surveillance systems, con  Deployment Architecture We observe that IoT-based children toys can be classified in two, (</t>
  </si>
  <si>
    <t>https://doi.org/10.1145/3139937.3139947</t>
  </si>
  <si>
    <t>Toy surveillance (S), consent flaws (C), data flows (O), safeguards (R)</t>
  </si>
  <si>
    <t>Oxymorons of privacy and surveillance in “smart homes”</t>
  </si>
  <si>
    <t>P Doty</t>
  </si>
  <si>
    <t>Proceedings of the Association for Information science …</t>
  </si>
  <si>
    <t>of Things (IoT) is the so-called smart device, especially in “ implications for privacy and  integration with growing surveillance by  of family members, especially adults as well as children</t>
  </si>
  <si>
    <t>https://doi.org/10.1002/pra2.222</t>
  </si>
  <si>
    <t>Smart home surveillance (S) and family consent dynamics (C)</t>
  </si>
  <si>
    <t>A context‐aware internet of things‐driven security scheme for smart homes</t>
  </si>
  <si>
    <t>P Khanpara, K Lavingia, R Trivedi, S Tanwar</t>
  </si>
  <si>
    <t>2023</t>
  </si>
  <si>
    <t>… and Privacy</t>
  </si>
  <si>
    <t>IoT-based smart security and home automation 35 AES method for data transfer, Surveillance   Even children attempt to gain unauthorized access to SmartTV and SmartStove during Non</t>
  </si>
  <si>
    <t>https://doi.org/10.1002/spy2.269</t>
  </si>
  <si>
    <t>Home surveillance (S), data flows (O), encryption safeguards (R)</t>
  </si>
  <si>
    <t>The domestication of privacy-invasive technology on YouTube: Unboxing the Amazon Echo with the online warm expert</t>
  </si>
  <si>
    <t>SJ Neville</t>
  </si>
  <si>
    <t>2021</t>
  </si>
  <si>
    <t>Convergence</t>
  </si>
  <si>
    <t>I argue that the OWE and unboxing discourse advance corporate interests of surveillance   of privacy and surveillance issues. A case study of the Amazon Echo smart speaker and Alexa,</t>
  </si>
  <si>
    <t>https://doi.org/10.1177/1354856520970729</t>
  </si>
  <si>
    <t>Surveillance Mechanisms (S): The study examines how unboxing videos on YouTube contribute to the domestication of privacy-invasive technologies, specifically focusing on the Amazon Echo smart speaker and its voice-activated personal assistant, Alexa. It highlights that these devices, equipped with always-listening microphones, introduce continuous surveillance capabilities into domestic spaces. The research underscores how the portrayal of such devices in unboxing videos often normalizes their surveillance features, potentially leading users to overlook privacy implications. ​
SSRN
+3
ResearchGate
+3
Sage Journals
+3
Sage Journals
Consent &amp; Awareness (C): The paper discusses the role of online warm experts (OWEs)—YouTubers who create unboxing videos—in shaping consumer perceptions and facilitating the domestication process of new technologies. It suggests that OWEs, through their demonstrations and reviews, influence viewers' understanding and acceptance of devices like the Amazon Echo. However, the study indicates that these videos often lack meaningful discussion about the privacy and surveillance issues associated with such technologies, which may affect users' informed consent and awareness. ​
ResearchGate
Usage &amp; Exploitation (U): The research explores how unboxing videos serve as a form of social media entertainment that promotes consumer culture and the integration of new technologies into everyday life. By focusing on the excitement and desirability of products like the Amazon Echo, these videos can advance corporate interests by encouraging adoption without adequately addressing potential data exploitation concerns. This dynamic contributes to the broader discourse on surveillance capitalism and the commercialization of personal data. ​
ResearchGate
Overall Summary: This paper investigates the influence of YouTube unboxing videos on the domestication of privacy-invasive technologies, using the Amazon Echo as a case study. It introduces the concept of the online warm expert to describe YouTubers who guide viewers through the unboxing and initial use of new devices. The study reveals that while these videos facilitate the integration of new technologies into domestic settings, they often do so without addressing critical privacy and surveillance concerns, thereby advancing corporate interests and potentially impacting users' awareness and consent.</t>
  </si>
  <si>
    <t>Security and privacy of smart home systems based on the Internet of Things and stereo matching algorithms</t>
  </si>
  <si>
    <t>A Yang, C Zhang, Y Chen</t>
  </si>
  <si>
    <t>IEEE Internet of Things …</t>
  </si>
  <si>
    <t>the IoT platform for data transmission, the remote control of the home running state can be  realized. The home security is guaranteed. This article designs IoT  of the surveillance system.</t>
  </si>
  <si>
    <t>https://doi.org/10.1109/JIOT.2019.2946214</t>
  </si>
  <si>
    <t>S, O, U</t>
  </si>
  <si>
    <t>Surveillance Mechanisms (S): The paper discusses the implementation of image and speech recognition modules within smart home systems. These modules continuously monitor the home environment to collect data for remote control and security purposes. The study also introduces a stereo matching algorithm aimed at enhancing the accuracy of video surveillance systems. However, the paper does not delve into potential vulnerabilities such as misfires or hidden features associated with these surveillance mechanisms.​
ResearchGate
Operational Data Flow (O): The study outlines the IoT architecture of the smart home system, detailing the design of both hardware and software components. It emphasizes the use of various sensors for data collection and the IoT platform for data transmission to enable remote control of home operations. However, the paper does not provide specific information regarding the destinations of the collected data, access controls, retention periods, or policies on data sharing or selling.​
ResearchGate
Usage &amp; Exploitation (U): The paper highlights the integration of electronic information technology and computer control in smart home systems, which involves collecting data through various sensors and transmitting it via an IoT platform for remote home management. While it focuses on optimizing system performance and enhancing safety, it does not address potential exploitation of the collected data for purposes such as marketing, targeted advertising, or profiling.​
ResearchGate
Overall Summary: The paper presents the design of an IoT-based smart home system, detailing its architecture and the development of corresponding hardware and software components. It introduces a stereo matching algorithm intended to improve the accuracy of video surveillance within the home environment. The study concludes that the proposed system is cost-effective and accurate, contributing to enhanced performance and safety in smart home applications. ​</t>
  </si>
  <si>
    <t>Characterization of Internet of Things (IoT) powered-acoustics sensor for indoor surveillance sound classification</t>
  </si>
  <si>
    <t>SC Tan, A Abd Manaf</t>
  </si>
  <si>
    <t>2021 IEEE International Conference on …</t>
  </si>
  <si>
    <t>surveillance sound detection from the Internet of Things (IoT)  The actual sound pressure  level of surveillance sound has  for surveillance sound classification by using IoT acoustics</t>
  </si>
  <si>
    <t>https://doi.org/10.1109/SENNANO51750.2021.9642502</t>
  </si>
  <si>
    <t>Surveillance Mechanisms (S):
The paper explores the implementation of an IoT-powered acoustic sensor for real-time indoor surveillance. The sensor is designed to continuously monitor and classify various indoor sound events, such as speech, environmental noises, and potential security threats. By leveraging machine learning techniques, the system improves its ability to differentiate between normal background noise and unusual sounds that may indicate an intrusion or emergency situation. The research details the sensor's accuracy, detection thresholds, and operational effectiveness in classifying sounds in a structured environment. It also evaluates the reliability of the device in different acoustic conditions, ensuring its applicability for indoor security applications.
Consent &amp; Awareness (C):
The study highlights the role of IoT-powered acoustic sensors in smart environments and discusses the importance of public awareness regarding their deployment. It acknowledges that individuals interacting within the monitored space should have an understanding of how sound classification contributes to security and automation. The paper also emphasizes the necessity of responsible implementation to ensure that users are informed about the presence and function of these surveillance technologies. By focusing on transparency in surveillance applications, the study supports the idea that awareness can enhance trust and acceptance of IoT-based monitoring solutions.
Operational Data Flow (O):
The research describes how the captured audio data flows through an IoT network for real-time processing and classification. The system is designed to transmit recorded sound data to a central processing unit where it undergoes analysis using machine learning models. The classified information is then used to trigger automated responses, such as alerting security personnel or activating smart home devices. The study details the sensor’s data handling capabilities, including signal processing techniques and cloud-based computing resources that optimize classification efficiency. It also examines how the integration of IoT connectivity enhances the scalability and responsiveness of the surveillance system.
Overall Summary:
This paper investigates the development and performance of an IoT-powered acoustic sensor for indoor surveillance applications. It focuses on the sensor’s ability to classify sound events in real-time, improving security monitoring through machine learning-based audio analysis. By integrating IoT technologies, the system enhances surveillance effectiveness and enables automated responses to detected sound events. The study provides insights into the design, operational flow, and potential use cases of acoustic sensing in smart environments, contributing to advancements in indoor security solutions.</t>
  </si>
  <si>
    <t>Young children's perceptions of ubiquitous computing and the Internet of Things</t>
  </si>
  <si>
    <t>P Mertala</t>
  </si>
  <si>
    <t>British Journal of Educational Technology</t>
  </si>
  <si>
    <t>children to ongoing surveillance and are deployed in homes—without any meaningful data  protection  how young children perceive ubicomp and IoT. The first objective was exploring</t>
  </si>
  <si>
    <t>https://bera-journals.onlinelibrary.wiley.com/doi/abs/10.1111/bjet.12821</t>
  </si>
  <si>
    <t>C, U</t>
  </si>
  <si>
    <t>Consent &amp; Awareness (C): The study investigates how 3- to 6-year-old Finnish children perceive ubiquitous computing (ubicomp) and the Internet of Things (IoT). Through interviews and design tasks, it reveals that children initially exhibit skepticism toward the idea that tangible objects, such as toys, can be computer- or Internet-enabled. This finding highlights the importance of educating young children about the capabilities and functions of connected devices to enhance their awareness and understanding of the technology embedded in their environments. ​
Usage &amp; Exploitation (U): The research underscores the growing presence of IoT devices, like connected toys, in children's daily lives. By exploring children's perceptions and understanding of these technologies, the study contributes to discussions on how such devices are integrated into children's play and learning experiences. It emphasizes the need for thoughtful consideration of how IoT devices are marketed and utilized in contexts involving young users, ensuring that their deployment supports positive developmental outcomes. ​
Overall Summary: This qualitative study examines Finnish children's (aged 3 to 6) perceptions of ubiquitous computing and IoT through interviews and design tasks. Findings indicate initial skepticism among children regarding the concept of everyday objects being computer- or Internet-enabled. However, their perceptions evolved when provided with scientific explanations and engaged in design activities. The study discusses implications for early childhood digital literacy education, emphasizing the importance of fostering awareness and understanding of pervasive digital technologies among young children.</t>
  </si>
  <si>
    <t>The surveillance gap: The harms of extreme privacy and data marginalization</t>
  </si>
  <si>
    <t>M Gilman, R Green</t>
  </si>
  <si>
    <t>NYU Rev. L. &amp; Soc. Change</t>
  </si>
  <si>
    <t>of the surveillance gap, evaluates how this emerging concept fits within existing privacy   individuals who have received a less accurate count included children, renters, residents of</t>
  </si>
  <si>
    <t>https://heinonline.org/hol-cgi-bin/get_pdf.cgi?handle=hein.journals/nyuls42&amp;section=13</t>
  </si>
  <si>
    <t xml:space="preserve">Consent &amp; Awareness (C): The paper highlights that individuals residing in the "surveillance gap," such as undocumented immigrants, day laborers, homeless persons, and those with felony conviction histories, often lack awareness of how their personal data is collected, used, or omitted by various systems. This lack of transparency contributes to their marginalization and limits their ability to provide informed consent regarding their personal information. ​
Operational Data Flow (O): The study examines how the absence or mismanagement of data flows concerning marginalized groups leads to their exclusion from essential services and legal protections. It discusses how these individuals remain outside mainstream data streams and institutional attachments necessary to thrive in society, resulting in severe harms such as physical and mental health injuries and economic instability. ​
W&amp;M Law School Scholarship Repository
Usage &amp; Exploitation (U): The research addresses how the lack of data on marginalized populations can lead to their exploitation. For instance, day laborers without a conventional paper trail are vulnerable to wage theft and unsafe working conditions, as their invisibility in data systems denies them access to legal remedies and protections. ​
Regulatory &amp; Technical Safeguards (R): The paper critiques existing privacy paradigms and theoretical frameworks, suggesting that current regulatory measures fail to address the unique challenges faced by those in the surveillance gap. It proposes solutions aimed at enhancing the autonomy and dignity of marginalized individuals, emphasizing the need for legal and policy reforms to bridge the surveillance gap effectively. ​
Overall Summary: This article introduces the concept of the "surveillance gap," where certain marginalized groups experience extreme privacy and data marginalization, leading to significant harms. It explores the boundaries of this gap, evaluates its fit within existing privacy theories, and suggests potential solutions to enhance the autonomy and dignity of affected individuals. The study underscores that having too much privacy, resulting in invisibility to policymakers and exclusion from societal benefits, can be as detrimental as excessive surveillance. </t>
  </si>
  <si>
    <t>A systematic literature review on Internet of things in education: Benefits and challenges</t>
  </si>
  <si>
    <t>M Kassab, J DeFranco</t>
  </si>
  <si>
    <t>Journal of computer …</t>
  </si>
  <si>
    <t>system is proposed to enable children to learn the story  and the IoT, “the goal is to change  children's awareness through  IoT will collect various data whether that surveillance is known</t>
  </si>
  <si>
    <t>https://onlinelibrary.wiley.com/doi/abs/10.1111/jcal.12383</t>
  </si>
  <si>
    <t>Surveillance Mechanisms (S): The paper discusses the integration of Internet of Things (IoT) devices in educational settings, which involves the deployment of sensors and connected technologies capable of collecting and transmitting data within classrooms, libraries, and laboratories. These devices can monitor various activities and environmental conditions, providing real-time data to enhance educational experiences. ​
Consent &amp; Awareness (C): The study emphasizes the importance of understanding how IoT technologies can support and challenge pedagogical processes for all interrelated actors, including faculty, students, and staff. It highlights the need for awareness regarding the functions of IoT systems, such as sensing and decision-making, to ensure informed integration into educational environments. ​
Operational Data Flow (O): The research explores how IoT devices collect, process, and share data within educational contexts. It provides insights into the design of hardware and software components, detailing how various sensors gather information and how IoT platforms facilitate data transmission for remote monitoring and control of educational operations. ​
Usage &amp; Exploitation (U): The paper examines the benefits of integrating IoT in education, such as improved learning experiences and enhanced management of educational resources. It also addresses challenges, including data security and privacy concerns, that arise from the use of IoT devices in educational settings. ​
Regulatory &amp; Technical Safeguards (R): The study acknowledges the need for regulatory and technical measures to address the challenges associated with IoT integration in education. It suggests that understanding these challenges is crucial for developing effective policies and technical solutions to ensure the safe and beneficial use of IoT technologies in educational environments. ​
Overall Summary: This systematic literature review investigates the integration of IoT technologies in educational settings, focusing on the benefits and challenges faced in incorporating IoT into curricula and educational environments. It provides a consolidated view of existing studies, summarizes implemented tools, and identifies research gaps yet to be addressed, offering valuable insights for educators, policymakers, and researchers interested in the application of IoT in education.</t>
  </si>
  <si>
    <t>Usage and impact of the internet-of-things-based smart home technology: a quality-of-life perspective</t>
  </si>
  <si>
    <t>LY Rock, FP Tajudeen, YW Chung</t>
  </si>
  <si>
    <t>2024</t>
  </si>
  <si>
    <t>Universal access in the information …</t>
  </si>
  <si>
    <t>for future research in IoT-SHT adoption. Practically, this study accelerates IoT-SHT diffusion  by  By tackling this issue with IoT-SHT, remote surveillance products could significantly</t>
  </si>
  <si>
    <t>https://link.springer.com/article/10.1007/s10209-022-00937-0</t>
  </si>
  <si>
    <t>Surveillance Mechanisms (S): The study identifies surveillance as one of the six primary uses of IoT-based Smart Home Technology (IoT-SHT) among Malaysian users. Participants reported utilizing IoT devices for real-time monitoring of their homes, enhancing security by allowing remote observation and alerts regarding household activities. This application underscores the role of IoT-SHT in providing continuous oversight of domestic environments.​
Consent &amp; Awareness (C): The research highlights that users engage with IoT-SHT for real-time remote control, indicating an awareness of the technology's capabilities to manage home functions such as lighting, temperature, and appliances from a distance. This awareness reflects users' understanding and consent to the integration of IoT devices into their daily routines to enhance convenience and control.​
SpringerLink
Operational Data Flow (O): The paper discusses how IoT-SHT facilitates home automation by enabling devices to communicate and operate seamlessly. Users benefit from automated routines where devices interact based on predefined settings or sensor inputs, streamlining household operations. This interconnectedness illustrates the operational data flow within smart home ecosystems, where data is exchanged among devices to optimize home management.​
Usage &amp; Exploitation (U): The study explores the impact of IoT-SHT on users' quality of life, noting improvements in areas such as time savings, enhanced security, safety, environmental conditions, entertainment, convenience, and comfort. Additionally, it highlights benefits like better health tracking, family care, and energy conservation. These findings demonstrate the positive exploitation of IoT-SHT to enrich users' daily experiences and well-being.​
SpringerLink
Overall Summary: This qualitative study examines the usage and impact of IoT-based Smart Home Technology among Malaysian users with at least two years of experience. Through face-to-face interviews, the research uncovers six primary applications of IoT-SHT: real-time remote control, surveillance, sensing, home automation, entertainment, and family communication. The findings reveal that IoT-SHT contributes to various quality-of-life enhancements, including time efficiency, improved security and safety, better environmental conditions, increased enjoyment, convenience, and comfort. The study provides valuable insights into the practical benefits of IoT-SHT, offering guidance for future research and informing vendors in designing user-centric IoT products and services.</t>
  </si>
  <si>
    <t>The smart home on FIRE: Amplifying and accelerating domestic surveillance</t>
  </si>
  <si>
    <t>S Maalsen, J Sadowski</t>
  </si>
  <si>
    <t>common—but still important—concerns with privacy and security. By directing our attention  to  tech sector in designing and deploying surveillance systems in domestic spaces. Namely,</t>
  </si>
  <si>
    <t>https://ojs.library.queensu.ca/index.php/surveillance-and-society/article/view/12925</t>
  </si>
  <si>
    <t>Consent &amp; Awareness (C): The study highlights the role of industries beyond the traditional tech sector, particularly the finance, insurance, and real estate (FIRE) industries, in promoting smart home technologies. It suggests that consumers may not be fully aware of the extent to which these industries influence the integration of surveillance mechanisms into domestic spaces.​
Operational Data Flow (O): The research discusses how data collected by smart home devices is transmitted to various stakeholders, including corporations and third parties. It explores the flow of information from personal domestic spaces to external entities, raising concerns about data privacy and security.​
Usage &amp; Exploitation (U): The paper addresses how data harvested from smart homes can be utilized by the FIRE sector to influence consumer behavior, manage risks, and extract value. It discusses the potential for this data to be used in ways that may not align with the interests or expectations of the residents.​
Overall Summary: This article critically examines the increasing integration of smart home technologies and how they amplify domestic surveillance. It focuses on the involvement of the finance, insurance, and real estate industries in promoting these technologies, highlighting the potential implications for privacy and data exploitation within domestic spaces.​</t>
  </si>
  <si>
    <t>Access control and surveillance in a smart home</t>
  </si>
  <si>
    <t>C Stolojescu-Crisan, C Crisan, BP Butunoi</t>
  </si>
  <si>
    <t>High-Confidence Computing</t>
  </si>
  <si>
    <t>IoT based systems in the context of Smart homes: qToggle for multiple home automation, and  MotionEyeOS, a video surveillance  the possibility to monitor children when playing in the</t>
  </si>
  <si>
    <t>https://www.sciencedirect.com/science/article/pii/S266729522100026X</t>
  </si>
  <si>
    <t xml:space="preserve">Surveillance Mechanisms (S): The paper explores the implementation of video surveillance systems within smart homes, focusing on the use of MotionEyeOS—a video surveillance operating system designed for single-board computers like Raspberry Pi. This system enables real-time monitoring and recording of activities within the home, enhancing security by allowing homeowners to oversee their property remotely. The study details the setup and configuration of MotionEyeOS, highlighting its capabilities in capturing and storing video footage for surveillance purposes. ​
ای ترجمه
+1
ResearchGate
+1
Consent &amp; Awareness (C): The research discusses the integration of access control mechanisms in smart homes using the qToggle system. This system allows homeowners to manage and control various devices within their residence, including security features, through a centralized interface. By implementing qToggle, users gain awareness and control over the devices operating in their environment, ensuring that access is granted only to authorized individuals. The paper emphasizes the importance of user engagement in configuring and understanding these systems to maintain security and privacy within the smart home. ​
ResearchGate
+1
MDPI
+1
Operational Data Flow (O): The study outlines how the qToggle system facilitates communication between various smart devices within the home. Devices based on ESP8266/ESP8285 chips or Raspberry Pi boards are integrated into the qToggle framework, enabling seamless interaction and control. The paper details the data flow processes involved in device communication, including the protocols and APIs utilized to ensure efficient and secure data exchange between devices and the central control system. ​
MDPI
+1
ای ترجمه
+1
ای ترجمه
Regulatory &amp; Technical Safeguards (R): The paper addresses the implementation of technical safeguards within the proposed smart home systems. It discusses the use of secure communication protocols and authentication mechanisms to protect against unauthorized access and potential security breaches. By detailing the configuration and deployment of these safeguards, the study provides insights into maintaining the integrity and security of smart home environments. ​
Overall Summary: This study presents two IoT-based systems aimed at enhancing access control and surveillance in smart homes: qToggle and MotionEyeOS. qToggle is designed for comprehensive home automation, allowing centralized control over various devices, while MotionEyeOS provides a video surveillance solution using Raspberry Pi boards. The paper details the design, implementation, and integration of these systems, emphasizing their roles in improving home security and automation. </t>
  </si>
  <si>
    <t>Towards designing smart learning environments with IoT</t>
  </si>
  <si>
    <t>M Kassab, M Mazzara</t>
  </si>
  <si>
    <t>… Workshop on Software Engineering Aspects of …</t>
  </si>
  <si>
    <t>18 papers) discussed security/privacy concerns, making it the most  the challenge of child  privacy when using IoT for education.  IoT will collect various data whether that surveillance is</t>
  </si>
  <si>
    <t>https://link.springer.com/chapter/10.1007/978-3-030-39306-9_11</t>
  </si>
  <si>
    <t>Surveillance Mechanisms (S): The paper discusses the integration of Internet of Things (IoT) technologies in educational settings, which enables the monitoring of environmental parameters and student interactions. For instance, sensors can track classroom conditions and student engagement levels, providing data to optimize the learning environment.
Consent &amp; Awareness (C): The authors emphasize the importance of humanization in IoT applications for education, highlighting the need for systems that are sensitive to users' emotions and responsive to their needs. This approach ensures that learners are aware of and consent to the data collection processes, fostering trust and acceptance of the technology.
Operational Data Flow (O): The study outlines how IoT devices collect, process, and transmit data within smart learning environments. It presents a framework for describing and classifying scenarios involving IoT in education, detailing the flow of information from sensors to analytical tools that inform instructional strategies.
Usage &amp; Exploitation (U): The paper explores the benefits of incorporating IoT in education, such as enhancing adaptive learning experiences and improving educational outcomes. It also acknowledges challenges, including security concerns and the need for scalable solutions, which must be addressed to prevent potential misuse of data.
Regulatory &amp; Technical Safeguards (R): The authors discuss the necessity of implementing security measures to protect sensitive educational data collected through IoT devices. They emphasize the importance of scalability in system design to accommodate growing data volumes while ensuring compliance with privacy regulations.
Overall Summary: This paper contributes to the ongoing discussion on the benefits and challenges of incorporating IoT technologies in education. It provides a systematic literature review, presents a framework for classifying IoT scenarios in educational contexts, and demonstrates a tool designed to adapt learning experiences based on a learner's emotional state. The authors also discuss critical quality requirements—security, scalability, and humanization—that should be considered when designing IoT applications for education.</t>
  </si>
  <si>
    <t>Self: The Everyday Digital Surveillance of Young People</t>
  </si>
  <si>
    <t>C Southerton, E Taylor</t>
  </si>
  <si>
    <t>The Pre-Crime Society: Crime, Culture …</t>
  </si>
  <si>
    <t>:‘The privacy practices and strategies that teenagers engage in do not  smartphone instead,  and they were instructed to take photographs that reflected the broad theme of surveillance</t>
  </si>
  <si>
    <t>https://books.google.com/books?hl=en&amp;lr=&amp;id=mlw1EAAAQBAJ&amp;oi=fnd&amp;pg=PA249&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DmL7_9ll8f&amp;sig=aM1MdDMgOlVnc6uxPaZHLqQgdBo</t>
  </si>
  <si>
    <t>Surveillance Mechanisms (S): The chapter examines the pervasive monitoring of young individuals through digital technologies, a concept referred to as "dataveillance." It discusses how various platforms and devices systematically collect data on youths' online behaviors, interactions, and preferences, contributing to continuous surveillance in their daily lives.​
Consent &amp; Awareness (C): The authors explore the extent to which young people are aware of and consent to the data collection practices embedded in the digital services they use. The chapter highlights the challenges in achieving informed consent, given the often opaque nature of data practices and the complexity of terms of service agreements.​
Usage &amp; Exploitation (U): The text delves into how the data gathered from young individuals is utilized, including targeted advertising, content curation, and behavioral profiling. It addresses concerns about the potential exploitation of this data, emphasizing the implications for privacy and autonomy among youth.​
Overall Summary: This chapter provides a critical analysis of the everyday digital surveillance experienced by young people, focusing on the mechanisms of dataveillance, issues surrounding consent and awareness, and the utilization of collected data. It contributes to the broader discourse on privacy, data ethics, and the impact of digital monitoring on the younger demographic.</t>
  </si>
  <si>
    <t>Eye on Developments in Artificial Intelligence and Children's Rights: Artificial Intelligence in Education (AIEd), EdTech, Surveillance, and Harmful Content</t>
  </si>
  <si>
    <t>S von Struensee</t>
  </si>
  <si>
    <t>EdTech, Surveillance, and Harmful Content …</t>
  </si>
  <si>
    <t>pervasive form of surveillance, and children cannot escape it  have particularly severe  implications for privacy, as they can  safeguard children from the privacy risks that IoT entails, as it</t>
  </si>
  <si>
    <t>https://www.researchgate.net/profile/Susan-Von-Struensee-2/publication/353157514_Eye_on_Developments_in_Artificial_Intelligence_and_Children's_Rights_Artificial_Intelligence_in_Education_AIEd_EdTech_Surveillance_and_Harmful_Content/links/60eb1ee630e8e50c01fb39f0/Eye-on-Developments-in-Artificial-Intelligence-and-Childrens-Rights-Artificial-Intelligence-in-Education-AIEd-EdTech-Surveillance-and-Harmful-Content.pdf</t>
  </si>
  <si>
    <t>Surveillance Mechanisms (S): The paper examines the increasing use of artificial intelligence (AI) in children's lives, particularly through educational technologies (EdTech) and smart toys. It highlights how AI systems can monitor and collect data on children's activities, behaviors, and interactions, leading to pervasive surveillance in educational and recreational contexts. Case studies such as "Hello Barbie," "Cloud Pets," and "Cayla" are analyzed to illustrate how these smart toys have the capability to record and transmit children's conversations without adequate security measures, raising significant privacy concerns. ​
SSRN
Consent &amp; Awareness (C): The study discusses the challenges in obtaining informed consent from children and their guardians regarding data collection by AI-driven technologies. It points out that many AI applications lack transparency, making it difficult for users to understand what data is being collected and how it will be used. The paper emphasizes the need for "Children's Rights by Design" (CRbD) standards to ensure that AI systems are developed with a focus on safeguarding children's rights and promoting awareness about data practices. ​
SSRN
Usage &amp; Exploitation (U): The research addresses how data collected from children through AI technologies can be exploited for commercial purposes, such as targeted advertising and behavioral profiling. It raises concerns about the potential manipulation of children's choices and the commodification of their personal information. The paper also discusses the ethical implications of using AI to influence children's behavior and the need for regulations to prevent exploitation. ​
Regulatory &amp; Technical Safeguards (R): The paper advocates for the implementation of robust regulatory frameworks and technical safeguards to protect children from the potential harms of AI technologies. It highlights the importance of international conventions, such as the United Nations Convention on the Rights of the Child, in guiding the development and deployment of AI systems. Recommendations include enforcing data protection laws, promoting ethical AI design, and ensuring that children's rights are central to AI policy discussions. ​
SSRN
Overall Summary: This comprehensive study explores the intersection of artificial intelligence and children's rights, focusing on the implications of AI in education, entertainment, and social media platforms. Through various case studies, it illustrates the potential risks and harms associated with AI technologies, including issues of surveillance, privacy invasion, and data exploitation. The paper calls for a concerted effort from policymakers, educators, parents, and technology developers to create AI systems that prioritize the well-being and rights of children, emphasizing the necessity for ethical guidelines and regulatory measures to mitigate adverse impacts.</t>
  </si>
  <si>
    <t>Which privacy and security attributes most impact consumers' risk perception and willingness to purchase IoT devices?</t>
  </si>
  <si>
    <t>P Emami-Naeini, J Dheenadhayalan</t>
  </si>
  <si>
    <t>… Security and Privacy …</t>
  </si>
  <si>
    <t>gifting a device to a child who is being protected by Children’s Online Privacy Protection Act  ( Most participants mentioned that they are concerned about smart speakers always listening</t>
  </si>
  <si>
    <t>https://ieeexplore.ieee.org/abstract/document/9519463/</t>
  </si>
  <si>
    <t>Surveillance Mechanisms (S): The study investigates how various privacy and security attributes of IoT devices influence consumers' perceptions of surveillance. It examines factors such as data collection practices, data sharing with third parties, and the presence or absence of access controls, highlighting how these elements contribute to consumers' concerns about being monitored through IoT devices.​
Consent &amp; Awareness (C): The research emphasizes the importance of transparency in IoT devices' data practices. It assesses how clear communication regarding data usage, retention policies, and third-party sharing affects consumers' awareness and their ability to provide informed consent. The study suggests that consumers are more willing to purchase devices when they are assured that their data is not shared with third parties and is not retained indefinitely.​
IoT Security &amp; Privacy
Operational Data Flow (O): The paper explores how information about the operational data flow of IoT devices—such as data storage locations (cloud vs. local), data retention periods, and the frequency of data collection—impacts consumers' risk perception. It finds that consumers perceive higher risks when data is stored indefinitely or shared frequently without clear controls.​
Usage &amp; Exploitation (U): The study examines consumers' concerns regarding the potential misuse or exploitation of their data collected by IoT devices. Attributes indicating that collected information could be sold to third parties significantly elevated perceived risks and decreased the desire to purchase the device. Conversely, assurances that no information is shared with third parties or retained on the cloud significantly reduced participants’ risk perception and increased their willingness to purchase the device.​
Federal Trade Commission
Overall Summary: This research investigates the privacy and security attributes that most significantly impact consumers' risk perception and willingness to purchase IoT devices. Through a survey of 1,371 participants, the study identifies key factors—such as data sharing practices, access controls, and data retention policies—that influence consumer attitudes. The findings suggest that transparent communication of privacy and security practices can mitigate perceived risks and enhance consumers' willingness to adopt IoT technologies.</t>
  </si>
  <si>
    <t>Hands-free authentication for virtual assistants with trusted IoT device and machine learning</t>
  </si>
  <si>
    <t>VT Hayashi, WV Ruggiero</t>
  </si>
  <si>
    <t>compared with other approaches, such as video surveillance by cameras, and has the  advantage of  In addition, children’s consent is based on the consent of their legally responsible</t>
  </si>
  <si>
    <t>https://www.mdpi.com/1424-8220/22/4/1325</t>
  </si>
  <si>
    <t>Surveillance Mechanisms (S): The paper discusses the integration of virtual assistants and IoT devices in smart home environments, which involves the collection and processing of user data to facilitate hands-free interactions. The proposed authentication scheme utilizes user behavior patterns within the smart home to enhance security, indicating a level of monitoring of user activities to ensure authorized access. ​
MDPI
Consent &amp; Awareness (C): The authors emphasize the importance of non-invasive authentication methods that do not require additional user interaction, thereby enhancing user experience. By integrating authentication seamlessly into the user's routine activities, the system operates with implicit user consent, provided that users are informed about the data collection and usage policies associated with the smart home system. ​
MDPI
Operational Data Flow (O): The study details a challenge-response protocol involving a trusted IoT device and a bank server, facilitated by a mobile device. This protocol ensures mutual authentication through the exchange of encrypted messages, utilizing shared keys and physical unclonable functions (PUFs) for generating random numbers. The operational data flow is designed to be lightweight, accommodating the resource constraints of IoT devices while maintaining security. ​
Regulatory &amp; Technical Safeguards (R): The proposed authentication scheme incorporates technical safeguards such as the use of PUFs to enhance security and prevent replay attacks. The authors conducted a formal security analysis using the Scyther tool to validate the protocol's resilience against common attacks. Additionally, the system adheres to the data minimization principle, reducing the number of smart home event time series from seven to five, thereby enhancing user privacy. ​
Overall Summary: This paper presents a non-invasive authentication scheme for virtual assistants in smart home environments, leveraging a trusted IoT device and machine learning techniques. The proposed system enables hands-free financial transactions via voice commands while ensuring security through a challenge-response protocol and continuous authentication based on user behavior. The approach balances usability, security, and privacy, contributing to the advancement of secure and user-friendly IoT applications in smart homes.</t>
  </si>
  <si>
    <t>Communication privacy management for smart speaker use: Integrating the role of privacy self-efficacy and the multidimensional view</t>
  </si>
  <si>
    <t>H Kang, J Oh</t>
  </si>
  <si>
    <t>New Media &amp; Society</t>
  </si>
  <si>
    <t>the privacy settings of my smart speaker,” “I feel in control over the information I provide on  my smart speaker,” “Privacy  over the information I provide on my smart speaker,” and “I feel in</t>
  </si>
  <si>
    <t>https://journals.sagepub.com/doi/abs/10.1177/14614448211026611</t>
  </si>
  <si>
    <t>Surveillance Mechanisms (S): The study examines how smart speakers, as Internet of Things (IoT) devices, collect and process personal data, leading to potential privacy concerns. It highlights the inherent surveillance capabilities of these devices, which continuously listen for activation commands, thereby raising issues related to the monitoring of users' daily interactions and conversations.​
Consent &amp; Awareness (C): The research integrates the concept of privacy self-efficacy, referring to users' confidence in managing their personal information. It emphasizes that individuals with higher privacy self-efficacy are more likely to engage in proactive privacy management behaviors, indicating an awareness of data practices and a deliberate approach to consenting to data collection by smart speakers.​
Usage &amp; Exploitation (U): The paper discusses how users' perceptions of privacy risks and benefits influence their management strategies when using smart speakers. It suggests that understanding these perceptions can inform the development of features that allow users to control how their data is used, thereby mitigating concerns about potential exploitation of personal information.​
Overall Summary: This study explores the dynamics of communication privacy management among smart speaker users by integrating the role of privacy self-efficacy within the privacy calculus model. It provides insights into how users perceive and manage privacy risks associated with smart speakers, emphasizing the importance of user confidence in handling personal information and the need for multidimensional privacy management strategies</t>
  </si>
  <si>
    <t>Are we living in surveillance societies and is privacy an illusion? An empirical study on privacy literacy and privacy concerns</t>
  </si>
  <si>
    <t>C Prince, N Omrani, A Maalaoui</t>
  </si>
  <si>
    <t>IEEE Transactions on …</t>
  </si>
  <si>
    <t>smartphone, or tablet with permission (privacy concern access). The variable takes the value  of 3 if the individual is very concerned about his privacy  Networked privacy: How teenagers</t>
  </si>
  <si>
    <t>https://ieeexplore.ieee.org/abstract/document/9513653/</t>
  </si>
  <si>
    <t>Surveillance Mechanisms (S): The study examines the prevalence of surveillance in modern societies, particularly focusing on how individuals' activities are monitored through various digital platforms and technologies. It highlights the extent to which personal data is collected, stored, and analyzed, contributing to a pervasive surveillance environment.​
Consent &amp; Awareness (C): The research investigates individuals' awareness of privacy issues and their understanding of how personal information is handled by organizations. It emphasizes the concept of privacy literacy, assessing how well individuals comprehend privacy policies, data collection practices, and the implications of consenting to data sharing.​
Usage &amp; Exploitation (U): The paper explores how collected personal data is utilized by organizations, including concerns about potential misuse or exploitation. It discusses individuals' apprehensions regarding how their information might be used beyond the original intent, such as for targeted advertising, profiling, or other purposes that may not align with their expectations or interests.​
Overall Summary: This empirical study delves into the concepts of surveillance societies and the perceived illusion of privacy. It assesses individuals' privacy literacy levels and their concerns about how personal data is collected and used in contemporary digital environments. The findings provide insights into the gap between individuals' understanding of privacy practices and the realities of data surveillance, highlighting the need for enhanced privacy education and more transparent data handling practices by organizations.</t>
  </si>
  <si>
    <t>Spying on the smart home: Privacy attacks and defenses on encrypted iot traffic</t>
  </si>
  <si>
    <t>N Apthorpe, D Reisman, S Sundaresan</t>
  </si>
  <si>
    <t>arXiv preprint arXiv …</t>
  </si>
  <si>
    <t>many privacy risks associated with smart home IoT devices.  behaviors to be recorded or  shared by IoT devices [12]. While  Wi-Fi eavesdroppers, or state-level surveillance entities. The</t>
  </si>
  <si>
    <t>https://arxiv.org/abs/1708.05044</t>
  </si>
  <si>
    <t>Surveillance Mechanisms (S): The study demonstrates that passive network observers, such as Internet Service Providers (ISPs), can infer sensitive in-home activities by analyzing Internet traffic from smart home IoT devices, even when the traffic is encrypted. For instance, the traffic patterns of devices like sleep monitors and security cameras can reveal users' sleeping habits or presence at home. ​
Consent &amp; Awareness (C): The research highlights a gap in user awareness regarding the extent to which their in-home activities can be inferred from IoT device traffic. Many consumers may not realize that encrypted traffic can still expose behavioral patterns to external observers, indicating a need for increased transparency and user education about these privacy risks. ​
Operational Data Flow (O): The paper details how IoT devices continuously transmit data to external servers, creating identifiable traffic patterns. These patterns, such as the frequency and timing of data packets, can be analyzed to deduce specific user behaviors and device states, even without access to the content of the encrypted data. ​
Regulatory &amp; Technical Safeguards (R): The authors evaluate several mitigation strategies to protect user privacy from traffic analysis attacks. They find that traffic shaping techniques, which involve adding cover traffic to mask actual device communications, can effectively obscure user activities from passive network adversaries. The study suggests that implementing such defenses requires a balance between privacy enhancement and additional bandwidth consumption. ​
Overall Summary: This paper investigates the privacy vulnerabilities associated with encrypted IoT traffic in smart homes. It reveals that network observers can infer sensitive in-home activities by analyzing traffic patterns, despite encryption. The authors assess various defense mechanisms, concluding that traffic shaping can mitigate many privacy risks, though it entails additional bandwidth usage. The study underscores the need for improved privacy protections and user awareness in the deployment of smart home IoT devices.</t>
  </si>
  <si>
    <t>Privacy Nicks: How the Law Normalizes Surveillance</t>
  </si>
  <si>
    <t>W Hartzog, E Selinger, J Gunawan</t>
  </si>
  <si>
    <t>Wash. UL Rev.</t>
  </si>
  <si>
    <t>technologies inside the home are increasingly used as a measure to surveil children as   In 2009, when Apple launched its first smartphone, customers had to purchase it from a single</t>
  </si>
  <si>
    <t>https://heinonline.org/hol-cgi-bin/get_pdf.cgi?handle=hein.journals/walq101&amp;section=19</t>
  </si>
  <si>
    <t xml:space="preserve">Surveillance Mechanisms (S): The paper introduces the concept of "privacy nicks," referring to minor, often overlooked privacy intrusions that, cumulatively, lead to the normalization of surveillance in society. It examines how the proliferation of surveillance technologies, such as cameras and biometric sensors in everyday devices, contributes to a gradual erosion of privacy. ​
Consent &amp; Awareness (C): The authors argue that as individuals become desensitized to constant monitoring, their expectations of privacy diminish. This acclimatization affects how citizens and lawmakers perceive reasonable measures and fair trade-offs, often leading to implicit acceptance of invasive practices without explicit consent. ​
Usage &amp; Exploitation (U): The study discusses how these incremental privacy intrusions are leveraged by organizations and governments to justify more extensive data collection and surveillance measures. By normalizing small privacy violations, larger and potentially more exploitative practices become more acceptable over time. ​
Regulatory &amp; Technical Safeguards (R): The paper critiques existing privacy laws for their reliance on social norms to set thresholds for privacy violations. It suggests that this approach is flawed because as people become accustomed to being watched, their expectations shift, allowing for more invasive practices to be deemed acceptable. The authors call for a reevaluation of legal frameworks to better address the cumulative effect of privacy nicks. ​
Overall Summary: This article examines how minor, frequent privacy intrusions—termed "privacy nicks"—contribute to the normalization of surveillance in society. It argues that current privacy laws, by ignoring these small encroachments, inadvertently acclimate individuals to being watched, leading to a continuous renegotiation of privacy standards to the detriment of personal freedoms. The authors advocate for a reassessment of legal approaches to better protect against the cumulative impact of these seemingly insignificant privacy violations. </t>
  </si>
  <si>
    <t>Child safety in the smart home: parents' perceptions, needs, and mitigation strategies</t>
  </si>
  <si>
    <t>K Sun, Y Zou, J Radesky, C Brooks</t>
  </si>
  <si>
    <t>Proceedings of the ACM …</t>
  </si>
  <si>
    <t>being hacked and exposing their children to strangers’ surveillance or contact; this was   would not register their children’s voice with the smart speaker so that the children could not</t>
  </si>
  <si>
    <t>https://dl.acm.org/doi/abs/10.1145/3479858</t>
  </si>
  <si>
    <t>Surveillance Mechanisms (S): The study highlights parents' concerns regarding the potential for smart home devices to inadvertently expose children to surveillance. Parents were apprehensive about devices collecting data on children's activities and interactions, leading to potential privacy invasions. For instance, some parents expressed unease about smart speakers recording children's voices and the possibility of unauthorized access to this data. ​
Consent &amp; Awareness (C): The research underscores a significant gap in parents' awareness of the data practices associated with smart home technologies. Many parents reported a lack of clear information regarding what data is collected, how it is used, and with whom it is shared. This opacity hindered their ability to provide informed consent and effectively manage their children's interactions with these devices. ​
Federal Trade Commission
Usage &amp; Exploitation (U): The paper discusses parents' concerns about the potential misuse of data collected from smart home devices, particularly regarding children's information. There was apprehension that collected data could be exploited for targeted advertising or other commercial purposes without explicit consent. Parents expressed the need for greater control over how their family's data is utilized by device manufacturers and third parties. ​
Federal Trade Commission
Regulatory &amp; Technical Safeguards (R): The study identifies a lack of effective technical safeguards in current smart home devices to protect children's safety and privacy. Parents noted the absence of robust parental controls, such as content filtering and usage restrictions, which are crucial for mitigating risks associated with children's use of these technologies. The authors advocate for the development of child-centered design features and the implementation of stricter regulatory measures to ensure the safety and privacy of young users. ​
Federal Trade Commission
Overall Summary: This research provides an in-depth examination of parents' perceptions, needs, and mitigation strategies concerning child safety in smart home environments. Through interviews with 23 parents, the study reveals evolving concerns across three phases: initial considerations before device acquisition, observations during children's active use, and anticipations of future risks as children grow. The findings highlight the nuanced physical and digital safety risks posed by smart home technologies and underscore the need for improved design and policy interventions to better protect children in these settings. ​</t>
  </si>
  <si>
    <t>Strangers in the room: unpacking perceptions of'smartness' and related ethical concerns in the home</t>
  </si>
  <si>
    <t>W Seymour, R Binns, P Slovak, M Van Kleek</t>
  </si>
  <si>
    <t>investigation including surveys with smart device users (n=120 lock-in and the overreach  of surveillance and profiling [27].  vignettes focused on parents and their children (V1), as well</t>
  </si>
  <si>
    <t>https://dl.acm.org/doi/abs/10.1145/3357236.3395501</t>
  </si>
  <si>
    <t>Surveillance Mechanisms (S): The study investigates how various features of smart home devices contribute to users' perceptions of surveillance within their domestic environments. It identifies that functionalities such as data collection, connectivity, and automation can lead to feelings of being monitored, as these devices often operate continuously and may transmit data to external entities. This perception raises concerns about the extent to which individuals' activities within their homes are subject to observation and analysis.​
Consent &amp; Awareness (C): The research highlights a gap between users' understanding of smart devices' operations and the ethical implications associated with their use. Participants expressed concerns about the lack of transparency regarding data practices, indicating that they often do not have sufficient information to provide informed consent. This lack of awareness can lead to discomfort and mistrust, as users may feel uncertain about what data is being collected, how it is used, and who has access to it.​
Usage &amp; Exploitation (U): The paper explores ethical concerns related to the potential exploitation of data collected by smart home devices. Users expressed apprehension that their personal information could be used for purposes beyond their original intent, such as targeted advertising or sold to third parties without their explicit consent. This exploitation concern underscores the need for clear policies and user controls over data usage to maintain trust and protect individual privacy.​
Overall Summary: This study examines users' perceptions of what makes home devices "smart" and the associated ethical concerns that arise from their integration into domestic spaces. Through surveys and interviews, the authors identify eight attributes that contribute to a device's perceived smartness and explore how these features relate to ethical issues such as privacy, autonomy, and social disruption. The findings suggest that as smart devices become more prevalent, it is crucial to address the ethical implications they introduce to ensure that users' rights and expectations are respected within their homes.</t>
  </si>
  <si>
    <t>The child as datafied citizen: Critical questions on data justice in family life</t>
  </si>
  <si>
    <t>V Barassi</t>
  </si>
  <si>
    <t>NA</t>
  </si>
  <si>
    <t>In the second part of the paper I have argued that when we think about children as  datafied citizens the issue at heart is not only one about privacy and surveillance, it is about</t>
  </si>
  <si>
    <t>https://research.gold.ac.uk/id/eprint/23737/</t>
  </si>
  <si>
    <t>Surveillance Mechanisms (S): The study examines how various digital practices by parents, such as sharing information on social media and using digital applications, contribute to the creation of extensive data traces about their children. These data traces accumulate over time, potentially allowing for the profiling and monitoring of children as they grow, effectively integrating them into broader surveillance systems from an early age. ​
MIT Press
+2
Norden DiVA
+2
research.gold.ac.uk
+2
research.gold.ac.uk
Consent &amp; Awareness (C): The research highlights that the datafication of children often occurs without their explicit consent or awareness. Since parents are typically the ones generating and sharing data about their children, the subjects themselves—especially when very young—are unable to comprehend or agree to the digital footprints being created on their behalf. ​
research.gold.ac.uk
Operational Data Flow (O): The paper discusses the complex and often opaque processes involved in the collection, storage, and dissemination of children's data. It emphasizes that these processes are not always transparent to parents, making it challenging to understand how data flows between various entities, including social media platforms, application developers, and third-party advertisers. ​
Usage &amp; Exploitation (U): The study raises concerns about how the accumulated data on children can be used or misused. It points out that inaccuracies and fragmentation in the collected data can lead to misrepresentations, potentially affecting children's future opportunities and rights. The paper calls for critical examination of how children's data is utilized and the implications for data justice. ​
research.gold.ac.uk
Overall Summary: This paper explores the intersection of parental digital practices and the datafication of children, arguing that the myriad data traces produced daily can profile children as citizen subjects. Drawing from the Child | Data | Citizen project, a qualitative, ethnographically informed study on the impact of big data on family life, the author challenges simplified notions of surveillance and self-quantification. Instead, the research highlights the complexity and messiness of datafication in family contexts, leading to the creation of imprecise, fragmented, and inaccurate data. The paper advocates for critical questioning of the relationship between children's datafication, algorithmic inaccuracies, and data justice. ​</t>
  </si>
  <si>
    <t>Users' expectations about and use of smartphone privacy and security settings</t>
  </si>
  <si>
    <t>A Frik, J Kim, JR Sanchez, J Ma</t>
  </si>
  <si>
    <t>… of the 2022 CHI Conference on Human …</t>
  </si>
  <si>
    <t>setting menus may disproportionately affect certain vulnerable populations, eg children,   , and is less informed about government surveillance risks, leading to privacy resignation [26].</t>
  </si>
  <si>
    <t>https://dl.acm.org/doi/abs/10.1145/3491102.3517504</t>
  </si>
  <si>
    <t xml:space="preserve">Surveillance Mechanisms (S): The study highlights that certain socio-demographic groups are more vulnerable to privacy risks and feel less prepared to use smartphone settings to protect their online privacy. This indicates a disparity in users' ability to manage surveillance risks associated with smartphone use. ​
Semantic Scholar
Consent &amp; Awareness (C): The research explores users' expectations and actual use of smartphone privacy and security settings, revealing a gap between users' desired privacy levels and their understanding of how to achieve them through device settings. This suggests a need for improved user education and more intuitive privacy controls. ​
Usage &amp; Exploitation (U): The paper discusses how users' perceptions of privacy and security influence their behavior regarding smartphone settings, indicating that a lack of awareness or understanding can lead to suboptimal use of available privacy features, potentially exposing users to exploitation of their personal data. ​
Semantic Scholar
Overall Summary: This study examines the expectations and behaviors of smartphone users concerning privacy and security settings. It identifies a significant gap between users' desired privacy protection and their ability to effectively utilize smartphone settings to achieve it. The findings suggest that certain socio-demographic groups are more vulnerable to privacy risks and feel less prepared to manage their online privacy, highlighting the need for more user-friendly privacy controls and targeted educational efforts to enhance privacy literacy among diverse user populations. </t>
  </si>
  <si>
    <t>Identifying vulnerabilities in security and privacy of smart home devices</t>
  </si>
  <si>
    <t>C Chhetri, V Motti</t>
  </si>
  <si>
    <t>National Cyber Summit (NCS) Research Track 2020</t>
  </si>
  <si>
    <t>of a child, thus violating the child’s privacy. Hence, addressing SHD vulnerabilities helps  resolve not only security concerns but also privacy  -based video surveillance on IoT devices. In:</t>
  </si>
  <si>
    <t>https://link.springer.com/chapter/10.1007/978-3-030-58703-1_13</t>
  </si>
  <si>
    <t>S, O, U, R</t>
  </si>
  <si>
    <t>Surveillance Mechanisms (S): The study highlights that smart home devices (SHDs) can be exploited to conduct unauthorized surveillance within private residences. Vulnerabilities in these devices may allow attackers to access audio and video feeds, effectively compromising the privacy of individuals and turning their homes into spaces of unwarranted observation.
Operational Data Flow (O): The research categorizes vulnerabilities based on components of smart home architecture, including devices, protocols, gateways, networks, and software. This comprehensive analysis reveals how data flows within smart home ecosystems can be intercepted or manipulated at various points, leading to potential breaches in data integrity and confidentiality. 
ResearchGate
Usage &amp; Exploitation (U): The paper discusses how vulnerabilities in SHDs can be leveraged to conduct attacks not only on individuals but also on businesses or governments providing services to these individuals. For example, compromised devices can be used as entry points for broader network intrusions or as part of botnets to launch distributed denial-of-service (DDoS) attacks, thereby exploiting the devices for malicious purposes beyond their intended functions.
Regulatory &amp; Technical Safeguards (R): The authors identify underexplored areas in the research and development of security and privacy measures for smart home devices. They emphasize the need for enhanced technical safeguards and regulatory frameworks to address the identified vulnerabilities, advocating for proactive measures to protect users from potential security breaches and privacy invasions.
Overall Summary: This paper presents a systematic analysis of 153 vulnerabilities in smart home devices, categorized by their occurrence within the smart home architecture, such as devices, protocols, gateways, networks, and software. The study underscores the multifaceted security and privacy challenges posed by SHDs, including unauthorized surveillance, data flow interception, and exploitation for broader cyberattacks. The authors call for intensified research and development efforts to implement robust technical safeguards and advocate for the establishment of comprehensive regulatory measures to mitigate these vulnerabilities and enhance the security and privacy of smart home ecosystems.</t>
  </si>
  <si>
    <t>Emotional artificial intelligence in children's toys and devices: Ethics, governance and practical remedies</t>
  </si>
  <si>
    <t>A McStay, G Rosner</t>
  </si>
  <si>
    <t>Big Data &amp; Society</t>
  </si>
  <si>
    <t>relevant to this article, questioning the positioning of datafied surveillance as a normalised  part of childcare where not using intimate surveillance may be seen as a failure of parenting (</t>
  </si>
  <si>
    <t>https://journals.sagepub.com/doi/abs/10.1177/2053951721994877</t>
  </si>
  <si>
    <t>Surveillance Mechanisms (S): The study examines how emotional artificial intelligence (AI) in children's toys and devices enables continuous monitoring of children's behaviors and emotional states. These devices collect and analyze data on children's expressions, vocal tones, and physiological signals to interpret their emotions, effectively embedding surveillance capabilities within play and daily activities. ​
Sage Journals
Consent &amp; Awareness (C): The research highlights concerns regarding the datafication of childhood, where children's personal and emotional data are collected and processed, often without their informed consent or full understanding. This raises ethical questions about the autonomy of children and the extent to which they and their guardians are aware of and have control over the data being gathered. ​
Sage Journals
Usage &amp; Exploitation (U): The paper discusses the potential exploitation of the emotional data collected from children. There is apprehension that such data could be used to manipulate children's behaviors, influence their preferences, or be commercialized for targeted advertising, leading to ethical concerns about the commodification of children's emotions. ​
Sage Journals
Regulatory &amp; Technical Safeguards (R): The authors call for improved governance and practical remedies to address the ethical challenges posed by emotional AI in children's toys. They recommend the development of robust regulatory frameworks and industry standards to protect children's privacy and emotional well-being, ensuring that such technologies are designed and implemented with ethical considerations at the forefront. ​
Overall Summary: This paper investigates the social acceptability and governance of emotional AI in children's toys and devices. Through interviews with stakeholders and a UK national survey of parental perspectives, the study uncovers significant concerns about generational unfairness, datafication of childhood, manipulation, parental vulnerability, synthetic personalities, media literacy, and the need for enhanced governance. The authors conclude with practical recommendations for regulators and the toy industry to address these ethical challenges and safeguard children's rights in the context of emerging emotional AI technologies.</t>
  </si>
  <si>
    <t>A Call for a New Privacy &amp; Security Regime for IoT Smart Toys</t>
  </si>
  <si>
    <t>J. Streiff, N. Noah , S. Das,</t>
  </si>
  <si>
    <t>2022 IEEE Conference on Dependable and Secure Computing (DSC)</t>
  </si>
  <si>
    <t>https://doi.org/10.1109/DSC54232.2022.9888910</t>
  </si>
  <si>
    <t xml:space="preserve">Surveillance Mechanisms (S): The study highlights that Internet of Things (IoT) smart toys often incorporate features that enable continuous data collection, including audio and video recordings. These capabilities can inadvertently transform children's playthings into tools for surveillance, capturing sensitive information without adequate safeguards. ​
Consent &amp; Awareness (C): The research underscores a significant gap in parental awareness regarding the data practices of smart toys. Many parents are not fully informed about the extent of data collection, storage, and sharing conducted by these devices, leading to challenges in providing informed consent on behalf of their children. ​
Operational Data Flow (O): The paper examines the pathways through which data collected by smart toys is transmitted and processed. It reveals that data often flows through complex networks, including third-party servers and cloud services, increasing the risk of unauthorized access and data breaches. ​
Usage &amp; Exploitation (U): The authors discuss how vulnerabilities in smart toys can be exploited for malicious purposes. For example, compromised toys can be used to gain unauthorized access to home networks or to collect personal information for targeted advertising, posing significant risks to children's privacy and security. ​
Regulatory &amp; Technical Safeguards (R): The study critiques the current regulatory landscape governing IoT smart toys, identifying it as reactive and insufficient. The authors advocate for a proactive approach, recommending the establishment of comprehensive pre-market testing regimes and stricter security standards to protect vulnerable populations, particularly children. ​
spice.luddy.iu.edu
Overall Summary: This paper critically examines the existing legal and regulatory controls related to IoT smart toys, highlighting their inadequacies in ensuring children's privacy and security. Through case studies of specific smart toys, the authors illustrate the tangible risks posed by current shortcomings. They call for a complete restructuring of responsibilities and requirements, advocating for proactive implementation of cybersecurity rules by IoT device manufacturers to better safeguard children's welfare in the digital age. ​
</t>
  </si>
  <si>
    <t>Measuring the Effectiveness of Privacy Policies for Voice Assistant Applications</t>
  </si>
  <si>
    <t>ACSAC '20: Proceedings of the 36th Annual Computer Security Applications Conference</t>
  </si>
  <si>
    <t>https://doi.org/10.1145/3427228.3427250</t>
  </si>
  <si>
    <t xml:space="preserve">Surveillance Mechanisms (S): The study highlights that voice assistant applications (VAs) such as Amazon Alexa and Google Assistant collect and process user data, raising concerns about potential surveillance within private spaces. The research emphasizes the importance of privacy policies in informing users about data collection, storage, and sharing practices associated with these applications. ​
Consent &amp; Awareness (C): The research reveals significant gaps in user awareness and understanding of VA privacy policies. A user study indicated that 52% of respondents were unaware of the privacy policies of their voice assistant apps, and 73% rarely read them. This lack of awareness undermines informed consent, as users may not fully comprehend what personal data is being collected or how it is utilized. ​
Usage &amp; Exploitation (U): The paper discusses the potential misuse of personal data collected by VAs. Users reported instances where private conversations led to targeted advertisements, suggesting that data collected by these applications might be shared with third parties without explicit user consent. ​
San Francisco Chronicle
Regulatory &amp; Technical Safeguards (R): The study identifies shortcomings in the enforcement of privacy policies by VA platforms. It was found that both Amazon and Google had official voice-apps violating their own privacy policy requirements, indicating a need for more stringent regulatory oversight and technical safeguards to ensure compliance and protect user privacy. ​
Overall Summary: This comprehensive analysis evaluates the effectiveness of privacy policies provided by voice-app developers on Amazon Alexa and Google Assistant platforms. The study uncovers numerous issues, including missing or inaccessible privacy policies, duplicate URLs, and inconsistencies between policy content and app descriptions. A user study further highlights a general lack of awareness and engagement with these policies among users. The findings underscore the urgent need for improved transparency, user education, and stricter enforcement of privacy standards to safeguard user data in the rapidly expanding domain of voice assistant applications. </t>
  </si>
  <si>
    <t>IoT Privacy and Security: Challenges and Solutions</t>
  </si>
  <si>
    <t>Tawalbeh L, Muheidat F, Tawalbeh M, Quwaider M.</t>
  </si>
  <si>
    <t>Applied Sciences</t>
  </si>
  <si>
    <t>https://doi.org/10.3390/app10124102</t>
  </si>
  <si>
    <t>Surveillance Mechanisms (S): The study discusses how IoT devices, due to improper updates and lack of robust security protocols, can be susceptible to unauthorized access and monitoring. This vulnerability exposes users to potential surveillance, as attackers may exploit these weaknesses to gain insights into personal behaviors and activities. ​
OUCI
Operational Data Flow (O): The authors propose a new IoT layered model that integrates privacy and security components, highlighting the importance of understanding data flow within IoT environments. By identifying and securing each layer—perception, network, and application—the model aims to ensure the integrity and confidentiality of data as it traverses the system. ​
Usage &amp; Exploitation (U): The paper identifies challenges such as user unawareness and active device monitoring, which can lead to the exploitation of IoT systems. Without proper security measures and user education, IoT devices may be manipulated to perform unintended actions, compromising user safety and privacy. ​
Regulatory &amp; Technical Safeguards (R): The study emphasizes the need for robust security protocols and privacy models tailored to different layers of IoT applications. By implementing these safeguards, the proposed model aims to mitigate potential security vulnerabilities and enhance the overall resilience of IoT systems. ​
digitalcommons.tamusa.edu
Overall Summary: This paper explores the background of IoT systems and their associated security measures, identifying various privacy and security issues, approaches to securing IoT components, existing solutions, and suitable privacy models for different application layers. The authors propose a new IoT layered model that incorporates privacy and security components, implemented using Amazon Web Services (AWS) and Raspberry Pi devices as a proof of concept. This model serves as a framework for studying and developing best security practices, aiming to guide regulatory agencies, educate end-users, and assist stakeholders in implementing appropriate security and privacy measures in IoT environments.</t>
  </si>
  <si>
    <t>Privacy and security of smart systems</t>
  </si>
  <si>
    <t>K Suresh Kumar, D Prabakaran</t>
  </si>
  <si>
    <t>… for sustainable smart …</t>
  </si>
  <si>
    <t>The smart device may be a surveillance camera, smart electric meter, air conditioner,  For  example, the children in a home can be given the privilege to access smaller smart system</t>
  </si>
  <si>
    <t>https://onlinelibrary.wiley.com/doi/abs/10.1002/9781119816096.ch14</t>
  </si>
  <si>
    <t xml:space="preserve">Surveillance Mechanisms (S): The chapter discusses various security issues inherent in smart systems, highlighting how vulnerabilities can be exploited to conduct unauthorized surveillance. It emphasizes the importance of understanding these surveillance mechanisms to develop effective countermeasures. ​
Consent &amp; Awareness (C): The authors analyze existing privacy policies associated with smart systems, focusing on the extent to which users are informed about data collection and processing. They identify gaps in user awareness and consent, underscoring the need for more transparent and user-friendly privacy policies. ​
Operational Data Flow (O): The chapter examines the various vulnerabilities present in smart systems, particularly those related to data flow between devices and networks. By analyzing these vulnerabilities, the authors provide insights into potential points of data interception and manipulation within the operational framework of smart systems. ​
Usage &amp; Exploitation (U): The authors discuss how the identified vulnerabilities can be exploited, leading to unauthorized access and potential misuse of personal data. They emphasize the risks associated with such exploitation, including identity theft and unauthorized surveillance. ​
Regulatory &amp; Technical Safeguards (R): The chapter reviews existing privacy policies and security measures, evaluating their effectiveness in mitigating identified vulnerabilities. The authors advocate for the development and implementation of more robust regulatory frameworks and technical safeguards to enhance the privacy and security of smart systems. ​
Overall Summary: This chapter provides a comprehensive analysis of the privacy and security challenges associated with smart systems. It delves into various security issues, examines existing privacy policies, and analyzes vulnerabilities within these systems. By highlighting the potential for unauthorized surveillance and data exploitation, the authors underscore the critical need for enhanced privacy policies and robust security measures. The chapter serves as a valuable resource for understanding the complexities of smart system security and offers insights into developing more effective safeguards to protect user privacy. </t>
  </si>
  <si>
    <t>In the room where it happens: Characterizing local communication and threats in smart homes</t>
  </si>
  <si>
    <t>A Girish, T Hu, V Prakash, DJ Dubois, S Matic</t>
  </si>
  <si>
    <t>device metadata disseminated by IoT devices in the local network may be equally (ab)used  by advertising companies, spyware, or state-level surveillance. The Snowden revelations</t>
  </si>
  <si>
    <t>https://dl.acm.org/doi/abs/10.1145/3618257.3624830</t>
  </si>
  <si>
    <t xml:space="preserve">Surveillance Mechanisms (S): The study investigates the local communication protocols utilized by smart home devices, revealing that certain devices may expose sensitive information through unencrypted local network traffic. This exposure can potentially be exploited for unauthorized surveillance within the home environment. ​
Operational Data Flow (O): The research provides a comprehensive analysis of the data exchanged between smart home devices over local networks. By characterizing these communication patterns, the study identifies how data flows within the smart home ecosystem, highlighting potential vulnerabilities in the operational data pathways. ​
Usage &amp; Exploitation (U): The paper discusses how identified vulnerabilities in local communication protocols can be exploited by malicious actors. For instance, attackers could intercept unencrypted data to gain insights into user behaviors or manipulate device functionalities, posing significant security and privacy risks. ​
ACM Digital Library
Regulatory &amp; Technical Safeguards (R): The authors emphasize the need for implementing robust security measures and encryption protocols to safeguard local communications in smart homes. They advocate for the development of standardized security frameworks and regulatory policies to mitigate identified threats and enhance user privacy. ​
ACM Digital Library
Overall Summary: This paper presents an in-depth analysis of local communication protocols and associated security threats in smart home environments. By examining the data exchanged between devices, the study uncovers vulnerabilities that could be exploited for unauthorized surveillance and data manipulation. The findings underscore the critical need for implementing robust encryption methods and establishing comprehensive security standards to protect users in the rapidly evolving landscape of smart home technologies. </t>
  </si>
  <si>
    <t>Your new best frenemy: hello barbie and privacy without screens</t>
  </si>
  <si>
    <t>ML Jones</t>
  </si>
  <si>
    <t>Engaging Science, Technology, and Society</t>
  </si>
  <si>
    <t>interact with children, has raised significant privacy concerns  the N&amp;C system of privacy  incredibly challenging for IoT and  be and threatens to normalize surveillance at a very early age</t>
  </si>
  <si>
    <t>http://estsjournal.org/article/view/84</t>
  </si>
  <si>
    <t xml:space="preserve">Surveillance Mechanisms (S): The article examines how Hello Barbie, a Wi-Fi-enabled smart toy, records and transmits children's conversations to cloud servers for processing. This continuous data collection raises concerns about potential surveillance within private spaces, as the doll's interactions are stored and analyzed remotely. ​
Consent &amp; Awareness (C): Jones highlights the challenges of obtaining informed consent in interactions involving children and smart toys without traditional interfaces. The absence of screens makes it difficult to provide clear notices about data collection practices, leading to potential gaps in user awareness and understanding. ​
ESTS Journal
Usage &amp; Exploitation (U): The article discusses the risks associated with the data collected by Hello Barbie, including the potential for misuse or unauthorized access. The storage of children's conversations on external servers poses significant privacy risks, especially if the data is exploited for unintended purposes. ​
Regulatory &amp; Technical Safeguards (R): Jones calls for the development of robust privacy policies and technical safeguards tailored to smart toys. The article emphasizes the need for industry standards and regulatory frameworks that address the unique challenges posed by screenless, interactive devices in protecting user privacy. ​
ESTS Journal
Overall Summary: This article critically examines the privacy implications of Hello Barbie, a connected toy that engages in conversations with children by transmitting their speech to cloud servers. Jones explores the challenges of ensuring privacy and informed consent in the context of screenless devices, highlighting the potential for surveillance and data exploitation. The article advocates for the creation of comprehensive privacy policies and technical measures to safeguard children's interactions with smart toys. </t>
  </si>
  <si>
    <t>IoT-based smart homes: A review of system architecture, software, communications, privacy and security</t>
  </si>
  <si>
    <t>D Mocrii, Y Chen, P Musilek</t>
  </si>
  <si>
    <t>Internet of Things</t>
  </si>
  <si>
    <t>This article presents a review of major technologies of IoT-based smart homes. It starts with  definition of the smart home that sets the perspective adopted in the review. In addition to</t>
  </si>
  <si>
    <t>https://www.sciencedirect.com/science/article/pii/S2542660518300477</t>
  </si>
  <si>
    <t>Surveillance Mechanisms (S): The paper discusses how IoT-based smart home devices, through continuous data collection and communication, can inadvertently introduce surveillance risks within residential environments. The integration of various sensors and connected devices raises concerns about unauthorized monitoring and data breaches. ​
Operational Data Flow (O): The authors provide an in-depth analysis of the system architecture and communication technologies employed in smart homes. They examine how data flows between devices, highlighting potential vulnerabilities in the transmission and processing of information within the home network. ​
Regulatory &amp; Technical Safeguards (R): The paper emphasizes the importance of implementing robust privacy and security measures in smart home systems. It reviews existing challenges and suggests future directions for enhancing data protection, including the development of standardized protocols and regulatory frameworks to safeguard user information. ​
Overall Summary: This comprehensive review explores the major technologies underpinning IoT-based smart homes, focusing on system architecture, software solutions, communication technologies, and the associated privacy and security issues. By analyzing the current landscape and identifying existing challenges, the authors provide valuable insights into the development of more secure and efficient smart home environments.</t>
  </si>
  <si>
    <t>“You Gotta Watch What You Say”: Surveillance of Communication with Incarcerated People</t>
  </si>
  <si>
    <t>K Owens, C Cobb, L Cranor</t>
  </si>
  <si>
    <t>Proceedings of the 2021 CHI Conference …</t>
  </si>
  <si>
    <t>data privacy/surveillance, but it is important to recognize that marginalized communities often  face other targeted and discriminatory forms of surveillance [ breastfeeding her child “very</t>
  </si>
  <si>
    <t>https://dl.acm.org/doi/abs/10.1145/3411764.3445055</t>
  </si>
  <si>
    <t>Surveillance Mechanisms (S): The study examines the extensive surveillance of communications between incarcerated individuals and their family members, facilitated by third-party vendors in U.S. prisons and jails. These vendors provide advanced monitoring capabilities, including the scanning, indexing, and screening of various forms of communication such as phone calls, electronic messages, and video visitations. This pervasive surveillance raises significant concerns about privacy and the potential misuse of personal information. ​
Consent &amp; Awareness (C): Through semi-structured interviews with 16 participants who have incarcerated relatives, the research reveals that while family members are generally aware of the surveillance, there are notable inaccuracies in their understanding of the specific monitoring practices employed. This lack of precise awareness complicates their ability to give informed consent and often leads to self-censorship during communications. ​
Usage &amp; Exploitation (U): The paper discusses the potential for misuse of the collected communication data. For instance, recorded conversations have been used as evidence in legal proceedings, which can have serious implications for both incarcerated individuals and their families. This exploitation of personal communications underscores the risks associated with the current surveillance practices. ​
Regulatory &amp; Technical Safeguards (R): The authors highlight the misalignment of incentives between end-users (incarcerated individuals and their families) and the vendors providing communication services. They advocate for the development of more privacy-sensitive communication tools and call for regulatory reforms to ensure that the privacy rights of users are adequately protected. The study emphasizes the need for policies that balance security concerns with the fundamental right to private communication. ​
Overall Summary: This paper provides an in-depth analysis of the surveillance practices surrounding communications between incarcerated individuals and their family members. By conducting interviews with affected family members, the study uncovers the extent of surveillance, the misconceptions held by users, and the emotional and practical impacts of monitored communications. The authors call for the development of communication tools that prioritize user privacy and for policy changes that address the ethical concerns associated with surveillance in correctional facilities.</t>
  </si>
  <si>
    <t>NoSurv: A Framework for Protection against Surveillance Attacks on Mobile Devices</t>
  </si>
  <si>
    <t>M Dahy, M El-Ramly, I Saroit</t>
  </si>
  <si>
    <t>2021 Tenth International …</t>
  </si>
  <si>
    <t>for No Surveillance) to protect users from surveillance attacks applications designed to track  children or employees or for  under surveillance by means of his/her infected smartphone.</t>
  </si>
  <si>
    <t>https://ieeexplore.ieee.org/abstract/document/9694144/</t>
  </si>
  <si>
    <t>Surveillance Mechanisms (S):
The study highlights how mobile devices are increasingly vulnerable to surveillance attacks that exploit built-in sensors (such as microphones, cameras, and GPS), wireless communication channels, and installed applications. Attackers can leverage these vulnerabilities to collect user data covertly, track movements, or even activate device functionalities remotely without consent. The paper identifies various attack vectors, including spyware, side-channel attacks, and unauthorized data transmissions by malicious or compromised applications. By understanding these mechanisms, the research provides a foundation for developing countermeasures to mitigate mobile surveillance threats.
Operational Data Flow (O):
The NoSurv framework proposed in this paper focuses on monitoring and analyzing data flows within mobile devices to detect and flag suspicious activities. Unlike traditional security solutions that primarily focus on malware detection, NoSurv adopts a behavioral analysis approach, examining how data is accessed, transmitted, and stored. By identifying anomalies—such as unauthorized microphone activation, excessive background data usage, or unexpected GPS access—NoSurv enables proactive protection against privacy invasions. The framework is designed to work in real-time, helping users and system administrators understand when and how surveillance threats manifest in their devices.
Usage &amp; Exploitation (U):
The paper discusses how legitimate device functionalities can be exploited for surveillance, demonstrating how malicious applications disguise themselves as regular utilities while extracting sensitive user data. For example, spyware applications can leverage accessibility features or background permissions to capture screenshots, log keystrokes, or record conversations. Attackers can then sell this data, use it for blackmail, or integrate it into broader data harvesting operations for advertising and intelligence purposes. The authors highlight real-world cases where such exploitation has occurred, reinforcing the urgent need for frameworks like NoSurv to combat these evolving threats.
Regulatory &amp; Technical Safeguards (R):
NoSurv incorporates technical safeguards such as policy enforcement, access control, and machine-learning-based anomaly detection to provide comprehensive protection against mobile surveillance. The paper also underscores the need for regulatory measures to go beyond traditional cybersecurity laws and enforce stricter data access policies, app permission transparency, and user awareness campaigns. The authors advocate for better alignment between privacy regulations (e.g., GDPR, CCPA) and the technical implementations in mobile operating systems to ensure that users remain in control of their data.
Overall Summary:
This paper introduces NoSurv, a real-time surveillance detection and mitigation framework designed to protect mobile devices from unauthorized data collection and surveillance attacks. It identifies the growing threat of mobile spyware and side-channel attacks, emphasizing how legitimate device functionalities can be misused for privacy violations. By monitoring data flow anomalies, unauthorized device access, and suspicious background activities, NoSurv provides a proactive defense against mobile surveillance. The authors stress that addressing this issue requires a multifaceted approach, combining technological solutions, regulatory measures, and increased user awareness to create a more secure mobile ecosystem. This research serves as an important step toward protecting individuals from the pervasive and often hidden dangers of digital surveillance in the modern era.
Operational Data Flow (O): The authors propose the NoSurv framework, which monitors and analyzes data flows within mobile devices to detect anomalies indicative of surveillance activities. By scrutinizing the operational data flow, NoSurv aims to identify and mitigate potential privacy breaches.​
Usage &amp; Exploitation (U): The paper discusses how surveillance attacks can exploit legitimate functionalities of mobile devices to covertly gather sensitive information. The NoSurv framework seeks to prevent such exploitation by providing real-time detection and response mechanisms.​
Regulatory &amp; Technical Safeguards (R): The proposed framework includes technical safeguards designed to enhance the security posture of mobile devices against surveillance threats. While the paper focuses on the technical implementation, it also underscores the importance of aligning such solutions with existing privacy regulations and standards.​
Overall Summary: This paper introduces NoSurv, a comprehensive framework aimed at protecting mobile devices from surveillance attacks. By monitoring device behavior and data flows, NoSurv detects and mitigates unauthorized data collection attempts, thereby enhancing user privacy and security. The framework represents a significant step toward safeguarding mobile users against the growing threat of surveillance in the digital age.</t>
  </si>
  <si>
    <t>Mobile Phone Surveillance: An Overview of Privacy and Security Legal Risks</t>
  </si>
  <si>
    <t>MM Watney</t>
  </si>
  <si>
    <t>Proceeding of the 20th European Conference on …</t>
  </si>
  <si>
    <t>smartphone users in the world is 3.8 billion which means 48.53% of the world’s population  owns a smartphone  and child abuse. The European Commission indicated in 2020</t>
  </si>
  <si>
    <t>https://books.google.com/books?hl=en&amp;lr=&amp;id=wCo4EAAAQBAJ&amp;oi=fnd&amp;pg=PA462&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_XW8wpfE2P&amp;sig=K09xDFEGNFMdguBPuh73ZVuWRn4</t>
  </si>
  <si>
    <t>Surveillance Mechanisms (S):
The paper examines various forms of mobile phone surveillance, including call interception, GPS tracking, metadata analysis, and data extraction. It highlights how state actors (e.g., law enforcement, intelligence agencies) and private entities can monitor, collect, and analyze personal mobile phone data. The study also delves into covert surveillance techniques, such as spyware applications, network interception, and real-time location tracking, which can compromise users' privacy. The paper underscores how surveillance capabilities have increased with the advent of sophisticated digital tools, leading to widespread concerns about user autonomy and digital rights.
Consent &amp; Awareness (C):
The paper emphasizes the lack of informed consent in mobile phone surveillance. It explores how users are often unaware of the extent to which their mobile data is being collected, analyzed, and stored. Many surveillance methods operate passively in the background, making it difficult for individuals to fully comprehend the risks. The research also examines privacy policies and legal consent mechanisms, arguing that opaque language, hidden clauses, and lack of clear disclosures contribute to widespread user unawareness about surveillance practices.
Operational Data Flow (O):
Watney provides an analysis of how mobile data flows within communication networks and where surveillance is most likely to occur. The study maps out data interception points, such as telecom service providers, government surveillance programs, and mobile applications that collect and transmit personal data. It also explores how surveillance technologies bypass encryption to access sensitive information, including SMS messages, call logs, and browsing history. The discussion highlights key vulnerabilities in mobile data infrastructures, where hackers, corporations, and state entities can gain unauthorized access.
Usage &amp; Exploitation (U):
The study examines how data obtained through mobile surveillance is used and, in some cases, misused. It highlights how surveillance is often justified for national security, criminal investigations, or corporate analytics, but also discusses cases where collected data has been exploited for commercial gains, political targeting, or even authoritarian control. The paper critiques the commodification of personal data, pointing out how location tracking, behavioral profiling, and AI-driven data analysis can lead to discrimination, manipulation, and human rights violations.
Regulatory &amp; Technical Safeguards (R):
Watney discusses the legal frameworks governing mobile phone surveillance, analyzing international privacy laws (such as GDPR, CCPA, and various national data protection acts). The paper identifies gaps in regulatory oversight, noting how loopholes, outdated legislation, and a lack of enforcement mechanisms contribute to overreach by both government and corporate surveillance. The author calls for stronger regulatory interventions, advocating for stricter user consent mechanisms, transparency requirements, and legal restrictions on mobile data collection. Additionally, the paper examines technical solutions, such as end-to-end encryption, privacy-enhancing technologies, and decentralized networks that could limit unauthorized surveillance.
Overall Summary:
This paper provides an in-depth legal and technical analysis of mobile phone surveillance, discussing how privacy risks arise from state, corporate, and third-party actors. It highlights the widespread use of mobile surveillance techniques, the lack of user awareness and consent, and the exploitation of collected data for financial and political purposes. The study also examines regulatory gaps and calls for stronger legal safeguards and technical countermeasures to better protect users from unwarranted mobile surveillance. The research ultimately underscores the urgent need for privacy-centric reforms to balance security concerns with digital rights and user autonomy in the modern surveillance landscape.</t>
  </si>
  <si>
    <t>Safety as Privacy</t>
  </si>
  <si>
    <t>AM Froomkin, PJ Arencibia, PZ Colangelo-Trenner</t>
  </si>
  <si>
    <t>ARIz. L. REv.</t>
  </si>
  <si>
    <t>of personal data, in particular where the data subject is a child." by creating "a complex system  of surveillance" located in  unaware that the IoT system of surveillance is increasingly able</t>
  </si>
  <si>
    <t>https://heinonline.org/hol-cgi-bin/get_pdf.cgi?handle=hein.journals/arz64&amp;section=32</t>
  </si>
  <si>
    <t xml:space="preserve">Surveillance Mechanisms (S): The authors examine how emerging technologies, such as the Internet of Things (IoT), connected vehicles, drones, and workplace monitoring systems, have introduced sophisticated surveillance capabilities into everyday environments. These technologies often collect extensive personal data, leading to potential safety risks when privacy is compromised. For instance, unauthorized access to data from connected home devices can reveal users' routines and vulnerabilities, posing physical security threats. ​
Consent &amp; Awareness (C): The paper discusses the challenges individuals face in maintaining awareness and control over their personal information in the context of pervasive surveillance. It highlights how many users are unaware of the extent of data collection by modern devices and the potential safety implications. The authors argue for increased transparency and user education to ensure informed consent and to mitigate risks associated with uninformed data sharing. ​
Operational Data Flow (O): The article analyzes the flow of personal data within interconnected systems and how breaches in privacy can lead to safety hazards. It provides examples of how data collected by IoT devices, if inadequately protected, can be exploited to endanger individuals. For example, compromised data from smart home devices can inform burglars about the best times to invade a home. ​
Usage &amp; Exploitation (U): The authors explore how personal data, once collected, can be misused or exploited, leading to safety concerns. They discuss scenarios where data intended for benign purposes is repurposed in ways that compromise individual safety, such as stalking or unauthorized surveillance. The paper emphasizes the need for stringent controls over data usage to prevent such exploitation. ​
Regulatory &amp; Technical Safeguards (R): The article advocates for the development and implementation of robust regulatory frameworks and technical measures to protect privacy as a means of ensuring safety. It suggests that existing safety-focused regulatory agencies should incorporate privacy considerations into their mandates to address the risks posed by new technologies. The authors also call for the design of privacy-enhancing technologies that can mitigate safety risks associated with data collection and processing. ​
Arizona Law Review
Overall Summary: This article presents a compelling argument that privacy is intrinsically linked to safety, asserting that violations of privacy can lead directly to physical and psychological harm. Through an analysis of current and emerging technologies, the authors demonstrate how inadequate privacy protections can result in significant safety risks. They propose that regulatory bodies with a focus on safety should integrate privacy considerations into their oversight functions. By highlighting the direct correlation between privacy and safety, the paper calls for a reevaluation of current privacy laws and the implementation of comprehensive strategies to protect individuals in an increasingly interconnected world. </t>
  </si>
  <si>
    <t>Privacy perceptions and designs of bystanders in smart homes</t>
  </si>
  <si>
    <t>Y Yao, JR Basdeo, OR Mcdonough</t>
  </si>
  <si>
    <t>collected by these IoT devices pose great privacy risks to  shared space was broke in or  needed surveillance) as long as the  want my child to be more concerned about their privacy.” (P6</t>
  </si>
  <si>
    <t>https://dl.acm.org/doi/abs/10.1145/3359161</t>
  </si>
  <si>
    <t>surveillance Mechanisms (S): The study investigates how smart home devices, such as voice assistants and security cameras, can inadvertently subject bystanders—individuals who are neither owners nor primary users—to surveillance. These devices often collect data indiscriminately, capturing information from all individuals within their range, leading to potential privacy infringements for bystanders who may not have consented to such data collection. ​
Consent &amp; Awareness (C): The research highlights a significant gap in consent and awareness among bystanders in smart home environments. Many bystanders are unaware of the extent to which their actions and conversations are being recorded or monitored by smart devices. This lack of awareness raises ethical concerns, as bystanders have limited opportunities to provide informed consent or opt out of data collection processes occurring in private residences. ​
Operational Data Flow (O): The paper examines the flow of data within smart home ecosystems, focusing on how information captured from bystanders is processed, stored, and potentially shared. It discusses the opacity surrounding data handling practices, emphasizing that bystanders often remain uninformed about what data is collected, how long it is retained, and with whom it is shared, thereby exacerbating privacy concerns. ​
Usage &amp; Exploitation (U): The study explores the potential misuse of bystanders' data collected through smart home devices. It raises concerns about scenarios where bystanders' personal information could be exploited for purposes beyond the original intent, such as targeted advertising, unauthorized surveillance, or data breaches, highlighting the vulnerability of non-consenting individuals in smart home settings. ​
Overall Summary: This paper provides an in-depth analysis of the privacy challenges faced by bystanders in smart home environments. Through focus groups and co-design activities with eighteen participants, the authors identify key factors influencing bystanders' privacy perceptions, including perceived norms and the need for control over personal information. The study reveals a tension between the privacy expectations of smart home owners/users and those of bystanders, emphasizing the necessity for designs that accommodate the privacy needs of all stakeholders. The authors propose design considerations aimed at mitigating bystanders' privacy concerns, such as mechanisms for obtaining consent and providing transparency about data collection practices. By highlighting the often-overlooked perspective of bystanders, this research contributes to the broader discourse on privacy in the Internet of Things (IoT) and advocates for more inclusive and privacy-respecting smart home designs.</t>
  </si>
  <si>
    <t>Überveillance, the web of things, and people: What is the culmination of all this surveillance?</t>
  </si>
  <si>
    <t>MG Michael, K Michael</t>
  </si>
  <si>
    <t>IEEE Consumer Electronics …</t>
  </si>
  <si>
    <t>What is the culmination of all of this surveillance? Where are  we go—the modern smartphone?  We argue that überveillance  a Disney character knows your child’s name because of a</t>
  </si>
  <si>
    <t>https://ieeexplore.ieee.org/abstract/document/7084770/</t>
  </si>
  <si>
    <t>Surveillance Mechanisms (S): The authors introduce the concept of überveillance, describing it as an omnipresent form of surveillance that integrates data from various technologies, including the Internet of Things (IoT), to create comprehensive real-time monitoring of individuals. This pervasive surveillance combines multiple data sources, such as wearable devices, smartphones, and embedded sensors, to construct detailed profiles of individuals' behaviors, movements, and interactions.
Consent &amp; Awareness (C): The paper highlights significant concerns regarding the lack of informed consent and awareness among individuals subjected to überveillance. As surveillance technologies become more integrated into everyday life, individuals may be unaware of the extent to which their data is being collected, aggregated, and analyzed. This opacity challenges traditional notions of privacy and autonomy, as people are unable to make informed decisions about their participation in such pervasive monitoring.
Operational Data Flow (O): The study examines how data flows within the interconnected web of surveillance technologies, emphasizing the complexity and opacity of these data exchanges. Data collected from various sources are often processed and shared across multiple platforms and entities, creating challenges in tracking and controlling the dissemination of personal information. This intricate data flow raises concerns about data security, potential misuse, and the difficulty individuals face in managing their digital footprints.
Usage &amp; Exploitation (U): The authors discuss the potential for misuse and exploitation of data collected through überveillance. They caution that such comprehensive monitoring can lead to profiling, discrimination, and manipulation by various actors, including governments, corporations, and malicious entities. The aggregation of personal data poses risks of creating power imbalances, where those who control the data can influence or control the behaviors and opportunities of individuals.
Regulatory &amp; Technical Safeguards (R): The paper calls for the development of robust regulatory frameworks and technical safeguards to address the challenges posed by überveillance. The authors advocate for policies that ensure transparency, accountability, and the protection of individual privacy rights. They also emphasize the need for designing technologies that incorporate privacy-enhancing features and give individuals greater control over their personal data.
Overall Summary: This paper explores the emergence of überveillance—a state of pervasive surveillance facilitated by the integration of IoT devices and other monitoring technologies. The authors analyze the implications of such extensive data collection on privacy, consent, and individual autonomy. They highlight the challenges in managing the complex data flows and the potential for misuse and exploitation of personal information. The study underscores the urgent need for comprehensive regulatory and technical measures to safeguard privacy and ensure that surveillance technologies are implemented in a manner that respects individual rights and freedoms.</t>
  </si>
  <si>
    <t>Exploring the security issues in home-based iot devices through denial of service attacks</t>
  </si>
  <si>
    <t>O Toutsop, S Das, K Kornegay</t>
  </si>
  <si>
    <t>2021 IEEE SmartWorld …</t>
  </si>
  <si>
    <t>IoT device security in depth. We orchestrated Denial of Service (DoS) attacks for four different  IoT devices  We conducted our experiment in the lab environment using other IoT devices,</t>
  </si>
  <si>
    <t>https://ieeexplore.ieee.org/abstract/document/9604385/</t>
  </si>
  <si>
    <t xml:space="preserve">Surveillance Mechanisms (S): The study investigates how Internet of Things (IoT) devices within smart home environments can be susceptible to surveillance through exploitation of their inherent vulnerabilities. By orchestrating Denial of Service (DoS) attacks, the research demonstrates how these devices can be compromised, potentially allowing unauthorized access and monitoring of user activities. This highlights the risk of IoT devices being leveraged as tools for surveillance when their security is undermined. ​
SSRN
Operational Data Flow (O): The paper examines the operational data flow within home-based IoT devices and how it is disrupted during DoS attacks. By targeting devices such as the Amazon Echo, smart light bulbs, smart cameras, and smart garage door openers, the study illustrates how malicious actors can flood networks, causing devices to become unresponsive or behave unpredictably. This disruption not only affects device functionality but also compromises the integrity and availability of data within the smart home ecosystem. ​
Usage &amp; Exploitation (U): The research highlights the potential misuse and exploitation of IoT devices when they are vulnerable to DoS attacks. Compromised devices can serve as entry points for attackers to gain unauthorized network access, leading to data breaches and unauthorized control over smart home functionalities. This exploitation underscores the critical need for robust security measures to prevent malicious use of IoT devices. ​
Regulatory &amp; Technical Safeguards (R): In response to the identified vulnerabilities, the authors propose an effective Intrusion Detection technique utilizing a combination of machine learning classifiers and deep learning. Models such as logistic regression, decision trees, random forests, and support vector machines are employed to detect and mitigate DoS attacks. The study emphasizes the importance of implementing these technical safeguards to enhance the resilience of IoT devices against security threats. ​
Overall Summary: This paper provides an in-depth analysis of security vulnerabilities in home-based IoT devices, particularly focusing on their susceptibility to Denial of Service attacks. Through experimental attacks on various smart home devices, the study demonstrates how these vulnerabilities can be exploited, leading to potential surveillance, data breaches, and unauthorized control. To counter these threats, the authors propose a machine learning-based Intrusion Detection System, highlighting the necessity for advanced technical safeguards to protect the integrity and security of smart home environments. </t>
  </si>
  <si>
    <t>End user security and privacy concerns with smart homes</t>
  </si>
  <si>
    <t>E Zeng, S Mare, F Roesner</t>
  </si>
  <si>
    <t>thirteenth symposium on usable privacy …</t>
  </si>
  <si>
    <t>concerns with IoT and smart homes, including privacy risks  teens and parents regarding  home-entryway surveillance [60].  find out when his wife and children arrived at home. In addition</t>
  </si>
  <si>
    <t>https://www.usenix.org/conference/soups2017/technical-sessions/presentation/zeng</t>
  </si>
  <si>
    <t>Surveillance Mechanisms (S): The study explores how smart home devices, such as internet-connected sensors, lights, appliances, and locks, can inadvertently serve as tools for surveillance within domestic environments. These devices continuously collect and transmit data, potentially exposing residents to privacy invasions and unauthorized monitoring. The authors highlight that the integration of these devices raises significant concerns about the extent and nature of data being gathered within personal spaces. ​
USENIX
+1
USENIX
+1
Consent &amp; Awareness (C): The research uncovers a notable gap in users' understanding and awareness regarding the security and privacy implications of their smart home devices. Many participants demonstrated limited technical knowledge about how these devices operate and the types of data they collect. This lack of awareness leads to challenges in obtaining informed consent, as users may not fully comprehend the potential risks associated with their smart home ecosystems. ​
USENIX
Operational Data Flow (O): The paper examines the flow of data within smart home networks, emphasizing the complexity and opacity of these systems. Users often have limited visibility into how data is processed, stored, and shared among devices and external entities. This obscurity complicates users' ability to manage their personal information effectively and to implement appropriate security measures. ​
USENIX
Usage &amp; Exploitation (U): The study highlights concerns regarding the potential misuse and exploitation of data collected by smart home devices. Participants expressed apprehension about unauthorized access to their personal information, the possibility of data breaches, and the use of their data for purposes beyond their original intent, such as targeted advertising or profiling. These concerns underscore the need for robust protections against the exploitation of user data. ​
Overall Summary: This paper provides an in-depth analysis of the security and privacy concerns faced by end users of smart home technologies. Through semi-structured interviews with individuals living in smart homes, the authors identify significant gaps in users' technical understanding, awareness of security issues, and the effectiveness of their mitigation strategies. The study reveals a mismatch between the concerns and control of smart home administrators and other residents, highlighting the complexities of managing shared technology environments. The authors offer recommendations for smart home technology designers and suggest areas for future research to address these challenges and enhance the security and privacy of smart home users.</t>
  </si>
  <si>
    <t>A systematic review of crime facilitated by the consumer Internet of Things</t>
  </si>
  <si>
    <t>JM Blythe, SD Johnson</t>
  </si>
  <si>
    <t>Security Journal</t>
  </si>
  <si>
    <t>We focus on consumer IoT because the cybercrime challenges  that the visual output of  surveillance cameras can be reconstructed by  Industry reports show that children’s toys are also</t>
  </si>
  <si>
    <t>https://link.springer.com/article/10.1057/s41284-019-00211-8</t>
  </si>
  <si>
    <t>Surveillance Mechanisms (S): The study examines how consumer Internet of Things (IoT) devices—everyday objects like televisions, baby monitors, and door locks that are connected to the internet—can be exploited for surveillance purposes. These devices, when compromised, may allow unauthorized monitoring of individuals' activities, leading to privacy invasions and potential physical security threats. ​
Consent &amp; Awareness (C): The paper highlights that many users are unaware of the extent to which their IoT devices can be manipulated to facilitate criminal activities. This lack of awareness and understanding about the potential risks associated with IoT devices underscores the need for better user education and transparent communication from manufacturers regarding security vulnerabilities. ​
Operational Data Flow (O): The authors discuss how data flows within IoT ecosystems can be intercepted or altered to facilitate crimes. For instance, unauthorized access to smart home devices can provide criminals with information about a person's daily routines or whether a home is unoccupied, thereby enabling offenses like burglary. ​
SpringerLink
Usage &amp; Exploitation (U): The study identifies various crimes that can be facilitated by exploiting IoT devices, including burglary, stalking, and sex crimes. It also notes the potential for state-level crimes such as political subjugation, where IoT devices are used to monitor and suppress individuals or groups. The paper emphasizes that the IoT presents substantial new opportunities for offending, necessitating proactive intervention to prevent a surge in IoT-facilitated crimes. ​
Regulatory &amp; Technical Safeguards (R): The authors call for the implementation of robust regulatory frameworks and technical safeguards to mitigate the risks associated with IoT devices. They stress the importance of designing IoT devices with security in mind, promoting industry standards, and educating consumers about potential risks and best practices for securing their devices. ​
SpringerLink
Overall Summary: This paper provides a comprehensive review of how consumer IoT devices can be exploited to facilitate various crimes. By systematically analyzing existing literature, the authors identify mechanisms through which offenders may exploit IoT devices and outline a range of crimes enabled by these technologies. The study underscores the urgent need for proactive measures, including user education, secure device design, and regulatory interventions, to prevent the proliferation of IoT-facilitated crimes. ​</t>
  </si>
  <si>
    <t>A privacy preserving communication protocol for IoT applications in smart homes</t>
  </si>
  <si>
    <t>T Song, R Li, B Mei, J Yu, X Xing</t>
  </si>
  <si>
    <t>previous privacy-preserving communication protocol to achieve better security and privacy-  Cheng, “A privacy preserving communication protocol for IoT applications in smart homes,”</t>
  </si>
  <si>
    <t>https://ieeexplore.ieee.org/abstract/document/7932843/</t>
  </si>
  <si>
    <t xml:space="preserve">Surveillance Mechanisms (S): The paper addresses the risk of unauthorized surveillance in smart home environments due to the continuous data exchange among IoT devices. It highlights how unsecured communications can be exploited, leading to privacy invasions and unauthorized monitoring of residents' activities. ​
Consent &amp; Awareness (C): The authors emphasize the importance of user awareness regarding the security of their smart home systems. They propose a communication protocol that ensures data confidentiality and integrity, aiming to enhance users' confidence and control over their personal information. ​
ResearchGate
Operational Data Flow (O): The study examines the flow of data within smart home networks and introduces a symmetric encryption scheme utilizing chaotic systems for key generation. This approach secures data transmission between devices, ensuring that sensitive information remains protected during communication. ​
Regulatory &amp; Technical Safeguards (R): The proposed protocol incorporates message authentication codes to guarantee data integrity and authenticity. The authors provide a comprehensive security analysis and performance evaluation, demonstrating that their solution effectively addresses existing vulnerabilities while maintaining efficiency in terms of computational complexity, memory usage, and communication overhead. ​
Overall Summary: This paper presents an improved, energy-efficient, secure, and privacy-preserving communication protocol tailored for smart home systems. By leveraging symmetric encryption with keys generated through chaotic systems and incorporating message authentication codes, the protocol ensures secure data transmission and integrity within the smart home environment. The authors' analysis indicates that their solution effectively mitigates security and privacy concerns associated with IoT applications in smart homes, offering a robust framework that balances safety and efficiency. </t>
  </si>
  <si>
    <t>A security threat analysis of smart home network with vulnerable dynamic agents</t>
  </si>
  <si>
    <t>L Rafferty, F Iqbal, PCK Hung</t>
  </si>
  <si>
    <t>Computing in smart toys</t>
  </si>
  <si>
    <t>devices will be useful attack vectors into control, surveillance and  , the privacy of all  individuals within the home is at risk, including children who may be the primary users of some IoT</t>
  </si>
  <si>
    <t>https://link.springer.com/chapter/10.1007/978-3-319-62072-5_8</t>
  </si>
  <si>
    <t>Surveillance Mechanisms (S): The study examines how smart home networks, composed of interconnected IoT devices, can be exploited for unauthorized surveillance. Vulnerable dynamic agents within these networks may be manipulated to monitor residents' activities, leading to significant privacy breaches. The authors highlight the potential for attackers to gain control over devices such as cameras and microphones, turning them into tools for covert observation.​
Consent &amp; Awareness (C): The paper underscores a critical gap in user awareness regarding the security vulnerabilities inherent in smart home devices. Many users may not fully comprehend the extent to which their personal information and daily routines can be exposed due to insecure IoT devices. This lack of awareness impedes informed consent, as users are often unaware of the potential risks associated with integrating these devices into their homes.​
Operational Data Flow (O): The authors analyze the data flow within smart home networks, emphasizing how compromised dynamic agents can disrupt normal operations. They discuss scenarios where malicious entities intercept or alter data transmissions between devices, leading to unauthorized access and control. This disruption not only affects device functionality but also compromises the integrity and confidentiality of the data being exchanged.​
Usage &amp; Exploitation (U): The study highlights the potential for exploitation of smart home networks through the manipulation of vulnerable dynamic agents. Attackers can leverage these weaknesses to perform actions such as unlocking doors, disabling security systems, or accessing sensitive personal data. Such exploitation poses significant risks, including physical security threats and identity theft.​
Regulatory &amp; Technical Safeguards (R): In response to the identified threats, the authors advocate for the implementation of robust security measures and regulatory frameworks. They propose the development of intelligent multi-agent collaboration models to enhance the resilience of smart home networks. Additionally, they emphasize the need for manufacturers to adhere to stringent security standards and for users to be educated on best practices for securing their devices.​
scholar.dsu.edu
Overall Summary: This paper provides a comprehensive analysis of security threats associated with smart home networks, focusing on the vulnerabilities introduced by dynamic agents within the IoT ecosystem. The authors detail how these vulnerabilities can be exploited for unauthorized surveillance, data manipulation, and control over household devices. They highlight the critical need for increased user awareness, robust security protocols, and regulatory measures to mitigate these risks. By proposing intelligent multi-agent collaboration models, the study offers a pathway toward enhancing the security and resilience of smart home environments.</t>
  </si>
  <si>
    <t>Privacy Concerns and Data Sharing in the Internet of Things: Mixed Methods Evidence from Connected Cars.</t>
  </si>
  <si>
    <t>P Cichy, TO Salge, R Kohli</t>
  </si>
  <si>
    <t>MIS quarterly</t>
  </si>
  <si>
    <t>In summary, the IoT radically changes the nature of the privacy  from football or if my child is  with me.” The presence of a  society at large (eg, collective surveillance) (see Items 6 and 15</t>
  </si>
  <si>
    <t>https://search.ebscohost.com/login.aspx?direct=true&amp;profile=ehost&amp;scope=site&amp;authtype=crawler&amp;jrnl=02767783&amp;AN=153886347&amp;h=%2F%2FX3Qzv0XkFBOtlCww2gExkayFgjKFQXairdAQ3MbKleYVG4mAJAK4NfhLOLXO0cgOWTr4p69wAboQr%2BqhbLKQ%3D%3D&amp;crl=c</t>
  </si>
  <si>
    <t>Surveillance Mechanisms (S): The study investigates how connected cars, as advanced IoT devices, continuously collect, store, and transmit data related to vehicle operation and driver behavior. This constant data flow raises significant concerns about potential surveillance, as unauthorized access or misuse of this information can lead to privacy invasions and monitoring of individuals' driving habits and locations. ​
misq.umn.edu
Consent &amp; Awareness (C): The authors highlight a gap in drivers' awareness regarding the extent and nature of data collected by their vehicles. Many drivers may not fully understand what information is being gathered, how it is used, or with whom it is shared. This lack of transparency complicates the process of obtaining informed consent, as individuals cannot make knowledgeable decisions about their data sharing without clear and accessible information. ​
Operational Data Flow (O): The paper examines the pathways through which data flows from connected cars to manufacturers, service providers, and third parties. It emphasizes the complexity of these data exchanges and the potential vulnerabilities that arise when data is transmitted and stored across multiple platforms. Understanding these data flows is crucial for identifying points where data may be intercepted, misused, or inadequately protected. ​
misq.umn.edu
Usage &amp; Exploitation (U): The study explores the potential for misuse of data collected from connected cars. It discusses how such data could be exploited for unauthorized purposes, such as targeted advertising without consent, profiling of driver behavior, or even more nefarious activities like stalking or tracking individuals without their knowledge. These risks underscore the need for stringent controls over how driving data is utilized and shared. ​
misq.umn.edu
Overall Summary: This paper provides a comprehensive analysis of privacy concerns associated with data sharing in the context of connected cars. Through a mixed-methods approach, including interviews, surveys, and field experiments, the authors reveal significant issues related to surveillance potential, lack of driver awareness, complex data flows, and the risk of data exploitation. The study emphasizes the importance of enhancing transparency, obtaining informed consent, and implementing robust data governance frameworks to protect drivers' privacy in the evolving landscape of IoT-enabled vehicles.</t>
  </si>
  <si>
    <t>SoK: Context sensing for access control in the adversarial home IoT</t>
  </si>
  <si>
    <t>W He, V Zhao, O Morkved, S Siddiqui</t>
  </si>
  <si>
    <t>An example policy is that a child can only use the smart TV when a parent is  a child is trying  to use the TV and (ii) a parent is around. Enforcing contextual access control requires privacy</t>
  </si>
  <si>
    <t>https://ieeexplore.ieee.org/abstract/document/9581254/</t>
  </si>
  <si>
    <t xml:space="preserve">Surveillance Mechanisms (S): The study examines how context-aware access control systems in smart homes rely on various sensors to monitor and interpret the environment. While these systems aim to enhance security by enforcing policies based on contextual information (e.g., presence of individuals, time of day), they also introduce potential surveillance risks. The continuous collection and analysis of data by these sensors can inadvertently lead to privacy invasions if mismanaged or exploited. ​
hewj.info
Consent &amp; Awareness (C): The authors highlight the challenges residents face in understanding and consenting to the data collection processes inherent in context-aware systems. Given the complexity and often opaque nature of these systems, users may be unaware of the extent of data being gathered or the specific contexts being monitored, leading to concerns about informed consent and personal privacy. ​
Operational Data Flow (O): The paper delves into the flow of contextual data within smart home networks, emphasizing how sensors detect physical properties to reconstruct situations. For instance, motion sensors might trigger lights, while cameras and microphones capture more detailed environmental data. Understanding these data flows is crucial, as compromised or misconfigured sensors can lead to unauthorized access or unintended data exposure. ​
hewj.info
Usage &amp; Exploitation (U): The study discusses potential exploitation scenarios where adversaries, including non-technical insiders like family members or guests, might manipulate or deceive context-aware systems. For example, an individual could use replay or imitation attacks to bypass access controls, such as presenting a recorded voice command to a voice-activated system. These vulnerabilities underscore the risks of unauthorized access and misuse within the home environment. ​
Regulatory &amp; Technical Safeguards (R): In response to identified threats, the authors propose a decision framework for deploying sensors in smart homes that balances security, privacy, and usability. They advocate for implementing sensors resistant to both technical and non-technical attacks, minimizing inadvertent data collection, and ensuring that household members find the sensors acceptable. Additionally, the framework emphasizes the importance of default-deny policies and the use of redundant sensors of different types to enhance security. ​
Overall Summary: This paper provides a comprehensive analysis of context sensing for access control within smart homes, focusing on the adversarial threats posed by both technical and non-technical actors. By evaluating the security, privacy, and usability implications of various sensors and contextual data flows, the authors highlight significant vulnerabilities in current systems. They propose a decision framework aimed at guiding the deployment of context-aware access control mechanisms that are resilient to attacks, respect user privacy, and are user-friendly. This work underscores the necessity for careful consideration of sensor deployment and policy design to mitigate risks associated with context-aware systems in smart home environments. </t>
  </si>
  <si>
    <t>A systematic review of ethical concerns with voice assistants</t>
  </si>
  <si>
    <t>W Seymour, X Zhan, M Coté, J Such</t>
  </si>
  <si>
    <t>… of the 2023 AAAI/ACM Conference …</t>
  </si>
  <si>
    <t>implications of having devices that are always listening and the  As our focus was on voice  assistant research, we searched  and voice assistant personification preferences of children</t>
  </si>
  <si>
    <t>https://dl.acm.org/doi/abs/10.1145/3600211.3604679</t>
  </si>
  <si>
    <t>Surveillance Mechanisms (S): The study examines how voice assistants, such as Amazon's Alexa and Apple's Siri, continuously listen for activation commands, leading to potential privacy invasions. The always-on nature of these devices raises concerns about unauthorized data collection and the extent to which users' conversations are monitored and stored. ​
Wikipedia
ACM Digital Library
Consent &amp; Awareness (C): The authors highlight a significant gap in user awareness regarding the data practices of voice assistants. Many users are unaware of what data is being collected, how it is used, and with whom it is shared, complicating the process of obtaining informed consent. This lack of transparency can lead to users unknowingly consenting to data practices they might find objectionable. ​
Operational Data Flow (O): The paper discusses the complex data flows associated with voice assistants, emphasizing that data is often transmitted to and processed by third-party servers. This transmission introduces vulnerabilities, as data can be intercepted or misused during transfer or storage, raising concerns about data security and integrity. ​
Usage &amp; Exploitation (U): The study identifies potential exploitation risks, including unauthorized access to personal information and the use of collected data for targeted advertising without explicit user consent. Additionally, there are concerns about the reinforcement of gender stereotypes through the default female personas of many voice assistants, which may perpetuate biased perceptions and social norms. ​
ACM Digital Library
Regulatory &amp; Technical Safeguards (R): The authors call for the development and implementation of robust regulatory frameworks and technical safeguards to protect users. Recommendations include enhancing transparency in data practices, providing users with clear and accessible privacy controls, and designing voice assistants that prioritize user consent and data protection. ​
Overall Summary: This paper provides a comprehensive review of the ethical concerns associated with voice assistants, analyzing 117 studies across various disciplines. It highlights significant issues related to surveillance, user consent, data flow complexities, potential exploitation, and the need for regulatory and technical safeguards. The study underscores the importance of addressing these ethical challenges to ensure that voice assistants are developed and deployed in ways that respect user privacy and promote trust.</t>
  </si>
  <si>
    <t>Program analysis of commodity IoT applications for security and privacy: Challenges and opportunities</t>
  </si>
  <si>
    <t>ZB Celik, E Fernandes, E Pauley, G Tan</t>
  </si>
  <si>
    <t>ACM Computing …</t>
  </si>
  <si>
    <t>IoT remains largely unexplored by the technical community. In this article, we study privacy  and security issues in IoT  Based on a study of five IoT programming platforms, we identify the</t>
  </si>
  <si>
    <t>https://dl.acm.org/doi/abs/10.1145/3333501</t>
  </si>
  <si>
    <t>Surveillance Mechanisms (S): The study highlights how IoT applications, by design, collect and process data from various sensors to interact with their environment. This data collection, if not properly managed, can lead to unauthorized surveillance and privacy breaches. The authors emphasize the need for program analysis techniques to detect and mitigate such vulnerabilities within IoT applications. ​
Consent &amp; Awareness (C): The paper underscores that many IoT applications operate without explicit user consent regarding data collection and sharing practices. Users often remain unaware of the extent to which their personal information is accessed or transmitted. The authors advocate for the development of program analysis tools that can identify and alert users to potential privacy infringements, thereby enhancing transparency and user awareness. ​
Operational Data Flow (O): The authors analyze the data flow within IoT systems, focusing on how data is transmitted from sensors to actuators through computational units. They introduce a sensor-computation-actuator model to represent the common building blocks of IoT applications. Understanding these data flows is crucial for identifying vulnerabilities where data might be intercepted, altered, or misused. ​
Usage &amp; Exploitation (U): The study discusses various ways in which IoT applications can be exploited due to security and privacy vulnerabilities. For instance, an attacker could manipulate an application's control flow to perform unauthorized actions, such as unlocking doors or disabling security systems. The authors highlight the importance of program analysis in detecting such exploitable flaws within IoT applications. ​
Regulatory &amp; Technical Safeguards (R): The paper calls for the development of robust program analysis techniques tailored to the unique characteristics of IoT applications. These techniques should address challenges such as diverse programming languages, integration of physical processes with digital connectivity, and platform-specific idiosyncrasies. By enhancing the ability to detect and mitigate security and privacy issues, these safeguards can contribute to the development of more secure and trustworthy IoT systems. ​
Overall Summary: This comprehensive study examines the application of program analysis techniques to identify and address security and privacy challenges in commodity IoT applications. By analyzing five major IoT programming platforms, the authors reveal unique characteristics and challenges that complicate program analysis in the IoT domain. They propose a sensor-computation-actuator model to understand data flows and advocate for the development of specialized analysis tools to detect vulnerabilities. The paper serves as a guideline for researchers and practitioners aiming to enhance the security and privacy of IoT systems through effective program analysis.</t>
  </si>
  <si>
    <t>mobile phone surveillance</t>
  </si>
  <si>
    <t>JR Vickery</t>
  </si>
  <si>
    <t>Surveillance Futures: Social and Ethical Implications …</t>
  </si>
  <si>
    <t>of surveillance, the sample only includes commercials that represent parents, children and   surveillance via mobile phones. The following section shifts focus from representation of</t>
  </si>
  <si>
    <t>https://books.google.com/books?hl=en&amp;lr=&amp;id=kszLDAAAQBAJ&amp;oi=fnd&amp;pg=PA93&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Hdl5WHncW2&amp;sig=Hs7kowdLyAeCG0iWeAqxeh9_NWs</t>
  </si>
  <si>
    <t>Surveillance Mechanisms (S): Vickery's analysis reveals how mobile phone commercials promote surveillance within family dynamics, particularly targeting teenage girls. The industry markets mobile devices as tools for parents to monitor their children's activities, thereby normalizing surveillance practices in domestic settings. ​
ResearchGate
Consent &amp; Awareness (C): The study highlights a lack of critical awareness among consumers regarding the surveillance capabilities embedded in mobile technologies. By portraying constant connectivity as beneficial, advertisements obscure the potential privacy invasions, leading to users' uninformed consent to pervasive monitoring. ​
ResearchGate
Operational Data Flow (O): The paper discusses how mobile service providers facilitate data flow that enables parental monitoring features. These operational mechanisms, while marketed for safety, raise concerns about the extent of data access and control exercised by both parents and service providers over youths' mobile interactions. ​
ResearchGate
Usage &amp; Exploitation (U): Vickery examines the exploitation of gendered stereotypes in marketing strategies, where teenage girls are depicted as needing supervision, thus justifying increased surveillance. This exploitation reinforces societal norms that can limit youths' autonomy and perpetuate gender biases. ​
ResearchGate
Overall Summary: Jacqueline Ryan Vickery's work provides a critical examination of how the U.S. mobile phone industry commodifies communication, genders youth mobile practices, and domesticates surveillance within family structures. Through an analysis of mobile service provider commercials, the study uncovers the normalization of surveillance, particularly targeting teenage girls, and highlights the lack of consumer awareness regarding privacy implications. Vickery calls for a more nuanced understanding of how mobile technologies are marketed and the societal impacts they entail, especially concerning youth autonomy and privacy.</t>
  </si>
  <si>
    <t>Smart-city technologies, government surveillance and privacy: Assessing the potential for chilling effects and existing safeguards in the ECHR</t>
  </si>
  <si>
    <t>APB Laudrain</t>
  </si>
  <si>
    <t>topics such as children born out of  IoT and big data in future developments of their surveillance  schemes. Further research is required to confirm whether perceptions of a lack of privacy</t>
  </si>
  <si>
    <t>https://papers.ssrn.com/sol3/papers.cfm?abstract_id=3437216</t>
  </si>
  <si>
    <t>Surveillance Mechanisms (S): Laudrain examines how smart-city technologies, particularly those utilizing the Internet of Things (IoT) and big data analytics, enable extensive data collection by public institutions. This pervasive data gathering can lead to mass surveillance, potentially infringing on individuals' privacy rights. The integration of these technologies allows for the cross-referencing of massive datasets, amplifying the capacity for surveillance within urban environments. ​
Consent &amp; Awareness (C): The paper highlights that the multifaceted nature of data collection in smart cities often obscures the purpose behind data gathering, diminishing individuals' perceptions of privacy. Residents may be unaware of the extent and intent of data collection, leading to a lack of informed consent. This opacity can foster a general atmosphere of suspicion, where individuals feel uncertain about how their personal information is being utilized. ​
Operational Data Flow (O): Laudrain discusses how the convergence of IoT devices and big data analytics in smart cities facilitates the cross-referencing of extensive datasets. This interconnected data flow enhances the ability of authorities to monitor and analyze citizens' behaviors comprehensively. The paper underscores the challenges in regulating these complex data interactions to safeguard privacy effectively. ​
Regulatory &amp; Technical Safeguards (R): The study evaluates the existing legal frameworks within the European Convention on Human Rights (ECHR) concerning privacy protection. It questions whether current safeguards are sufficient to prevent the chilling effects associated with mass surveillance in smart cities. Laudrain suggests that even robust legal protections may be inadequate in addressing the nuanced privacy challenges posed by advanced smart-city technologies. ​
Overall Summary: Arthur P.B. Laudrain's paper provides a critical analysis of how smart-city technologies impact privacy and the potential for chilling effects on individual freedoms. By exploring the intersection of IoT, big data analytics, and government surveillance, the study raises concerns about the adequacy of existing legal safeguards under the ECHR. The paper calls for a reassessment of privacy protections to address the evolving challenges presented by the integration of advanced technologies in urban governance.</t>
  </si>
  <si>
    <t>Security and privacy in the internet of things</t>
  </si>
  <si>
    <t>C Maple</t>
  </si>
  <si>
    <t>Journal of cyber policy</t>
  </si>
  <si>
    <t>This paper discusses the evolution of the IoT, its various  introduce the security and  surveillance category. Whitmore,  explicitly giving consent for the data pertaining to their child to</t>
  </si>
  <si>
    <t>https://www.tandfonline.com/doi/abs/10.1080/23738871.2017.1366536</t>
  </si>
  <si>
    <t>Surveillance Mechanisms (S): Maple discusses how IoT devices, by their nature, collect extensive data from users and their environments. This pervasive data collection can lead to unauthorized surveillance if not properly managed, as the interconnected nature of IoT devices may expose sensitive information to unintended parties.​
Consent &amp; Awareness (C): The paper highlights that users often lack awareness of the data collection practices associated with IoT devices. This lack of transparency makes it challenging for users to provide informed consent, raising ethical concerns about privacy and autonomy.​
Operational Data Flow (O): Maple examines the flow of data within IoT ecosystems, noting that data is often transmitted across multiple devices and platforms. This complex data flow increases the risk of data breaches and unauthorized access, especially when security measures are inconsistent or lacking across devices.​
Usage &amp; Exploitation (U): The study identifies potential exploitation risks, such as cyberattacks targeting IoT devices to gain unauthorized access to networks or to disrupt services. The proliferation of IoT devices with varying security standards exacerbates these vulnerabilities.​
Regulatory &amp; Technical Safeguards (R): Maple advocates for the development and implementation of robust security protocols and privacy regulations tailored to the unique challenges of IoT. This includes establishing standardized security measures, promoting transparency in data practices, and ensuring that users have control over their personal information.​
Overall Summary: Carsten Maple's paper provides a comprehensive analysis of the security and privacy challenges inherent in the Internet of Things. By exploring the multifaceted risks associated with IoT devices, including surveillance, lack of user awareness, complex data flows, and exploitation vulnerabilities, the study underscores the urgent need for standardized security protocols and regulatory frameworks. The paper serves as a call to action for stakeholders to address these challenges proactively to safeguard user privacy and ensure the secure deployment of IoT technologies.​</t>
  </si>
  <si>
    <t>The impact of IoT security labelling on consumer product choice and willingness to pay</t>
  </si>
  <si>
    <t>SD Johnson, JM Blythe, M Manning, GTW Wong</t>
  </si>
  <si>
    <t>PloS one</t>
  </si>
  <si>
    <t>the IoT context, consumers’ mental models of risk and IoT devices  Other work suggests that  while children engage more online,  disclosure on social media with their privacy needs [29].</t>
  </si>
  <si>
    <t>https://journals.plos.org/plosone/article?id=10.1371/journal.pone.0227800</t>
  </si>
  <si>
    <t xml:space="preserve">Surveillance Mechanisms (S): The study addresses concerns that many IoT devices lack adequate security features, making them vulnerable to cyberattacks that can lead to unauthorized surveillance. By highlighting these vulnerabilities, the authors underscore the importance of informing consumers about the security aspects of IoT devices to prevent potential breaches that could compromise user privacy. ​
PLOS
Consent &amp; Awareness (C): The research emphasizes the information asymmetry between IoT manufacturers and consumers, noting that consumers often lack accessible information about a product's security features. This gap hinders informed decision-making and consent, as users are unable to assess the potential risks associated with their purchases. The introduction of security labels aims to bridge this gap by providing clear information on device security, thereby enhancing consumer awareness and autonomy. ​
PLOS
Regulatory &amp; Technical Safeguards (R): The authors propose the implementation of standardized security labels as a policy measure to encourage manufacturers to improve device security and to assist consumers in making informed choices. By introducing such labels, the study suggests that regulatory frameworks can be established to ensure that IoT devices meet minimum security standards, thereby protecting consumers from potential cyber threats. ​
PLOS
Overall Summary: This study investigates the influence of security labeling on consumer choices and their willingness to pay for IoT devices. Through a discrete choice experiment, the authors find that security labels significantly affect purchasing decisions, with consumers showing a readiness to pay a premium for devices that are labeled as secure. The research highlights the current lack of accessible security information for consumers and proposes security labeling as a viable policy option to enhance consumer awareness and drive manufacturers toward better security practices. The findings suggest that implementing security labels could positively impact consumer behavior and market dynamics in the IoT sector. </t>
  </si>
  <si>
    <t>Privacy requirements in toy computing</t>
  </si>
  <si>
    <t>L Rafferty, M Fantinato, PCK Hung</t>
  </si>
  <si>
    <t>Mobile services for toy computing</t>
  </si>
  <si>
    <t>While parents aim to protect the privacy of their children, we  and may take the form of a  smartphone or tablet. GPS location data  of the surveillance for it to impact his or her privacy—the</t>
  </si>
  <si>
    <t>https://link.springer.com/chapter/10.1007/978-3-319-21323-1_8</t>
  </si>
  <si>
    <t>Surveillance Mechanisms (S):
The chapter examines how smart toys and toy computing environments facilitate data collection that can lead to potential surveillance risks. Many smart toys are designed to capture audio, video, and behavioral data from children, often without explicit consent or awareness from parents. This constant monitoring introduces privacy concerns, as the information gathered may be stored indefinitely or shared with third parties. The study applies formal threat modeling techniques to analyze these risks, illustrating how toy computing can be exploited for data tracking and profiling, particularly when combined with cloud services that process and analyze children's interactions with these devices.
Consent &amp; Awareness (C):
The paper highlights the lack of explicit parental consent and awareness regarding the extent of data collection in smart toy environments. Many parents assume these devices are safe because they are marketed for children, yet they often lack clear privacy policies or mechanisms for managing data collection. The study emphasizes that without adequate disclosure and parental control options, many families are unknowingly allowing toy companies to collect sensitive data. The authors propose a user-friendly parental control interface that would allow parents to configure privacy settings, set data retention limits, and receive alerts about their child's data usage.
Operational Data Flow (O):
The chapter explores the unique data flow architecture of toy computing, distinguishing it from conventional IoT devices. Unlike standard consumer electronics, smart toys rely on cloud-based data storage, real-time processing, and third-party integrations, creating complex data exchanges that are difficult to monitor. The authors outline how these toys transmit personal data across multiple platforms, which may lead to unauthorized access, data leaks, or breaches if security measures are not properly enforced. The discussion underscores the risks associated with data aggregation, where multiple pieces of seemingly harmless information can be combined to create detailed profiles of a child’s behavior, preferences, and routines.
Regulatory &amp; Technical Safeguards (R):
The authors examine current privacy regulations related to toy computing, pointing out gaps in existing legal frameworks such as COPPA (Children’s Online Privacy Protection Act) and GDPR-K (General Data Protection Regulation for Kids). While these laws provide some safeguards, the study argues that they fail to address the evolving risks posed by AI-driven, internet-connected toys. The paper calls for stronger regulatory oversight and industry-wide standards that ensure data encryption, minimal data retention, and strict parental consent mechanisms. Additionally, the authors advocate for a privacy-by-design approach in toy development, where privacy is integrated into the core functionality of smart toys rather than being treated as an afterthought.
Overall Summary:
This chapter provides a comprehensive analysis of the privacy challenges associated with toy computing by examining how smart toys collect, store, and process children's data. The study highlights the lack of transparency, weak parental controls, and complex data-sharing mechanisms that make it difficult for families to safeguard their children's privacy. Through formal threat modeling and regulatory analysis, the authors illustrate how toy manufacturers and regulators must work together to implement stronger security measures and ensure compliance with child-specific privacy protections. The proposed privacy-preserving parental control interface demonstrates how technology can be designed to give parents greater control while maintaining a balance between functionality, safety, and ethical data practices in the growing field of smart toy computing.</t>
  </si>
  <si>
    <t>After the gold rush: The boom of the internet of things, and the busts of data-security and privacy</t>
  </si>
  <si>
    <t>DV Posadas Jr</t>
  </si>
  <si>
    <t>Fordham Intell. Prop. Media &amp; Ent. LJ</t>
  </si>
  <si>
    <t>technologies with privacy implications, such as IoT devices  generally discusses the privacy  issues that the IoT creates.  surveillance of infants sleeping in their cribs, young children</t>
  </si>
  <si>
    <t>https://heinonline.org/hol-cgi-bin/get_pdf.cgi?handle=hein.journals/frdipm28&amp;section=6</t>
  </si>
  <si>
    <t xml:space="preserve">Surveillance Mechanisms (S): Posadas examines how the proliferation of Internet of Things (IoT) devices has led to extensive data collection, often without users' explicit consent. These devices, embedded in everyday objects, gather detailed information about individuals' behaviors and routines, effectively enabling pervasive surveillance within personal spaces. ​
Consent &amp; Awareness (C): The article highlights the significant gap in user awareness regarding the data collection practices of IoT devices. Many consumers remain uninformed about the extent and nature of data being harvested, leading to a lack of informed consent and raising ethical concerns about privacy and autonomy. ​
Operational Data Flow (O): Posadas discusses the complex data flows inherent in IoT ecosystems, where information is transmitted across various platforms and entities. This intricate network increases the risk of data breaches and unauthorized access, as sensitive personal data may be shared or sold without the user's knowledge, exacerbating privacy vulnerabilities. ​
Flash Archive
Regulatory &amp; Technical Safeguards (R): The article critiques the current regulatory landscape, noting the absence of comprehensive oversight tailored to the unique challenges posed by IoT devices. Posadas advocates for the implementation of privacy-by-design principles and calls for both federal and state governments to develop coherent policies that prioritize consumer protection in the IoT domain. ​
Flash Archive
Overall Summary: Dalmacio V. Posadas Jr.'s article provides a critical analysis of the rapid expansion of IoT technologies and the concomitant challenges to data security and privacy. By exploring the mechanisms of surveillance, the lack of user awareness, the complexities of data flow, and the inadequacies of current regulations, the study underscores the urgent need for robust safeguards. Posadas emphasizes the importance of integrating privacy considerations into the design of IoT devices and calls for legislative action to protect individuals' rights in an increasingly connected world. </t>
  </si>
  <si>
    <t>Commercial Law as a Source of Privacy and Cybersecurity Protection</t>
  </si>
  <si>
    <t>SA Elvy</t>
  </si>
  <si>
    <t>Harvard Journal of Law &amp; Technology</t>
  </si>
  <si>
    <t>in helping to protect consumer privacy and security in the Internet of Things ("IoT") setting.   combined with the surveillance capabilities of many IoT devices, raises several privacy and</t>
  </si>
  <si>
    <t>https://heinonline.org/hol-cgi-bin/get_pdf.cgi?handle=hein.journals/hjlt37&amp;section=18</t>
  </si>
  <si>
    <t>Surveillance Mechanisms (S): Elvy examines how Internet of Things (IoT) devices, integral to modern commerce, often possess surveillance capabilities that collect extensive data about users. This data collection, while facilitating functionality, raises significant privacy concerns due to the potential for unauthorized monitoring and data exploitation. The essay underscores the need for commercial law to address these surveillance aspects inherent in IoT devices. ​
Consent &amp; Awareness (C): The essay highlights that consumers frequently lack awareness of the extent and nature of data collection by IoT devices. This information asymmetry impedes informed consent, as users may not fully understand how their personal information is being utilized or shared. Elvy suggests that revisions to commercial law, including the Uniform Commercial Code (UCC), could enhance transparency and ensure that consumers are adequately informed about data practices associated with the products they use. ​
SSRN
Operational Data Flow (O): Elvy discusses the complex data flows within IoT ecosystems, where personal information traverses multiple entities, including manufacturers, service providers, and third parties. This intricate network increases the risk of data breaches and unauthorized access. The essay proposes that commercial law can play a pivotal role in delineating responsibilities and liabilities among these entities, thereby safeguarding consumer data throughout its lifecycle. ​
Regulatory &amp; Technical Safeguards (R): The essay explores recent amendments to the UCC and other related legal frameworks aimed at addressing technological advancements and their implications for privacy and cybersecurity. Elvy advocates for leveraging these legal instruments to establish robust protections for consumers, ensuring that commercial transactions involving IoT devices incorporate stringent privacy and security measures. ​
Overall Summary: Stacy-Ann Elvy's essay delves into the intersection of commercial law and the privacy and cybersecurity challenges posed by the proliferation of IoT devices. By analyzing how legal frameworks like the UCC can be adapted to address these issues, the essay emphasizes the potential of commercial law to serve as a critical tool in protecting consumer interests. Elvy's work calls for a proactive approach in revising commercial statutes to keep pace with technological innovations, ensuring that privacy and security considerations are embedded within the legal structures governing modern commerce.</t>
  </si>
  <si>
    <t>Consumers' acceptance of domestic Internet-of-Things: The role of trust and privacy concerns</t>
  </si>
  <si>
    <t>EDT Jaspers, E Pearson</t>
  </si>
  <si>
    <t>Journal of Business Research</t>
  </si>
  <si>
    <t>drivers of IoT adoption and usage, and the role of privacy concern  in the IoT provider are key  factors driving domestic IoT adoption.  consumers of domestic IoT such as children. Second,</t>
  </si>
  <si>
    <t>https://www.sciencedirect.com/science/article/pii/S0148296321009589</t>
  </si>
  <si>
    <t xml:space="preserve">Surveillance Mechanisms (S): The study addresses concerns that domestic IoT devices, such as smart speakers and lights, collect extensive personal data from users. While the research focuses on consumer acceptance, it acknowledges that the data collection capabilities of these devices can lead to potential surveillance, raising privacy issues that may affect user trust and adoption. ​
IDEAS/RePEc
Consent &amp; Awareness (C): The research highlights that although consumers express privacy concerns regarding IoT devices, these concerns do not significantly influence their intention to use such devices. This suggests a "privacy paradox," where users are aware of potential privacy risks but proceed with usage, possibly due to perceived benefits or lack of alternatives. ​
IDEAS/RePEc
Regulatory &amp; Technical Safeguards (R): While the study primarily focuses on consumer behavior, it implies the need for regulatory and technical measures to address the privacy and security concerns associated with IoT devices. The presence of a privacy paradox indicates that consumers may not be adequately protected or informed, highlighting the necessity for policies that ensure transparency, data protection, and user empowerment in managing their personal information. ​
IDEAS/RePEc
Overall Summary: Jaspers and Pearson's study investigates the factors influencing consumer acceptance of domestic IoT devices, emphasizing the roles of trust and privacy concerns. Utilizing data from a large-scale survey in New Zealand, the research finds that perceived usefulness and trust in IoT providers are significant drivers of adoption. Notably, while consumers acknowledge privacy concerns, these do not deter their intention to use IoT devices, indicating a privacy paradox. The study underscores the importance of building consumer trust and suggests that addressing privacy concerns through effective communication and robust safeguards is essential for broader IoT adoption. </t>
  </si>
  <si>
    <t>Your Spying Smartphone: Individual Privacy is Narrowly Strengthened in Carpenter v. United States, the US Supreme Court's Most Recent Fourth Amendment Ruling</t>
  </si>
  <si>
    <t>VM Chaker</t>
  </si>
  <si>
    <t>J. Tech. L. &amp; Pol'y</t>
  </si>
  <si>
    <t>surveillance technology as in Jones or leverages the technology of a wireless carrier, we  hold that an individual maintains a legitimate expectation of privacy  about your children and</t>
  </si>
  <si>
    <t>https://heinonline.org/hol-cgi-bin/get_pdf.cgi?handle=hein.journals/jtlp22&amp;section=9</t>
  </si>
  <si>
    <t>Surveillance Mechanisms (S): Chaker examines the pervasive surveillance capabilities of modern smartphones, emphasizing how they collect and store extensive personal data, including location information. The article discusses the implications of the Supreme Court's decision in Carpenter v. United States, which addressed the government's warrantless acquisition of historical cell-site location information (CSLI). The ruling recognized that accessing such data constitutes a search under the Fourth Amendment, thereby requiring law enforcement to obtain a warrant. This decision acknowledges the intrusive nature of surveillance facilitated by mobile devices and sets a precedent for protecting individual privacy against unwarranted governmental intrusion. ​
Consent &amp; Awareness (C): The article highlights the challenges individuals face in maintaining awareness and control over the data collected by their smartphones. Users often unknowingly consent to extensive data collection through complex terms of service agreements, leading to a lack of genuine informed consent. Chaker underscores the importance of the Carpenter ruling in reinforcing the necessity for explicit legal safeguards that ensure individuals are adequately informed about and can control access to their personal data. ​
Regulatory &amp; Technical Safeguards (R): Chaker discusses the implications of the Carpenter decision for future legal frameworks governing digital privacy. The ruling serves as a catalyst for re-evaluating existing laws and developing new regulations that address the complexities of digital data collection and surveillance. By requiring warrants for accessing CSLI, the decision strengthens legal protections for personal data and sets a foundation for broader privacy safeguards in the digital age.
Overall Summary: Vania Mia Chaker's article provides an in-depth analysis of the Supreme Court's ruling in Carpenter v. United States and its impact on individual privacy rights concerning smartphone data. By exploring the case's background, the Court's reasoning, and the broader implications for digital privacy, the article highlights the evolving legal landscape in response to technological advancements. Chaker emphasizes the significance of the decision in reinforcing constitutional protections against unwarranted surveillance and advocates for continued vigilance in safeguarding personal privacy in the digital era.</t>
  </si>
  <si>
    <t>Emerging “Cyber hygiene” practices for the Internet of Things (IoT): Professional issues in consulting clients and educating users on IoT privacy and security</t>
  </si>
  <si>
    <t>JA Oravec</t>
  </si>
  <si>
    <t>2017 IEEE international professional …</t>
  </si>
  <si>
    <t>For example, IoT remote supervision capabilities can effectively control many household  devices, including those related to essential heating, lighting, and water functions; children’s</t>
  </si>
  <si>
    <t>https://ieeexplore.ieee.org/abstract/document/8013965/</t>
  </si>
  <si>
    <t>Surveillance Mechanisms (S): Oravec discusses how IoT devices, embedded in everyday environments, continuously collect and transmit data, effectively creating pervasive surveillance networks. This constant data collection raises significant privacy concerns, as individuals may be unaware of the extent to which their activities are monitored. The paper emphasizes the need for professionals to educate clients about these surveillance capabilities and to implement strategies that mitigate associated risks.​
Consent &amp; Awareness (C): The paper highlights the challenges in obtaining informed consent from users regarding the data collection practices of IoT devices. Many users lack awareness of the privacy implications associated with these devices, leading to uninformed usage. Oravec advocates for comprehensive education initiatives aimed at increasing user understanding of IoT privacy and security issues, enabling them to make informed decisions about device usage.​
Operational Data Flow (O): Oravec examines the complex data flows inherent in IoT ecosystems, where information is transmitted across various devices and platforms. This interconnectedness increases the risk of data breaches and unauthorized access. The paper underscores the importance of implementing robust data management practices and educating clients on how data moves within IoT networks to enhance security and privacy.​
Regulatory &amp; Technical Safeguards (R): The paper discusses the need for developing and adhering to regulatory and technical safeguards to protect user privacy and security in IoT environments. Oravec emphasizes the role of professionals in guiding clients through existing regulations and in implementing technical measures such as data encryption and secure authentication protocols to safeguard against potential threats.​
Overall Summary: Jo Ann Oravec's paper explores the emerging concept of "cyber hygiene" in the context of the Internet of Things, focusing on the professional responsibilities involved in consulting clients and educating users about IoT privacy and security. By addressing the surveillance capabilities of IoT devices, the challenges in user consent and awareness, the complexities of data flow, and the necessity for regulatory and technical safeguards, the paper provides a comprehensive overview of the critical issues professionals must navigate to ensure the protection of user data in increasingly connected environments.</t>
  </si>
  <si>
    <t>Always Listening?: An Exploratory Study of the Perceptions of Voice Assistant Technology in Indonesia</t>
  </si>
  <si>
    <t>AA Arifin</t>
  </si>
  <si>
    <t>to voice assistant technology by Indonesians, mainly focusing on whether ethical concerns  might play a role in their perception of voice assistant  of how the voice assistant technology is</t>
  </si>
  <si>
    <t>https://www.diva-portal.org/smash/record.jsf?pid=diva2:1446031</t>
  </si>
  <si>
    <t>Surveillance Mechanisms (S): Arifin's research highlights that voice assistant technologies (VATs) embedded in devices like smartphones and smart speakers continuously collect and process user data, raising significant surveillance concerns. The study indicates that Indonesian media primarily focus on the educational and functional aspects of VATs, with limited discourse on potential privacy invasions and data security issues. This suggests a gap in public awareness regarding the surveillance capabilities inherent in these technologies. ​
Diva Portal
Consent &amp; Awareness (C): The thesis reveals that many Indonesian users lack comprehensive understanding of how VATs operate and the extent of data they collect. This limited awareness impacts users' ability to provide informed consent. Despite recognizing potential privacy risks, users often continue to adopt and use VATs, influenced by factors such as peer pressure and perceived authority of technology providers. This behavior underscores the necessity for enhanced user education on privacy implications associated with VAT usage. ​
Diva Portal
Operational Data Flow (O): Arifin discusses the complex data flows within VAT ecosystems, where user interactions are transmitted, processed, and stored across various platforms and servers. The study points out that users generally have limited visibility into these processes, leading to uncertainties about data handling practices. This opacity contributes to concerns over data security and the potential for unauthorized access or misuse of personal information. ​
Diva Portal
Overall Summary: Anisa Aini Arifin's thesis provides an in-depth exploration of Indonesian perceptions of voice assistant technology, focusing on ethical considerations related to privacy and surveillance. Utilizing Critical Discourse Analysis and the Technology Acceptance Model, the study uncovers a significant emphasis on the functional benefits of VATs in Indonesian media, with minimal attention to ethical concerns. Interviews with users reveal a general lack of awareness about data collection practices, leading to uninformed consent and continued use despite potential privacy risks. The research underscores the need for increased public education and transparent communication from technology providers regarding data practices to ensure users can make informed decisions about their engagement with voice assistant technologies.</t>
  </si>
  <si>
    <t>Privacy from your mobile devices? Algorithmic accountability, surveillance capitalism, and the accumulation of personal data</t>
  </si>
  <si>
    <t>T Dwyer</t>
  </si>
  <si>
    <t>of intensified surveillance and diminishing privacy. There is a  in an era of ubiquitous  smartphone ownership. It is argued  that complicate and threaten personal privacy. The rise of</t>
  </si>
  <si>
    <t>https://academic.oup.com/edited-volume/34869/chapter/298304094?searchresult=1&amp;utm_source=TrendMD&amp;utm_medium=cpc&amp;utm_campaign=Oxford_Handbooks_TrendMD_0</t>
  </si>
  <si>
    <t>Surveillance Mechanisms (S): Dwyer examines how mobile devices serve as conduits for pervasive data collection, contributing to surveillance capitalism—a term popularized by Shoshana Zuboff to describe the commodification of personal data for profit. The chapter discusses how user interactions with mobile applications and services generate extensive behavioral data, which is harvested and monetized by corporations. This process often occurs without explicit user awareness, leading to significant privacy concerns. ​
Consent &amp; Awareness (C): The chapter highlights the opacity surrounding data collection practices on mobile platforms, which undermines informed consent. Users frequently remain unaware of the extent and nature of data being gathered, as well as how it is utilized and shared. This lack of transparency impedes users' ability to make informed decisions about their personal information, raising ethical questions about autonomy and control. ​
Wikipedia
Operational Data Flow (O): Dwyer delves into the complex data flows inherent in mobile ecosystems, where personal information traverses multiple entities, including app developers, advertisers, and data brokers. The chapter explores how data collected from mobile devices is aggregated, analyzed, and used to create detailed user profiles. These profiles inform targeted advertising and other commercial strategies, often without users' explicit knowledge or consent. ​
Regulatory &amp; Technical Safeguards (R): The chapter discusses the challenges in implementing effective regulatory and technical safeguards to protect user privacy in the context of mobile data collection. Dwyer emphasizes the need for robust data protection laws and enforcement mechanisms to hold companies accountable for their data practices. Additionally, the chapter advocates for the development of technical solutions that enhance user privacy, such as improved encryption methods and user-friendly privacy settings. ​
Overall Summary: T. Dwyer's chapter provides a critical analysis of how mobile devices contribute to the accumulation of personal data within the framework of surveillance capitalism. By examining surveillance mechanisms, issues of consent and awareness, operational data flows, and the need for regulatory and technical safeguards, the chapter underscores the urgent need for greater transparency and accountability in the collection and use of personal data. It calls for a reevaluation of current practices to better protect individual privacy in the digital age.</t>
  </si>
  <si>
    <t>### **SCOUR Categorization**
✅ **Regulatory &amp; Technical Safeguards**  
✅ **Consent &amp; Awareness**  
✅ **Surveillance Mechanisms**
---
### **Summary Memo (SCOUR Lens)**
This paper delves into **data protection laws** in the **European Union (EU)** and **India**, comparing the **General Data Protection Regulation (GDPR)** with **India's Digital Personal Data Protection Act (DPDPA), 2023**. The **Regulatory &amp; Technical Safeguards** category is central to the paper’s discussion, as it critically examines the legal frameworks established by the GDPR and DPDPA to safeguard privacy and personal data, addressing their effectiveness in tackling technological advancements. The study also touches on the **Surveillance Mechanisms** inherent in data protection, analyzing how these laws aim to counteract privacy infringements through measures such as data monitoring and user consent protocols. Furthermore, it highlights the importance of **Consent &amp; Awareness** in data privacy, discussing how users’ rights to understand and control their data are embedded in these legislative frameworks.
---
Would you like to analyze more papers or need assistance with anything else? Let me know!</t>
  </si>
  <si>
    <t>Media discourses of girls at risk and domestication of mobile phone surveillance</t>
  </si>
  <si>
    <t>https://link.springer.com/article/10.1007/s00779-018-1174-x</t>
  </si>
  <si>
    <t>Possibly Include?</t>
  </si>
  <si>
    <t>Count of C, R</t>
  </si>
  <si>
    <t>(blank)</t>
  </si>
  <si>
    <t>Grand Total</t>
  </si>
  <si>
    <t>Surveillance Mechanisms </t>
  </si>
  <si>
    <t>Consent &amp; Awareness </t>
  </si>
  <si>
    <t>Operational Data Flow</t>
  </si>
  <si>
    <t>Usage &amp; Exploitation</t>
  </si>
  <si>
    <t>Regulatory &amp; Technical Safeguards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</si>
</sst>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sz val="11"/>
      <color rgb="FF000000"/>
      <name val="Calibri"/>
      <family val="2"/>
    </font>
    <font>
      <b/>
      <sz val="11"/>
      <color rgb="FF000000"/>
      <name val="Calibri"/>
      <scheme val="minor"/>
    </font>
    <font>
      <sz val="10"/>
      <color rgb="FF434343"/>
      <name val="Roboto"/>
      <charset val="1"/>
    </font>
    <font>
      <sz val="11"/>
      <color rgb="FF000000"/>
      <name val="Calibri"/>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2" fillId="0" borderId="0" xfId="1"/>
    <xf numFmtId="0" fontId="1" fillId="0" borderId="1" xfId="0" applyFont="1" applyBorder="1" applyAlignment="1">
      <alignment horizontal="center" vertical="top"/>
    </xf>
    <xf numFmtId="0" fontId="1" fillId="0" borderId="3" xfId="0" applyFont="1" applyBorder="1" applyAlignment="1">
      <alignment horizontal="center" vertical="top"/>
    </xf>
    <xf numFmtId="0" fontId="3" fillId="0" borderId="0" xfId="0" applyFont="1"/>
    <xf numFmtId="0" fontId="1" fillId="0" borderId="1" xfId="0" applyFont="1" applyBorder="1" applyAlignment="1">
      <alignment horizontal="left" vertical="top"/>
    </xf>
    <xf numFmtId="0" fontId="0" fillId="0" borderId="0" xfId="0" applyAlignment="1">
      <alignment horizontal="left"/>
    </xf>
    <xf numFmtId="0" fontId="2" fillId="0" borderId="0" xfId="1" applyFill="1" applyBorder="1" applyAlignment="1"/>
    <xf numFmtId="0" fontId="5" fillId="0" borderId="0" xfId="0" applyFont="1"/>
    <xf numFmtId="0" fontId="4" fillId="0" borderId="4" xfId="0" applyFont="1" applyBorder="1"/>
    <xf numFmtId="0" fontId="7" fillId="0" borderId="2" xfId="0" applyFont="1" applyBorder="1"/>
    <xf numFmtId="0" fontId="0" fillId="2" borderId="0" xfId="0" applyFill="1"/>
    <xf numFmtId="0" fontId="9" fillId="0" borderId="0" xfId="0" applyFont="1"/>
    <xf numFmtId="0" fontId="8" fillId="0" borderId="0" xfId="0" applyFont="1"/>
    <xf numFmtId="0" fontId="2" fillId="0" borderId="0" xfId="1" applyAlignment="1"/>
    <xf numFmtId="0" fontId="2" fillId="0" borderId="0" xfId="1" applyFill="1" applyAlignment="1"/>
    <xf numFmtId="0" fontId="6" fillId="0" borderId="0" xfId="0" applyFont="1"/>
    <xf numFmtId="0" fontId="0" fillId="3" borderId="0" xfId="0" applyFill="1"/>
    <xf numFmtId="0" fontId="0" fillId="3" borderId="0" xfId="0" applyFill="1" applyAlignment="1">
      <alignment horizontal="left"/>
    </xf>
    <xf numFmtId="0" fontId="2" fillId="3" borderId="0" xfId="1" applyFill="1" applyAlignment="1"/>
    <xf numFmtId="0" fontId="8" fillId="3" borderId="0" xfId="0" applyFont="1" applyFill="1"/>
    <xf numFmtId="0" fontId="2" fillId="3" borderId="0" xfId="1" applyFill="1"/>
    <xf numFmtId="0" fontId="2" fillId="0" borderId="0" xfId="1" applyFill="1"/>
    <xf numFmtId="0" fontId="0" fillId="0" borderId="0" xfId="0" applyAlignment="1">
      <alignment wrapText="1"/>
    </xf>
    <xf numFmtId="0" fontId="3" fillId="3" borderId="0" xfId="0" applyFont="1" applyFill="1"/>
    <xf numFmtId="0" fontId="3" fillId="3" borderId="0" xfId="0" applyFont="1" applyFill="1" applyAlignment="1">
      <alignment horizontal="left"/>
    </xf>
    <xf numFmtId="0" fontId="0" fillId="3" borderId="0" xfId="0" applyFill="1" applyAlignment="1">
      <alignment wrapText="1"/>
    </xf>
    <xf numFmtId="0" fontId="0" fillId="0" borderId="0" xfId="0" pivotButton="1"/>
    <xf numFmtId="0" fontId="5" fillId="0" borderId="1" xfId="0" applyFont="1" applyBorder="1"/>
    <xf numFmtId="0" fontId="0" fillId="4" borderId="0" xfId="0" applyFill="1"/>
    <xf numFmtId="0" fontId="0" fillId="4" borderId="0" xfId="0" applyFill="1" applyAlignment="1">
      <alignment horizontal="left"/>
    </xf>
    <xf numFmtId="0" fontId="2" fillId="4" borderId="0" xfId="1" applyFill="1" applyAlignment="1"/>
    <xf numFmtId="0" fontId="0" fillId="2" borderId="0" xfId="0" applyFill="1" applyAlignment="1">
      <alignment horizontal="left"/>
    </xf>
    <xf numFmtId="0" fontId="8" fillId="4" borderId="0" xfId="0" applyFont="1" applyFill="1"/>
    <xf numFmtId="0" fontId="6" fillId="4" borderId="0" xfId="0" applyFont="1" applyFill="1"/>
    <xf numFmtId="0" fontId="2" fillId="4" borderId="0" xfId="1" applyFill="1"/>
    <xf numFmtId="0" fontId="8" fillId="2" borderId="0" xfId="0" applyFont="1" applyFill="1"/>
    <xf numFmtId="0" fontId="2" fillId="2" borderId="0" xfId="1" applyFill="1" applyAlignment="1"/>
    <xf numFmtId="0" fontId="6" fillId="2" borderId="0" xfId="0" applyFont="1" applyFill="1"/>
    <xf numFmtId="0" fontId="2" fillId="2" borderId="0" xfId="1" applyFill="1" applyBorder="1" applyAlignment="1"/>
    <xf numFmtId="0" fontId="6" fillId="3" borderId="0" xfId="0" applyFont="1" applyFill="1"/>
    <xf numFmtId="0" fontId="0" fillId="5" borderId="0" xfId="0" applyFill="1"/>
    <xf numFmtId="0" fontId="2" fillId="2" borderId="0" xfId="1" applyFill="1"/>
    <xf numFmtId="0" fontId="0" fillId="6" borderId="0" xfId="0" applyFill="1"/>
    <xf numFmtId="0" fontId="0" fillId="6" borderId="0" xfId="0" applyFill="1" applyAlignment="1">
      <alignment horizontal="left"/>
    </xf>
    <xf numFmtId="0" fontId="2" fillId="6" borderId="0" xfId="1" applyFill="1"/>
    <xf numFmtId="0" fontId="10" fillId="6" borderId="0" xfId="0" applyFont="1" applyFill="1"/>
    <xf numFmtId="0" fontId="10" fillId="6" borderId="0" xfId="0" applyFont="1" applyFill="1" applyAlignment="1">
      <alignment horizontal="left"/>
    </xf>
    <xf numFmtId="0" fontId="0" fillId="7" borderId="0" xfId="0" applyFill="1"/>
    <xf numFmtId="0" fontId="0" fillId="7" borderId="0" xfId="0" applyFill="1" applyAlignment="1">
      <alignment horizontal="left"/>
    </xf>
    <xf numFmtId="0" fontId="2" fillId="7" borderId="0" xfId="1" applyFill="1"/>
    <xf numFmtId="0" fontId="8" fillId="6" borderId="0" xfId="0" applyFont="1" applyFill="1"/>
    <xf numFmtId="0" fontId="2" fillId="6" borderId="0" xfId="1" applyFill="1" applyAlignment="1"/>
    <xf numFmtId="0" fontId="6" fillId="6" borderId="0" xfId="0" applyFont="1" applyFill="1"/>
    <xf numFmtId="0" fontId="2" fillId="6" borderId="0" xfId="1" applyFill="1" applyBorder="1" applyAlignment="1"/>
    <xf numFmtId="0" fontId="2" fillId="4" borderId="0" xfId="1" applyFill="1" applyBorder="1" applyAlignment="1"/>
    <xf numFmtId="0" fontId="2" fillId="3" borderId="0" xfId="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 Papers.xlsx]Figures!PivotTable1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Figures!$B$2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6D-4E97-997F-18D0384F4B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6D-4E97-997F-18D0384F4B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6D-4E97-997F-18D0384F4B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6D-4E97-997F-18D0384F4B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6D-4E97-997F-18D0384F4B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6D-4E97-997F-18D0384F4BF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6D-4E97-997F-18D0384F4BF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56D-4E97-997F-18D0384F4BF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56D-4E97-997F-18D0384F4BF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56D-4E97-997F-18D0384F4BF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56D-4E97-997F-18D0384F4BF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56D-4E97-997F-18D0384F4BF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56D-4E97-997F-18D0384F4BF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56D-4E97-997F-18D0384F4BF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56D-4E97-997F-18D0384F4BF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56D-4E97-997F-18D0384F4BF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56D-4E97-997F-18D0384F4BF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56D-4E97-997F-18D0384F4BF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56D-4E97-997F-18D0384F4BF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56D-4E97-997F-18D0384F4BF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56D-4E97-997F-18D0384F4BF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56D-4E97-997F-18D0384F4BF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56D-4E97-997F-18D0384F4BF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56D-4E97-997F-18D0384F4BF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56D-4E97-997F-18D0384F4BF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56D-4E97-997F-18D0384F4BF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56D-4E97-997F-18D0384F4BF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56D-4E97-997F-18D0384F4BF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56D-4E97-997F-18D0384F4BF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56D-4E97-997F-18D0384F4BF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56D-4E97-997F-18D0384F4BF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56D-4E97-997F-18D0384F4BF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56D-4E97-997F-18D0384F4BF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56D-4E97-997F-18D0384F4BF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56D-4E97-997F-18D0384F4BF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56D-4E97-997F-18D0384F4BF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56D-4E97-997F-18D0384F4BF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56D-4E97-997F-18D0384F4B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Figures!$A$3:$A$41</c:f>
              <c:strCache>
                <c:ptCount val="38"/>
                <c:pt idx="0">
                  <c:v>S, C, O, R</c:v>
                </c:pt>
                <c:pt idx="1">
                  <c:v>S, C, O, U, R</c:v>
                </c:pt>
                <c:pt idx="2">
                  <c:v>C, R</c:v>
                </c:pt>
                <c:pt idx="3">
                  <c:v>S, C, R, O</c:v>
                </c:pt>
                <c:pt idx="4">
                  <c:v>S, R, C, O</c:v>
                </c:pt>
                <c:pt idx="5">
                  <c:v>S, C, U</c:v>
                </c:pt>
                <c:pt idx="6">
                  <c:v>S, C, R</c:v>
                </c:pt>
                <c:pt idx="7">
                  <c:v>S, C, O, U</c:v>
                </c:pt>
                <c:pt idx="8">
                  <c:v>C, O, R</c:v>
                </c:pt>
                <c:pt idx="9">
                  <c:v>S, C, U, R</c:v>
                </c:pt>
                <c:pt idx="10">
                  <c:v>S, R, O</c:v>
                </c:pt>
                <c:pt idx="11">
                  <c:v>S, O, R</c:v>
                </c:pt>
                <c:pt idx="12">
                  <c:v>S, C</c:v>
                </c:pt>
                <c:pt idx="13">
                  <c:v>S, O, U, R</c:v>
                </c:pt>
                <c:pt idx="14">
                  <c:v>S, O, R, C</c:v>
                </c:pt>
                <c:pt idx="15">
                  <c:v>R, C</c:v>
                </c:pt>
                <c:pt idx="16">
                  <c:v>C, R, O</c:v>
                </c:pt>
                <c:pt idx="17">
                  <c:v>O, R</c:v>
                </c:pt>
                <c:pt idx="18">
                  <c:v>S, C, O</c:v>
                </c:pt>
                <c:pt idx="19">
                  <c:v>C, O, U, R</c:v>
                </c:pt>
                <c:pt idx="20">
                  <c:v>R, C, O</c:v>
                </c:pt>
                <c:pt idx="21">
                  <c:v>S, C, O ,R</c:v>
                </c:pt>
                <c:pt idx="22">
                  <c:v>C, U</c:v>
                </c:pt>
                <c:pt idx="23">
                  <c:v>S, O, U</c:v>
                </c:pt>
                <c:pt idx="24">
                  <c:v>O, R,C</c:v>
                </c:pt>
                <c:pt idx="25">
                  <c:v>S,C, R</c:v>
                </c:pt>
                <c:pt idx="26">
                  <c:v>C, R, S</c:v>
                </c:pt>
                <c:pt idx="27">
                  <c:v>R, O, C</c:v>
                </c:pt>
                <c:pt idx="28">
                  <c:v>S</c:v>
                </c:pt>
                <c:pt idx="29">
                  <c:v>O, R, C</c:v>
                </c:pt>
                <c:pt idx="30">
                  <c:v>S, R</c:v>
                </c:pt>
                <c:pt idx="31">
                  <c:v>S, R, C</c:v>
                </c:pt>
                <c:pt idx="32">
                  <c:v>R, C, S, O</c:v>
                </c:pt>
                <c:pt idx="33">
                  <c:v>C</c:v>
                </c:pt>
                <c:pt idx="34">
                  <c:v>R, C, U</c:v>
                </c:pt>
                <c:pt idx="35">
                  <c:v>S, C,O, U</c:v>
                </c:pt>
                <c:pt idx="36">
                  <c:v>R, O</c:v>
                </c:pt>
                <c:pt idx="37">
                  <c:v>(blank)</c:v>
                </c:pt>
              </c:strCache>
            </c:strRef>
          </c:cat>
          <c:val>
            <c:numRef>
              <c:f>Figures!$B$3:$B$41</c:f>
              <c:numCache>
                <c:formatCode>General</c:formatCode>
                <c:ptCount val="38"/>
                <c:pt idx="0">
                  <c:v>22</c:v>
                </c:pt>
                <c:pt idx="1">
                  <c:v>18</c:v>
                </c:pt>
                <c:pt idx="2">
                  <c:v>13</c:v>
                </c:pt>
                <c:pt idx="3">
                  <c:v>13</c:v>
                </c:pt>
                <c:pt idx="4">
                  <c:v>10</c:v>
                </c:pt>
                <c:pt idx="5">
                  <c:v>9</c:v>
                </c:pt>
                <c:pt idx="6">
                  <c:v>9</c:v>
                </c:pt>
                <c:pt idx="7">
                  <c:v>9</c:v>
                </c:pt>
                <c:pt idx="8">
                  <c:v>8</c:v>
                </c:pt>
                <c:pt idx="9">
                  <c:v>8</c:v>
                </c:pt>
                <c:pt idx="10">
                  <c:v>8</c:v>
                </c:pt>
                <c:pt idx="11">
                  <c:v>7</c:v>
                </c:pt>
                <c:pt idx="12">
                  <c:v>7</c:v>
                </c:pt>
                <c:pt idx="13">
                  <c:v>5</c:v>
                </c:pt>
                <c:pt idx="14">
                  <c:v>5</c:v>
                </c:pt>
                <c:pt idx="15">
                  <c:v>4</c:v>
                </c:pt>
                <c:pt idx="16">
                  <c:v>3</c:v>
                </c:pt>
                <c:pt idx="17">
                  <c:v>3</c:v>
                </c:pt>
                <c:pt idx="18">
                  <c:v>3</c:v>
                </c:pt>
                <c:pt idx="19">
                  <c:v>2</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numCache>
            </c:numRef>
          </c:val>
          <c:extLst>
            <c:ext xmlns:c16="http://schemas.microsoft.com/office/drawing/2014/chart" uri="{C3380CC4-5D6E-409C-BE32-E72D297353CC}">
              <c16:uniqueId val="{00000001-A352-4884-BB32-AF77EA6F852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SCOUR Categorization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7F-4C15-9BC5-F1EEAF482E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7F-4C15-9BC5-F1EEAF482E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7F-4C15-9BC5-F1EEAF482E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7F-4C15-9BC5-F1EEAF482E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7F-4C15-9BC5-F1EEAF482E54}"/>
              </c:ext>
            </c:extLst>
          </c:dPt>
          <c:dLbls>
            <c:dLbl>
              <c:idx val="0"/>
              <c:layout>
                <c:manualLayout>
                  <c:x val="-0.17472739618555458"/>
                  <c:y val="0.24270447254699218"/>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fld id="{5BEF5120-D403-43F4-A78F-AA34D3135EEE}" type="CATEGORYNAME">
                      <a:rPr lang="en-US"/>
                      <a:pPr>
                        <a:defRPr sz="1000"/>
                      </a:pPr>
                      <a:t>[]</a:t>
                    </a:fld>
                    <a:endParaRPr lang="en-US"/>
                  </a:p>
                  <a:p>
                    <a:pPr>
                      <a:defRPr sz="1000"/>
                    </a:pPr>
                    <a:r>
                      <a:rPr lang="en-US" baseline="0"/>
                      <a:t> </a:t>
                    </a:r>
                    <a:fld id="{8E10A6EC-C4E6-474F-BA6D-84DA8AF79671}" type="VALUE">
                      <a:rPr lang="en-US" baseline="0"/>
                      <a:pPr>
                        <a:defRPr sz="1000"/>
                      </a:pPr>
                      <a:t>[]</a:t>
                    </a:fld>
                    <a:r>
                      <a:rPr lang="en-US" baseline="0"/>
                      <a:t> </a:t>
                    </a:r>
                    <a:fld id="{1E8C9FD9-7B51-4D5C-BD10-BABE43FEC4C8}" type="PERCENTAGE">
                      <a:rPr lang="en-US" baseline="0"/>
                      <a:pPr>
                        <a:defRPr sz="1000"/>
                      </a:pPr>
                      <a:t>[]</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1520481770205399"/>
                      <c:h val="0.16151515151515153"/>
                    </c:manualLayout>
                  </c15:layout>
                  <c15:dlblFieldTable/>
                  <c15:showDataLabelsRange val="0"/>
                </c:ext>
                <c:ext xmlns:c16="http://schemas.microsoft.com/office/drawing/2014/chart" uri="{C3380CC4-5D6E-409C-BE32-E72D297353CC}">
                  <c16:uniqueId val="{00000001-A97F-4C15-9BC5-F1EEAF482E54}"/>
                </c:ext>
              </c:extLst>
            </c:dLbl>
            <c:dLbl>
              <c:idx val="1"/>
              <c:layout>
                <c:manualLayout>
                  <c:x val="-0.16117000567446779"/>
                  <c:y val="-0.16941859540284737"/>
                </c:manualLayout>
              </c:layout>
              <c:tx>
                <c:rich>
                  <a:bodyPr/>
                  <a:lstStyle/>
                  <a:p>
                    <a:fld id="{ED06CAD5-3FFA-45C9-9393-C572D74014B9}" type="CATEGORYNAME">
                      <a:rPr lang="en-US"/>
                      <a:pPr/>
                      <a:t>[]</a:t>
                    </a:fld>
                    <a:endParaRPr lang="en-US"/>
                  </a:p>
                  <a:p>
                    <a:fld id="{C739964C-6349-4FF9-BCA6-F478B3D4AF63}" type="VALUE">
                      <a:rPr lang="en-US" baseline="0"/>
                      <a:pPr/>
                      <a:t>[]</a:t>
                    </a:fld>
                    <a:r>
                      <a:rPr lang="en-US" baseline="0"/>
                      <a:t> </a:t>
                    </a:r>
                    <a:fld id="{7995569E-9DC6-47BA-A07F-CF5D728D17AD}" type="PERCENTAGE">
                      <a:rPr lang="en-US" baseline="0"/>
                      <a:pPr/>
                      <a:t>[]</a:t>
                    </a:fld>
                    <a:endParaRPr lang="en-US" baseline="0"/>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A97F-4C15-9BC5-F1EEAF482E54}"/>
                </c:ext>
              </c:extLst>
            </c:dLbl>
            <c:dLbl>
              <c:idx val="2"/>
              <c:layout>
                <c:manualLayout>
                  <c:x val="0.13355633526509439"/>
                  <c:y val="-0.18617778838251278"/>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97F-4C15-9BC5-F1EEAF482E54}"/>
                </c:ext>
              </c:extLst>
            </c:dLbl>
            <c:dLbl>
              <c:idx val="3"/>
              <c:layout>
                <c:manualLayout>
                  <c:x val="9.5264852461319244E-2"/>
                  <c:y val="-4.8499429995492928E-2"/>
                </c:manualLayout>
              </c:layout>
              <c:tx>
                <c:rich>
                  <a:bodyPr/>
                  <a:lstStyle/>
                  <a:p>
                    <a:fld id="{75C67D6F-4840-4147-A60F-DA3ADEF8C03D}" type="CATEGORYNAME">
                      <a:rPr lang="en-US"/>
                      <a:pPr/>
                      <a:t>[]</a:t>
                    </a:fld>
                    <a:r>
                      <a:rPr lang="en-US" baseline="0"/>
                      <a:t> </a:t>
                    </a:r>
                  </a:p>
                  <a:p>
                    <a:fld id="{5580AF5B-A9FE-4C33-9B9F-281D2E7C7304}" type="VALUE">
                      <a:rPr lang="en-US" baseline="0"/>
                      <a:pPr/>
                      <a:t>[]</a:t>
                    </a:fld>
                    <a:r>
                      <a:rPr lang="en-US" baseline="0"/>
                      <a:t> </a:t>
                    </a:r>
                    <a:fld id="{DC065225-51D3-47FE-9405-F18C5A0832A1}" type="PERCENTAGE">
                      <a:rPr lang="en-US" baseline="0"/>
                      <a:pPr/>
                      <a:t>[]</a:t>
                    </a:fld>
                    <a:endParaRPr lang="en-US" baseline="0"/>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A97F-4C15-9BC5-F1EEAF482E54}"/>
                </c:ext>
              </c:extLst>
            </c:dLbl>
            <c:dLbl>
              <c:idx val="4"/>
              <c:layout>
                <c:manualLayout>
                  <c:x val="0.14312714756422171"/>
                  <c:y val="0.22416341896656858"/>
                </c:manualLayout>
              </c:layout>
              <c:tx>
                <c:rich>
                  <a:bodyPr/>
                  <a:lstStyle/>
                  <a:p>
                    <a:fld id="{A7733172-F966-42F7-BBB6-2D08162D5B81}" type="CATEGORYNAME">
                      <a:rPr lang="en-US"/>
                      <a:pPr/>
                      <a:t>[]</a:t>
                    </a:fld>
                    <a:r>
                      <a:rPr lang="en-US" baseline="0"/>
                      <a:t> </a:t>
                    </a:r>
                  </a:p>
                  <a:p>
                    <a:fld id="{EAAB1901-0B3D-491A-8C0B-21B261A86C95}" type="VALUE">
                      <a:rPr lang="en-US" baseline="0"/>
                      <a:pPr/>
                      <a:t>[]</a:t>
                    </a:fld>
                    <a:r>
                      <a:rPr lang="en-US" baseline="0"/>
                      <a:t> </a:t>
                    </a:r>
                    <a:fld id="{E0F69B9E-A1F7-4B81-BCF3-183C1B1F56A9}" type="PERCENTAGE">
                      <a:rPr lang="en-US" baseline="0"/>
                      <a:pPr/>
                      <a:t>[]</a:t>
                    </a:fld>
                    <a:endParaRPr lang="en-US" baseline="0"/>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A97F-4C15-9BC5-F1EEAF482E5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Figures!$A$44:$A$48</c:f>
              <c:strCache>
                <c:ptCount val="5"/>
                <c:pt idx="0">
                  <c:v>Surveillance Mechanisms </c:v>
                </c:pt>
                <c:pt idx="1">
                  <c:v>Consent &amp; Awareness </c:v>
                </c:pt>
                <c:pt idx="2">
                  <c:v>Operational Data Flow</c:v>
                </c:pt>
                <c:pt idx="3">
                  <c:v>Usage &amp; Exploitation</c:v>
                </c:pt>
                <c:pt idx="4">
                  <c:v>Regulatory &amp; Technical Safeguards </c:v>
                </c:pt>
              </c:strCache>
            </c:strRef>
          </c:cat>
          <c:val>
            <c:numRef>
              <c:f>Figures!$B$44:$B$48</c:f>
              <c:numCache>
                <c:formatCode>General</c:formatCode>
                <c:ptCount val="5"/>
                <c:pt idx="0">
                  <c:v>142</c:v>
                </c:pt>
                <c:pt idx="1">
                  <c:v>157</c:v>
                </c:pt>
                <c:pt idx="2">
                  <c:v>126</c:v>
                </c:pt>
                <c:pt idx="3">
                  <c:v>55</c:v>
                </c:pt>
                <c:pt idx="4">
                  <c:v>151</c:v>
                </c:pt>
              </c:numCache>
            </c:numRef>
          </c:val>
          <c:extLst>
            <c:ext xmlns:c16="http://schemas.microsoft.com/office/drawing/2014/chart" uri="{C3380CC4-5D6E-409C-BE32-E72D297353CC}">
              <c16:uniqueId val="{00000001-C187-43FE-977B-E5568BA2A1A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152400</xdr:rowOff>
    </xdr:from>
    <xdr:to>
      <xdr:col>19</xdr:col>
      <xdr:colOff>190500</xdr:colOff>
      <xdr:row>35</xdr:row>
      <xdr:rowOff>76200</xdr:rowOff>
    </xdr:to>
    <xdr:graphicFrame macro="">
      <xdr:nvGraphicFramePr>
        <xdr:cNvPr id="2" name="Chart 1">
          <a:extLst>
            <a:ext uri="{FF2B5EF4-FFF2-40B4-BE49-F238E27FC236}">
              <a16:creationId xmlns:a16="http://schemas.microsoft.com/office/drawing/2014/main" id="{5CDD903D-75E6-8406-DB6E-B2CA2B1C3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32386</xdr:colOff>
      <xdr:row>39</xdr:row>
      <xdr:rowOff>0</xdr:rowOff>
    </xdr:from>
    <xdr:to>
      <xdr:col>39</xdr:col>
      <xdr:colOff>497205</xdr:colOff>
      <xdr:row>59</xdr:row>
      <xdr:rowOff>114300</xdr:rowOff>
    </xdr:to>
    <xdr:graphicFrame macro="">
      <xdr:nvGraphicFramePr>
        <xdr:cNvPr id="7" name="Chart 2">
          <a:extLst>
            <a:ext uri="{FF2B5EF4-FFF2-40B4-BE49-F238E27FC236}">
              <a16:creationId xmlns:a16="http://schemas.microsoft.com/office/drawing/2014/main" id="{1DE09925-5A1A-3C83-B5AB-A7429DB55F88}"/>
            </a:ext>
            <a:ext uri="{147F2762-F138-4A5C-976F-8EAC2B608ADB}">
              <a16:predDERef xmlns:a16="http://schemas.microsoft.com/office/drawing/2014/main" pred="{5CDD903D-75E6-8406-DB6E-B2CA2B1C3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46.582010300925" createdVersion="8" refreshedVersion="8" minRefreshableVersion="3" recordCount="234" xr:uid="{78B28561-200E-4CD7-ADCD-60556A0A4669}">
  <cacheSource type="worksheet">
    <worksheetSource ref="I4:I238" sheet="Filtering"/>
  </cacheSource>
  <cacheFields count="1">
    <cacheField name="C, R" numFmtId="0">
      <sharedItems containsBlank="1" count="38">
        <s v="S, C, R, O"/>
        <s v="S, O, R"/>
        <s v="S, O, R, C"/>
        <s v="C, R, O"/>
        <s v="C, R, S"/>
        <s v="R, O"/>
        <s v="S, R, O"/>
        <s v="C, R"/>
        <s v="R, C"/>
        <s v="S, C"/>
        <s v="S, C, R"/>
        <s v="S, R, C"/>
        <s v="S, R, C, O"/>
        <s v="R, C, U"/>
        <s v="R, C, O"/>
        <m/>
        <s v="R, C, S, O"/>
        <s v="O, R, C"/>
        <s v="S, C, O, R"/>
        <s v="O, R,C"/>
        <s v="S, C, O, U, R"/>
        <s v="R, O, C"/>
        <s v="O, R"/>
        <s v="S, R"/>
        <s v="S"/>
        <s v="C, O, R"/>
        <s v="S, C, U"/>
        <s v="C"/>
        <s v="S,C, R"/>
        <s v="S, C,O, U"/>
        <s v="S, C, O ,R"/>
        <s v="S, C, O"/>
        <s v="S, C, U, R"/>
        <s v="C, O, U, R"/>
        <s v="S, C, O, U"/>
        <s v="S, O, U"/>
        <s v="C, U"/>
        <s v="S, O, U, 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x v="0"/>
  </r>
  <r>
    <x v="0"/>
  </r>
  <r>
    <x v="1"/>
  </r>
  <r>
    <x v="0"/>
  </r>
  <r>
    <x v="0"/>
  </r>
  <r>
    <x v="0"/>
  </r>
  <r>
    <x v="0"/>
  </r>
  <r>
    <x v="1"/>
  </r>
  <r>
    <x v="2"/>
  </r>
  <r>
    <x v="3"/>
  </r>
  <r>
    <x v="0"/>
  </r>
  <r>
    <x v="0"/>
  </r>
  <r>
    <x v="4"/>
  </r>
  <r>
    <x v="5"/>
  </r>
  <r>
    <x v="6"/>
  </r>
  <r>
    <x v="3"/>
  </r>
  <r>
    <x v="3"/>
  </r>
  <r>
    <x v="0"/>
  </r>
  <r>
    <x v="0"/>
  </r>
  <r>
    <x v="7"/>
  </r>
  <r>
    <x v="6"/>
  </r>
  <r>
    <x v="8"/>
  </r>
  <r>
    <x v="6"/>
  </r>
  <r>
    <x v="9"/>
  </r>
  <r>
    <x v="0"/>
  </r>
  <r>
    <x v="0"/>
  </r>
  <r>
    <x v="10"/>
  </r>
  <r>
    <x v="11"/>
  </r>
  <r>
    <x v="8"/>
  </r>
  <r>
    <x v="12"/>
  </r>
  <r>
    <x v="13"/>
  </r>
  <r>
    <x v="8"/>
  </r>
  <r>
    <x v="12"/>
  </r>
  <r>
    <x v="12"/>
  </r>
  <r>
    <x v="12"/>
  </r>
  <r>
    <x v="6"/>
  </r>
  <r>
    <x v="12"/>
  </r>
  <r>
    <x v="14"/>
  </r>
  <r>
    <x v="12"/>
  </r>
  <r>
    <x v="12"/>
  </r>
  <r>
    <x v="12"/>
  </r>
  <r>
    <x v="6"/>
  </r>
  <r>
    <x v="6"/>
  </r>
  <r>
    <x v="12"/>
  </r>
  <r>
    <x v="12"/>
  </r>
  <r>
    <x v="15"/>
  </r>
  <r>
    <x v="6"/>
  </r>
  <r>
    <x v="14"/>
  </r>
  <r>
    <x v="6"/>
  </r>
  <r>
    <x v="16"/>
  </r>
  <r>
    <x v="0"/>
  </r>
  <r>
    <x v="15"/>
  </r>
  <r>
    <x v="15"/>
  </r>
  <r>
    <x v="15"/>
  </r>
  <r>
    <x v="15"/>
  </r>
  <r>
    <x v="15"/>
  </r>
  <r>
    <x v="15"/>
  </r>
  <r>
    <x v="15"/>
  </r>
  <r>
    <x v="15"/>
  </r>
  <r>
    <x v="15"/>
  </r>
  <r>
    <x v="17"/>
  </r>
  <r>
    <x v="15"/>
  </r>
  <r>
    <x v="15"/>
  </r>
  <r>
    <x v="15"/>
  </r>
  <r>
    <x v="15"/>
  </r>
  <r>
    <x v="15"/>
  </r>
  <r>
    <x v="15"/>
  </r>
  <r>
    <x v="15"/>
  </r>
  <r>
    <x v="15"/>
  </r>
  <r>
    <x v="15"/>
  </r>
  <r>
    <x v="15"/>
  </r>
  <r>
    <x v="15"/>
  </r>
  <r>
    <x v="15"/>
  </r>
  <r>
    <x v="15"/>
  </r>
  <r>
    <x v="15"/>
  </r>
  <r>
    <x v="18"/>
  </r>
  <r>
    <x v="15"/>
  </r>
  <r>
    <x v="15"/>
  </r>
  <r>
    <x v="15"/>
  </r>
  <r>
    <x v="15"/>
  </r>
  <r>
    <x v="15"/>
  </r>
  <r>
    <x v="15"/>
  </r>
  <r>
    <x v="15"/>
  </r>
  <r>
    <x v="15"/>
  </r>
  <r>
    <x v="15"/>
  </r>
  <r>
    <x v="15"/>
  </r>
  <r>
    <x v="15"/>
  </r>
  <r>
    <x v="15"/>
  </r>
  <r>
    <x v="15"/>
  </r>
  <r>
    <x v="15"/>
  </r>
  <r>
    <x v="19"/>
  </r>
  <r>
    <x v="15"/>
  </r>
  <r>
    <x v="15"/>
  </r>
  <r>
    <x v="15"/>
  </r>
  <r>
    <x v="15"/>
  </r>
  <r>
    <x v="15"/>
  </r>
  <r>
    <x v="15"/>
  </r>
  <r>
    <x v="15"/>
  </r>
  <r>
    <x v="15"/>
  </r>
  <r>
    <x v="15"/>
  </r>
  <r>
    <x v="1"/>
  </r>
  <r>
    <x v="15"/>
  </r>
  <r>
    <x v="20"/>
  </r>
  <r>
    <x v="21"/>
  </r>
  <r>
    <x v="2"/>
  </r>
  <r>
    <x v="2"/>
  </r>
  <r>
    <x v="7"/>
  </r>
  <r>
    <x v="2"/>
  </r>
  <r>
    <x v="22"/>
  </r>
  <r>
    <x v="22"/>
  </r>
  <r>
    <x v="1"/>
  </r>
  <r>
    <x v="7"/>
  </r>
  <r>
    <x v="1"/>
  </r>
  <r>
    <x v="2"/>
  </r>
  <r>
    <x v="10"/>
  </r>
  <r>
    <x v="8"/>
  </r>
  <r>
    <x v="23"/>
  </r>
  <r>
    <x v="1"/>
  </r>
  <r>
    <x v="18"/>
  </r>
  <r>
    <x v="24"/>
  </r>
  <r>
    <x v="22"/>
  </r>
  <r>
    <x v="25"/>
  </r>
  <r>
    <x v="25"/>
  </r>
  <r>
    <x v="26"/>
  </r>
  <r>
    <x v="27"/>
  </r>
  <r>
    <x v="18"/>
  </r>
  <r>
    <x v="18"/>
  </r>
  <r>
    <x v="7"/>
  </r>
  <r>
    <x v="20"/>
  </r>
  <r>
    <x v="28"/>
  </r>
  <r>
    <x v="7"/>
  </r>
  <r>
    <x v="25"/>
  </r>
  <r>
    <x v="7"/>
  </r>
  <r>
    <x v="10"/>
  </r>
  <r>
    <x v="18"/>
  </r>
  <r>
    <x v="7"/>
  </r>
  <r>
    <x v="20"/>
  </r>
  <r>
    <x v="29"/>
  </r>
  <r>
    <x v="18"/>
  </r>
  <r>
    <x v="20"/>
  </r>
  <r>
    <x v="7"/>
  </r>
  <r>
    <x v="15"/>
  </r>
  <r>
    <x v="30"/>
  </r>
  <r>
    <x v="25"/>
  </r>
  <r>
    <x v="31"/>
  </r>
  <r>
    <x v="25"/>
  </r>
  <r>
    <x v="26"/>
  </r>
  <r>
    <x v="32"/>
  </r>
  <r>
    <x v="25"/>
  </r>
  <r>
    <x v="18"/>
  </r>
  <r>
    <x v="33"/>
  </r>
  <r>
    <x v="7"/>
  </r>
  <r>
    <x v="25"/>
  </r>
  <r>
    <x v="34"/>
  </r>
  <r>
    <x v="20"/>
  </r>
  <r>
    <x v="7"/>
  </r>
  <r>
    <x v="25"/>
  </r>
  <r>
    <x v="7"/>
  </r>
  <r>
    <x v="7"/>
  </r>
  <r>
    <x v="7"/>
  </r>
  <r>
    <x v="26"/>
  </r>
  <r>
    <x v="15"/>
  </r>
  <r>
    <x v="10"/>
  </r>
  <r>
    <x v="9"/>
  </r>
  <r>
    <x v="9"/>
  </r>
  <r>
    <x v="18"/>
  </r>
  <r>
    <x v="10"/>
  </r>
  <r>
    <x v="9"/>
  </r>
  <r>
    <x v="10"/>
  </r>
  <r>
    <x v="18"/>
  </r>
  <r>
    <x v="9"/>
  </r>
  <r>
    <x v="9"/>
  </r>
  <r>
    <x v="18"/>
  </r>
  <r>
    <x v="18"/>
  </r>
  <r>
    <x v="9"/>
  </r>
  <r>
    <x v="18"/>
  </r>
  <r>
    <x v="26"/>
  </r>
  <r>
    <x v="35"/>
  </r>
  <r>
    <x v="31"/>
  </r>
  <r>
    <x v="36"/>
  </r>
  <r>
    <x v="33"/>
  </r>
  <r>
    <x v="20"/>
  </r>
  <r>
    <x v="34"/>
  </r>
  <r>
    <x v="34"/>
  </r>
  <r>
    <x v="18"/>
  </r>
  <r>
    <x v="20"/>
  </r>
  <r>
    <x v="26"/>
  </r>
  <r>
    <x v="32"/>
  </r>
  <r>
    <x v="34"/>
  </r>
  <r>
    <x v="18"/>
  </r>
  <r>
    <x v="26"/>
  </r>
  <r>
    <x v="26"/>
  </r>
  <r>
    <x v="18"/>
  </r>
  <r>
    <x v="32"/>
  </r>
  <r>
    <x v="32"/>
  </r>
  <r>
    <x v="26"/>
  </r>
  <r>
    <x v="34"/>
  </r>
  <r>
    <x v="26"/>
  </r>
  <r>
    <x v="37"/>
  </r>
  <r>
    <x v="32"/>
  </r>
  <r>
    <x v="20"/>
  </r>
  <r>
    <x v="32"/>
  </r>
  <r>
    <x v="37"/>
  </r>
  <r>
    <x v="20"/>
  </r>
  <r>
    <x v="37"/>
  </r>
  <r>
    <x v="32"/>
  </r>
  <r>
    <x v="1"/>
  </r>
  <r>
    <x v="32"/>
  </r>
  <r>
    <x v="37"/>
  </r>
  <r>
    <x v="20"/>
  </r>
  <r>
    <x v="20"/>
  </r>
  <r>
    <x v="34"/>
  </r>
  <r>
    <x v="20"/>
  </r>
  <r>
    <x v="37"/>
  </r>
  <r>
    <x v="34"/>
  </r>
  <r>
    <x v="20"/>
  </r>
  <r>
    <x v="18"/>
  </r>
  <r>
    <x v="20"/>
  </r>
  <r>
    <x v="34"/>
  </r>
  <r>
    <x v="20"/>
  </r>
  <r>
    <x v="20"/>
  </r>
  <r>
    <x v="20"/>
  </r>
  <r>
    <x v="34"/>
  </r>
  <r>
    <x v="18"/>
  </r>
  <r>
    <x v="20"/>
  </r>
  <r>
    <x v="10"/>
  </r>
  <r>
    <x v="18"/>
  </r>
  <r>
    <x v="18"/>
  </r>
  <r>
    <x v="18"/>
  </r>
  <r>
    <x v="10"/>
  </r>
  <r>
    <x v="10"/>
  </r>
  <r>
    <x v="18"/>
  </r>
  <r>
    <x v="31"/>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09F9D-9EA7-46A4-A9C4-C4004AB5EC02}" name="PivotTable1" cacheId="15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41" firstHeaderRow="1" firstDataRow="1" firstDataCol="1"/>
  <pivotFields count="1">
    <pivotField axis="axisRow" dataField="1" compact="0" outline="0" showAll="0" sortType="descending">
      <items count="39">
        <item x="27"/>
        <item x="25"/>
        <item x="33"/>
        <item x="7"/>
        <item x="3"/>
        <item x="4"/>
        <item x="36"/>
        <item x="22"/>
        <item x="17"/>
        <item x="19"/>
        <item x="8"/>
        <item x="14"/>
        <item x="16"/>
        <item x="13"/>
        <item x="5"/>
        <item x="21"/>
        <item x="24"/>
        <item x="9"/>
        <item x="31"/>
        <item x="30"/>
        <item x="18"/>
        <item x="34"/>
        <item x="20"/>
        <item x="10"/>
        <item x="0"/>
        <item x="26"/>
        <item x="32"/>
        <item x="29"/>
        <item x="1"/>
        <item x="2"/>
        <item x="35"/>
        <item x="37"/>
        <item x="23"/>
        <item x="11"/>
        <item x="12"/>
        <item x="6"/>
        <item x="28"/>
        <item x="15"/>
        <item t="default"/>
      </items>
      <autoSortScope>
        <pivotArea dataOnly="0" outline="0" fieldPosition="0">
          <references count="1">
            <reference field="4294967294" count="1" selected="0">
              <x v="0"/>
            </reference>
          </references>
        </pivotArea>
      </autoSortScope>
    </pivotField>
  </pivotFields>
  <rowFields count="1">
    <field x="0"/>
  </rowFields>
  <rowItems count="39">
    <i>
      <x v="20"/>
    </i>
    <i>
      <x v="22"/>
    </i>
    <i>
      <x v="3"/>
    </i>
    <i>
      <x v="24"/>
    </i>
    <i>
      <x v="34"/>
    </i>
    <i>
      <x v="25"/>
    </i>
    <i>
      <x v="23"/>
    </i>
    <i>
      <x v="21"/>
    </i>
    <i>
      <x v="1"/>
    </i>
    <i>
      <x v="26"/>
    </i>
    <i>
      <x v="35"/>
    </i>
    <i>
      <x v="28"/>
    </i>
    <i>
      <x v="17"/>
    </i>
    <i>
      <x v="31"/>
    </i>
    <i>
      <x v="29"/>
    </i>
    <i>
      <x v="10"/>
    </i>
    <i>
      <x v="4"/>
    </i>
    <i>
      <x v="7"/>
    </i>
    <i>
      <x v="18"/>
    </i>
    <i>
      <x v="2"/>
    </i>
    <i>
      <x v="11"/>
    </i>
    <i>
      <x v="19"/>
    </i>
    <i>
      <x v="6"/>
    </i>
    <i>
      <x v="30"/>
    </i>
    <i>
      <x v="9"/>
    </i>
    <i>
      <x v="36"/>
    </i>
    <i>
      <x v="5"/>
    </i>
    <i>
      <x v="15"/>
    </i>
    <i>
      <x v="16"/>
    </i>
    <i>
      <x v="8"/>
    </i>
    <i>
      <x v="32"/>
    </i>
    <i>
      <x v="33"/>
    </i>
    <i>
      <x v="12"/>
    </i>
    <i>
      <x/>
    </i>
    <i>
      <x v="13"/>
    </i>
    <i>
      <x v="27"/>
    </i>
    <i>
      <x v="14"/>
    </i>
    <i>
      <x v="37"/>
    </i>
    <i t="grand">
      <x/>
    </i>
  </rowItems>
  <colItems count="1">
    <i/>
  </colItems>
  <dataFields count="1">
    <dataField name="Count of C, R" fld="0" subtotal="count" baseField="0" baseItem="0"/>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0"/>
          </reference>
        </references>
      </pivotArea>
    </chartFormat>
    <chartFormat chart="0" format="2">
      <pivotArea type="data" outline="0" fieldPosition="0">
        <references count="2">
          <reference field="4294967294" count="1" selected="0">
            <x v="0"/>
          </reference>
          <reference field="0" count="1" selected="0">
            <x v="2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4"/>
          </reference>
        </references>
      </pivotArea>
    </chartFormat>
    <chartFormat chart="0" format="5">
      <pivotArea type="data" outline="0" fieldPosition="0">
        <references count="2">
          <reference field="4294967294" count="1" selected="0">
            <x v="0"/>
          </reference>
          <reference field="0" count="1" selected="0">
            <x v="34"/>
          </reference>
        </references>
      </pivotArea>
    </chartFormat>
    <chartFormat chart="0" format="6">
      <pivotArea type="data" outline="0" fieldPosition="0">
        <references count="2">
          <reference field="4294967294" count="1" selected="0">
            <x v="0"/>
          </reference>
          <reference field="0" count="1" selected="0">
            <x v="25"/>
          </reference>
        </references>
      </pivotArea>
    </chartFormat>
    <chartFormat chart="0" format="7">
      <pivotArea type="data" outline="0" fieldPosition="0">
        <references count="2">
          <reference field="4294967294" count="1" selected="0">
            <x v="0"/>
          </reference>
          <reference field="0" count="1" selected="0">
            <x v="23"/>
          </reference>
        </references>
      </pivotArea>
    </chartFormat>
    <chartFormat chart="0" format="8">
      <pivotArea type="data" outline="0" fieldPosition="0">
        <references count="2">
          <reference field="4294967294" count="1" selected="0">
            <x v="0"/>
          </reference>
          <reference field="0" count="1" selected="0">
            <x v="21"/>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6"/>
          </reference>
        </references>
      </pivotArea>
    </chartFormat>
    <chartFormat chart="0" format="11">
      <pivotArea type="data" outline="0" fieldPosition="0">
        <references count="2">
          <reference field="4294967294" count="1" selected="0">
            <x v="0"/>
          </reference>
          <reference field="0" count="1" selected="0">
            <x v="35"/>
          </reference>
        </references>
      </pivotArea>
    </chartFormat>
    <chartFormat chart="0" format="12">
      <pivotArea type="data" outline="0" fieldPosition="0">
        <references count="2">
          <reference field="4294967294" count="1" selected="0">
            <x v="0"/>
          </reference>
          <reference field="0" count="1" selected="0">
            <x v="28"/>
          </reference>
        </references>
      </pivotArea>
    </chartFormat>
    <chartFormat chart="0" format="13">
      <pivotArea type="data" outline="0" fieldPosition="0">
        <references count="2">
          <reference field="4294967294" count="1" selected="0">
            <x v="0"/>
          </reference>
          <reference field="0" count="1" selected="0">
            <x v="17"/>
          </reference>
        </references>
      </pivotArea>
    </chartFormat>
    <chartFormat chart="0" format="14">
      <pivotArea type="data" outline="0" fieldPosition="0">
        <references count="2">
          <reference field="4294967294" count="1" selected="0">
            <x v="0"/>
          </reference>
          <reference field="0" count="1" selected="0">
            <x v="31"/>
          </reference>
        </references>
      </pivotArea>
    </chartFormat>
    <chartFormat chart="0" format="15">
      <pivotArea type="data" outline="0" fieldPosition="0">
        <references count="2">
          <reference field="4294967294" count="1" selected="0">
            <x v="0"/>
          </reference>
          <reference field="0" count="1" selected="0">
            <x v="29"/>
          </reference>
        </references>
      </pivotArea>
    </chartFormat>
    <chartFormat chart="0" format="16">
      <pivotArea type="data" outline="0" fieldPosition="0">
        <references count="2">
          <reference field="4294967294" count="1" selected="0">
            <x v="0"/>
          </reference>
          <reference field="0" count="1" selected="0">
            <x v="10"/>
          </reference>
        </references>
      </pivotArea>
    </chartFormat>
    <chartFormat chart="0" format="17">
      <pivotArea type="data" outline="0" fieldPosition="0">
        <references count="2">
          <reference field="4294967294" count="1" selected="0">
            <x v="0"/>
          </reference>
          <reference field="0" count="1" selected="0">
            <x v="4"/>
          </reference>
        </references>
      </pivotArea>
    </chartFormat>
    <chartFormat chart="0" format="18">
      <pivotArea type="data" outline="0" fieldPosition="0">
        <references count="2">
          <reference field="4294967294" count="1" selected="0">
            <x v="0"/>
          </reference>
          <reference field="0" count="1" selected="0">
            <x v="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2"/>
          </reference>
        </references>
      </pivotArea>
    </chartFormat>
    <chartFormat chart="0" format="21">
      <pivotArea type="data" outline="0" fieldPosition="0">
        <references count="2">
          <reference field="4294967294" count="1" selected="0">
            <x v="0"/>
          </reference>
          <reference field="0" count="1" selected="0">
            <x v="11"/>
          </reference>
        </references>
      </pivotArea>
    </chartFormat>
    <chartFormat chart="0" format="22">
      <pivotArea type="data" outline="0" fieldPosition="0">
        <references count="2">
          <reference field="4294967294" count="1" selected="0">
            <x v="0"/>
          </reference>
          <reference field="0" count="1" selected="0">
            <x v="19"/>
          </reference>
        </references>
      </pivotArea>
    </chartFormat>
    <chartFormat chart="0" format="23">
      <pivotArea type="data" outline="0" fieldPosition="0">
        <references count="2">
          <reference field="4294967294" count="1" selected="0">
            <x v="0"/>
          </reference>
          <reference field="0" count="1" selected="0">
            <x v="6"/>
          </reference>
        </references>
      </pivotArea>
    </chartFormat>
    <chartFormat chart="0" format="24">
      <pivotArea type="data" outline="0" fieldPosition="0">
        <references count="2">
          <reference field="4294967294" count="1" selected="0">
            <x v="0"/>
          </reference>
          <reference field="0" count="1" selected="0">
            <x v="30"/>
          </reference>
        </references>
      </pivotArea>
    </chartFormat>
    <chartFormat chart="0" format="25">
      <pivotArea type="data" outline="0" fieldPosition="0">
        <references count="2">
          <reference field="4294967294" count="1" selected="0">
            <x v="0"/>
          </reference>
          <reference field="0" count="1" selected="0">
            <x v="9"/>
          </reference>
        </references>
      </pivotArea>
    </chartFormat>
    <chartFormat chart="0" format="26">
      <pivotArea type="data" outline="0" fieldPosition="0">
        <references count="2">
          <reference field="4294967294" count="1" selected="0">
            <x v="0"/>
          </reference>
          <reference field="0" count="1" selected="0">
            <x v="36"/>
          </reference>
        </references>
      </pivotArea>
    </chartFormat>
    <chartFormat chart="0" format="27">
      <pivotArea type="data" outline="0" fieldPosition="0">
        <references count="2">
          <reference field="4294967294" count="1" selected="0">
            <x v="0"/>
          </reference>
          <reference field="0" count="1" selected="0">
            <x v="5"/>
          </reference>
        </references>
      </pivotArea>
    </chartFormat>
    <chartFormat chart="0" format="28">
      <pivotArea type="data" outline="0" fieldPosition="0">
        <references count="2">
          <reference field="4294967294" count="1" selected="0">
            <x v="0"/>
          </reference>
          <reference field="0" count="1" selected="0">
            <x v="15"/>
          </reference>
        </references>
      </pivotArea>
    </chartFormat>
    <chartFormat chart="0" format="29">
      <pivotArea type="data" outline="0" fieldPosition="0">
        <references count="2">
          <reference field="4294967294" count="1" selected="0">
            <x v="0"/>
          </reference>
          <reference field="0" count="1" selected="0">
            <x v="16"/>
          </reference>
        </references>
      </pivotArea>
    </chartFormat>
    <chartFormat chart="0" format="30">
      <pivotArea type="data" outline="0" fieldPosition="0">
        <references count="2">
          <reference field="4294967294" count="1" selected="0">
            <x v="0"/>
          </reference>
          <reference field="0" count="1" selected="0">
            <x v="8"/>
          </reference>
        </references>
      </pivotArea>
    </chartFormat>
    <chartFormat chart="0" format="31">
      <pivotArea type="data" outline="0" fieldPosition="0">
        <references count="2">
          <reference field="4294967294" count="1" selected="0">
            <x v="0"/>
          </reference>
          <reference field="0" count="1" selected="0">
            <x v="32"/>
          </reference>
        </references>
      </pivotArea>
    </chartFormat>
    <chartFormat chart="0" format="32">
      <pivotArea type="data" outline="0" fieldPosition="0">
        <references count="2">
          <reference field="4294967294" count="1" selected="0">
            <x v="0"/>
          </reference>
          <reference field="0" count="1" selected="0">
            <x v="33"/>
          </reference>
        </references>
      </pivotArea>
    </chartFormat>
    <chartFormat chart="0" format="33">
      <pivotArea type="data" outline="0" fieldPosition="0">
        <references count="2">
          <reference field="4294967294" count="1" selected="0">
            <x v="0"/>
          </reference>
          <reference field="0" count="1" selected="0">
            <x v="12"/>
          </reference>
        </references>
      </pivotArea>
    </chartFormat>
    <chartFormat chart="0" format="34">
      <pivotArea type="data" outline="0" fieldPosition="0">
        <references count="2">
          <reference field="4294967294" count="1" selected="0">
            <x v="0"/>
          </reference>
          <reference field="0" count="1" selected="0">
            <x v="0"/>
          </reference>
        </references>
      </pivotArea>
    </chartFormat>
    <chartFormat chart="0" format="35">
      <pivotArea type="data" outline="0" fieldPosition="0">
        <references count="2">
          <reference field="4294967294" count="1" selected="0">
            <x v="0"/>
          </reference>
          <reference field="0" count="1" selected="0">
            <x v="13"/>
          </reference>
        </references>
      </pivotArea>
    </chartFormat>
    <chartFormat chart="0" format="36">
      <pivotArea type="data" outline="0" fieldPosition="0">
        <references count="2">
          <reference field="4294967294" count="1" selected="0">
            <x v="0"/>
          </reference>
          <reference field="0" count="1" selected="0">
            <x v="27"/>
          </reference>
        </references>
      </pivotArea>
    </chartFormat>
    <chartFormat chart="0" format="37">
      <pivotArea type="data" outline="0" fieldPosition="0">
        <references count="2">
          <reference field="4294967294" count="1" selected="0">
            <x v="0"/>
          </reference>
          <reference field="0" count="1" selected="0">
            <x v="14"/>
          </reference>
        </references>
      </pivotArea>
    </chartFormat>
    <chartFormat chart="0" format="38">
      <pivotArea type="data" outline="0" fieldPosition="0">
        <references count="2">
          <reference field="4294967294" count="1" selected="0">
            <x v="0"/>
          </reference>
          <reference field="0"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49/cp.2018.0005" TargetMode="External"/><Relationship Id="rId18" Type="http://schemas.openxmlformats.org/officeDocument/2006/relationships/hyperlink" Target="https://doi.org/10.1109/JIOT.2019.2946214" TargetMode="External"/><Relationship Id="rId26" Type="http://schemas.openxmlformats.org/officeDocument/2006/relationships/hyperlink" Target="https://onlinelibrary.wiley.com/doi/abs/10.1002/9781119816096.ch14" TargetMode="External"/><Relationship Id="rId39" Type="http://schemas.openxmlformats.org/officeDocument/2006/relationships/hyperlink" Target="https://search.ebscohost.com/login.aspx?direct=true&amp;profile=ehost&amp;scope=site&amp;authtype=crawler&amp;jrnl=02767783&amp;AN=153886347&amp;h=%2F%2FX3Qzv0XkFBOtlCww2gExkayFgjKFQXairdAQ3MbKleYVG4mAJAK4NfhLOLXO0cgOWTr4p69wAboQr%2BqhbLKQ%3D%3D&amp;crl=c" TargetMode="External"/><Relationship Id="rId21" Type="http://schemas.openxmlformats.org/officeDocument/2006/relationships/hyperlink" Target="https://onlinelibrary.wiley.com/doi/abs/10.1111/jcal.12383" TargetMode="External"/><Relationship Id="rId34" Type="http://schemas.openxmlformats.org/officeDocument/2006/relationships/hyperlink" Target="https://ieeexplore.ieee.org/abstract/document/9604385/" TargetMode="External"/><Relationship Id="rId42" Type="http://schemas.openxmlformats.org/officeDocument/2006/relationships/hyperlink" Target="https://books.google.com/books?hl=en&amp;lr=&amp;id=kszLDAAAQBAJ&amp;oi=fnd&amp;pg=PA93&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Hdl5WHncW2&amp;sig=Hs7kowdLyAeCG0iWeAqxeh9_NWs" TargetMode="External"/><Relationship Id="rId47" Type="http://schemas.openxmlformats.org/officeDocument/2006/relationships/hyperlink" Target="https://www.sciencedirect.com/science/article/pii/S0148296321009589" TargetMode="External"/><Relationship Id="rId50" Type="http://schemas.openxmlformats.org/officeDocument/2006/relationships/hyperlink" Target="https://heinonline.org/hol-cgi-bin/get_pdf.cgi?handle=hein.journals/nyuls42&amp;section=13" TargetMode="External"/><Relationship Id="rId55" Type="http://schemas.openxmlformats.org/officeDocument/2006/relationships/hyperlink" Target="https://www.researchgate.net/profile/Susan-Von-Struensee-2/publication/353157514_Eye_on_Developments_in_Artificial_Intelligence_and_Children's_Rights_Artificial_Intelligence_in_Education_AIEd_EdTech_Surveillance_and_Harmful_Content/links/60eb1ee630e8e50c01fb39f0/Eye-on-Developments-in-Artificial-Intelligence-and-Childrens-Rights-Artificial-Intelligence-in-Education-AIEd-EdTech-Surveillance-and-Harmful-Content.pdf" TargetMode="External"/><Relationship Id="rId7" Type="http://schemas.openxmlformats.org/officeDocument/2006/relationships/hyperlink" Target="https://doi.org/10.1145/3274469" TargetMode="External"/><Relationship Id="rId2" Type="http://schemas.openxmlformats.org/officeDocument/2006/relationships/hyperlink" Target="https://doi.org/10.1145/3368860.3368867" TargetMode="External"/><Relationship Id="rId16" Type="http://schemas.openxmlformats.org/officeDocument/2006/relationships/hyperlink" Target="https://doi.org/10.1002/spy2.269" TargetMode="External"/><Relationship Id="rId29" Type="http://schemas.openxmlformats.org/officeDocument/2006/relationships/hyperlink" Target="https://www.sciencedirect.com/science/article/pii/S2542660518300477" TargetMode="External"/><Relationship Id="rId11" Type="http://schemas.openxmlformats.org/officeDocument/2006/relationships/hyperlink" Target="https://doi.org/10.1177/14703572221093559" TargetMode="External"/><Relationship Id="rId24" Type="http://schemas.openxmlformats.org/officeDocument/2006/relationships/hyperlink" Target="https://doi.org/10.1145/3427228.3427250" TargetMode="External"/><Relationship Id="rId32" Type="http://schemas.openxmlformats.org/officeDocument/2006/relationships/hyperlink" Target="https://dl.acm.org/doi/abs/10.1145/3359161" TargetMode="External"/><Relationship Id="rId37" Type="http://schemas.openxmlformats.org/officeDocument/2006/relationships/hyperlink" Target="https://ieeexplore.ieee.org/abstract/document/7932843/" TargetMode="External"/><Relationship Id="rId40" Type="http://schemas.openxmlformats.org/officeDocument/2006/relationships/hyperlink" Target="https://ieeexplore.ieee.org/abstract/document/9581254/" TargetMode="External"/><Relationship Id="rId45" Type="http://schemas.openxmlformats.org/officeDocument/2006/relationships/hyperlink" Target="https://journals.plos.org/plosone/article?id=10.1371/journal.pone.0227800" TargetMode="External"/><Relationship Id="rId53" Type="http://schemas.openxmlformats.org/officeDocument/2006/relationships/hyperlink" Target="https://www.sciencedirect.com/science/article/pii/S266729522100026X" TargetMode="External"/><Relationship Id="rId58" Type="http://schemas.openxmlformats.org/officeDocument/2006/relationships/hyperlink" Target="https://heinonline.org/hol-cgi-bin/get_pdf.cgi?handle=hein.journals/jtlp22&amp;section=9" TargetMode="External"/><Relationship Id="rId5" Type="http://schemas.openxmlformats.org/officeDocument/2006/relationships/hyperlink" Target="https://doi.org/10.1109/JPROC.2022.3153167" TargetMode="External"/><Relationship Id="rId61" Type="http://schemas.openxmlformats.org/officeDocument/2006/relationships/hyperlink" Target="https://doi.org/10.1007/s00146-025-02182-4" TargetMode="External"/><Relationship Id="rId19" Type="http://schemas.openxmlformats.org/officeDocument/2006/relationships/hyperlink" Target="https://doi.org/10.1109/SENNANO51750.2021.9642502" TargetMode="External"/><Relationship Id="rId14" Type="http://schemas.openxmlformats.org/officeDocument/2006/relationships/hyperlink" Target="https://doi.org/10.1145/3139937.3139947" TargetMode="External"/><Relationship Id="rId22" Type="http://schemas.openxmlformats.org/officeDocument/2006/relationships/hyperlink" Target="https://www.mdpi.com/1424-8220/22/4/1325" TargetMode="External"/><Relationship Id="rId27" Type="http://schemas.openxmlformats.org/officeDocument/2006/relationships/hyperlink" Target="https://dl.acm.org/doi/abs/10.1145/3618257.3624830" TargetMode="External"/><Relationship Id="rId30" Type="http://schemas.openxmlformats.org/officeDocument/2006/relationships/hyperlink" Target="https://dl.acm.org/doi/abs/10.1145/3411764.3445055" TargetMode="External"/><Relationship Id="rId35" Type="http://schemas.openxmlformats.org/officeDocument/2006/relationships/hyperlink" Target="https://www.usenix.org/conference/soups2017/technical-sessions/presentation/zeng" TargetMode="External"/><Relationship Id="rId43" Type="http://schemas.openxmlformats.org/officeDocument/2006/relationships/hyperlink" Target="https://papers.ssrn.com/sol3/papers.cfm?abstract_id=3437216" TargetMode="External"/><Relationship Id="rId48" Type="http://schemas.openxmlformats.org/officeDocument/2006/relationships/hyperlink" Target="https://ieeexplore.ieee.org/abstract/document/8013965/" TargetMode="External"/><Relationship Id="rId56" Type="http://schemas.openxmlformats.org/officeDocument/2006/relationships/hyperlink" Target="https://doi.org/10.6017/ital.v39i4.12363" TargetMode="External"/><Relationship Id="rId8" Type="http://schemas.openxmlformats.org/officeDocument/2006/relationships/hyperlink" Target="https://doi.org/10.1145/3610038" TargetMode="External"/><Relationship Id="rId51" Type="http://schemas.openxmlformats.org/officeDocument/2006/relationships/hyperlink" Target="https://link.springer.com/article/10.1007/s10209-022-00937-0" TargetMode="External"/><Relationship Id="rId3" Type="http://schemas.openxmlformats.org/officeDocument/2006/relationships/hyperlink" Target="https://doi.org/10.1145/3311956" TargetMode="External"/><Relationship Id="rId12" Type="http://schemas.openxmlformats.org/officeDocument/2006/relationships/hyperlink" Target="https://doi.org/10.2478/popets-2019-0068" TargetMode="External"/><Relationship Id="rId17" Type="http://schemas.openxmlformats.org/officeDocument/2006/relationships/hyperlink" Target="https://doi.org/10.1177/1354856520970729" TargetMode="External"/><Relationship Id="rId25" Type="http://schemas.openxmlformats.org/officeDocument/2006/relationships/hyperlink" Target="https://doi.org/10.3390/app10124102" TargetMode="External"/><Relationship Id="rId33" Type="http://schemas.openxmlformats.org/officeDocument/2006/relationships/hyperlink" Target="https://ieeexplore.ieee.org/abstract/document/7084770/" TargetMode="External"/><Relationship Id="rId38" Type="http://schemas.openxmlformats.org/officeDocument/2006/relationships/hyperlink" Target="https://link.springer.com/chapter/10.1007/978-3-319-62072-5_8" TargetMode="External"/><Relationship Id="rId46" Type="http://schemas.openxmlformats.org/officeDocument/2006/relationships/hyperlink" Target="https://heinonline.org/hol-cgi-bin/get_pdf.cgi?handle=hein.journals/frdipm28&amp;section=6" TargetMode="External"/><Relationship Id="rId59" Type="http://schemas.openxmlformats.org/officeDocument/2006/relationships/hyperlink" Target="https://doi.org/10.4018/978-1-6684-6914-9.ch013" TargetMode="External"/><Relationship Id="rId20" Type="http://schemas.openxmlformats.org/officeDocument/2006/relationships/hyperlink" Target="https://bera-journals.onlinelibrary.wiley.com/doi/abs/10.1111/bjet.12821" TargetMode="External"/><Relationship Id="rId41" Type="http://schemas.openxmlformats.org/officeDocument/2006/relationships/hyperlink" Target="https://dl.acm.org/doi/abs/10.1145/3333501" TargetMode="External"/><Relationship Id="rId54" Type="http://schemas.openxmlformats.org/officeDocument/2006/relationships/hyperlink" Target="https://link.springer.com/chapter/10.1007/978-3-030-39306-9_11" TargetMode="External"/><Relationship Id="rId62" Type="http://schemas.openxmlformats.org/officeDocument/2006/relationships/printerSettings" Target="../printerSettings/printerSettings1.bin"/><Relationship Id="rId1" Type="http://schemas.openxmlformats.org/officeDocument/2006/relationships/hyperlink" Target="https://doi.org/10.1145/3274371" TargetMode="External"/><Relationship Id="rId6" Type="http://schemas.openxmlformats.org/officeDocument/2006/relationships/hyperlink" Target="https://doi.org/10.1145/3555613" TargetMode="External"/><Relationship Id="rId15" Type="http://schemas.openxmlformats.org/officeDocument/2006/relationships/hyperlink" Target="https://doi.org/10.1002/pra2.222" TargetMode="External"/><Relationship Id="rId23" Type="http://schemas.openxmlformats.org/officeDocument/2006/relationships/hyperlink" Target="https://doi.org/10.1109/DSC54232.2022.9888910" TargetMode="External"/><Relationship Id="rId28" Type="http://schemas.openxmlformats.org/officeDocument/2006/relationships/hyperlink" Target="http://estsjournal.org/article/view/84" TargetMode="External"/><Relationship Id="rId36" Type="http://schemas.openxmlformats.org/officeDocument/2006/relationships/hyperlink" Target="https://link.springer.com/article/10.1057/s41284-019-00211-8" TargetMode="External"/><Relationship Id="rId49" Type="http://schemas.openxmlformats.org/officeDocument/2006/relationships/hyperlink" Target="https://academic.oup.com/edited-volume/34869/chapter/298304094?searchresult=1&amp;utm_source=TrendMD&amp;utm_medium=cpc&amp;utm_campaign=Oxford_Handbooks_TrendMD_0" TargetMode="External"/><Relationship Id="rId57" Type="http://schemas.openxmlformats.org/officeDocument/2006/relationships/hyperlink" Target="https://doi.org/10.1145/3274371" TargetMode="External"/><Relationship Id="rId10" Type="http://schemas.openxmlformats.org/officeDocument/2006/relationships/hyperlink" Target="https://doi.org/10.48550/arXiv.2207.10811" TargetMode="External"/><Relationship Id="rId31" Type="http://schemas.openxmlformats.org/officeDocument/2006/relationships/hyperlink" Target="https://heinonline.org/hol-cgi-bin/get_pdf.cgi?handle=hein.journals/arz64&amp;section=32" TargetMode="External"/><Relationship Id="rId44" Type="http://schemas.openxmlformats.org/officeDocument/2006/relationships/hyperlink" Target="https://www.tandfonline.com/doi/abs/10.1080/23738871.2017.1366536" TargetMode="External"/><Relationship Id="rId52" Type="http://schemas.openxmlformats.org/officeDocument/2006/relationships/hyperlink" Target="https://ojs.library.queensu.ca/index.php/surveillance-and-society/article/view/12925" TargetMode="External"/><Relationship Id="rId60" Type="http://schemas.openxmlformats.org/officeDocument/2006/relationships/hyperlink" Target="https://doi.org/10.46610/jocses.2024.v10i02.003" TargetMode="External"/><Relationship Id="rId4" Type="http://schemas.openxmlformats.org/officeDocument/2006/relationships/hyperlink" Target="https://doi.org/10.1145/3369807" TargetMode="External"/><Relationship Id="rId9" Type="http://schemas.openxmlformats.org/officeDocument/2006/relationships/hyperlink" Target="https://doi.org/10.24908/ss.v18i3.1342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estsjournal.org/article/view/84" TargetMode="External"/><Relationship Id="rId21" Type="http://schemas.openxmlformats.org/officeDocument/2006/relationships/hyperlink" Target="https://doi.org/10.1109/DSC54232.2022.9888910" TargetMode="External"/><Relationship Id="rId42" Type="http://schemas.openxmlformats.org/officeDocument/2006/relationships/hyperlink" Target="https://journals.plos.org/plosone/article?id=10.1371/journal.pone.0227800" TargetMode="External"/><Relationship Id="rId47" Type="http://schemas.openxmlformats.org/officeDocument/2006/relationships/hyperlink" Target="https://heinonline.org/hol-cgi-bin/get_pdf.cgi?handle=hein.journals/nyuls42&amp;section=13" TargetMode="External"/><Relationship Id="rId63" Type="http://schemas.openxmlformats.org/officeDocument/2006/relationships/hyperlink" Target="https://doi.org/10.4018/978-1-7998-8641-9.ch014" TargetMode="External"/><Relationship Id="rId68" Type="http://schemas.openxmlformats.org/officeDocument/2006/relationships/hyperlink" Target="https://doi.org/10.1007/978-981-16-3049-1_15" TargetMode="External"/><Relationship Id="rId84" Type="http://schemas.openxmlformats.org/officeDocument/2006/relationships/hyperlink" Target="https://doi.org/10.4018/978-1-6684-5991-1.ch006" TargetMode="External"/><Relationship Id="rId89" Type="http://schemas.openxmlformats.org/officeDocument/2006/relationships/hyperlink" Target="https://doi.org/10.4018/978-1-6684-6914-9.ch013" TargetMode="External"/><Relationship Id="rId16" Type="http://schemas.openxmlformats.org/officeDocument/2006/relationships/hyperlink" Target="https://doi.org/10.1109/JIOT.2019.2946214" TargetMode="External"/><Relationship Id="rId107" Type="http://schemas.openxmlformats.org/officeDocument/2006/relationships/hyperlink" Target="https://dl.acm.org/doi/abs/10.1145/3600211.3604679" TargetMode="External"/><Relationship Id="rId11" Type="http://schemas.openxmlformats.org/officeDocument/2006/relationships/hyperlink" Target="https://doi.org/10.2478/popets-2019-0068" TargetMode="External"/><Relationship Id="rId32" Type="http://schemas.openxmlformats.org/officeDocument/2006/relationships/hyperlink" Target="https://ieeexplore.ieee.org/abstract/document/9604385/" TargetMode="External"/><Relationship Id="rId37" Type="http://schemas.openxmlformats.org/officeDocument/2006/relationships/hyperlink" Target="https://ieeexplore.ieee.org/abstract/document/9581254/" TargetMode="External"/><Relationship Id="rId53" Type="http://schemas.openxmlformats.org/officeDocument/2006/relationships/hyperlink" Target="https://heinonline.org/hol-cgi-bin/get_pdf.cgi?handle=hein.journals/jtlp22&amp;section=9" TargetMode="External"/><Relationship Id="rId58" Type="http://schemas.openxmlformats.org/officeDocument/2006/relationships/hyperlink" Target="https://doi.org/10.1145/3274371" TargetMode="External"/><Relationship Id="rId74" Type="http://schemas.openxmlformats.org/officeDocument/2006/relationships/hyperlink" Target="https://doi.org/10.69554/skkr6003" TargetMode="External"/><Relationship Id="rId79" Type="http://schemas.openxmlformats.org/officeDocument/2006/relationships/hyperlink" Target="https://doi.org/10.1002/spy2.443" TargetMode="External"/><Relationship Id="rId102" Type="http://schemas.openxmlformats.org/officeDocument/2006/relationships/hyperlink" Target="https://doi.org/10.1007/978-94-024-2282-5_9" TargetMode="External"/><Relationship Id="rId5" Type="http://schemas.openxmlformats.org/officeDocument/2006/relationships/hyperlink" Target="https://doi.org/10.1145/3555613" TargetMode="External"/><Relationship Id="rId90" Type="http://schemas.openxmlformats.org/officeDocument/2006/relationships/hyperlink" Target="https://doi.org/10.4018/978-1-5225-7432-3.ch004" TargetMode="External"/><Relationship Id="rId95" Type="http://schemas.openxmlformats.org/officeDocument/2006/relationships/hyperlink" Target="https://doi.org/10.3397/1/377218" TargetMode="External"/><Relationship Id="rId22" Type="http://schemas.openxmlformats.org/officeDocument/2006/relationships/hyperlink" Target="https://doi.org/10.1145/3427228.3427250" TargetMode="External"/><Relationship Id="rId27" Type="http://schemas.openxmlformats.org/officeDocument/2006/relationships/hyperlink" Target="https://www.sciencedirect.com/science/article/pii/S2542660518300477" TargetMode="External"/><Relationship Id="rId43" Type="http://schemas.openxmlformats.org/officeDocument/2006/relationships/hyperlink" Target="https://heinonline.org/hol-cgi-bin/get_pdf.cgi?handle=hein.journals/frdipm28&amp;section=6" TargetMode="External"/><Relationship Id="rId48" Type="http://schemas.openxmlformats.org/officeDocument/2006/relationships/hyperlink" Target="https://link.springer.com/article/10.1007/s10209-022-00937-0" TargetMode="External"/><Relationship Id="rId64" Type="http://schemas.openxmlformats.org/officeDocument/2006/relationships/hyperlink" Target="https://doi.org/10.4018/978-1-7998-3817-3.ch010" TargetMode="External"/><Relationship Id="rId69" Type="http://schemas.openxmlformats.org/officeDocument/2006/relationships/hyperlink" Target="https://doi.org/10.69554/uctx7125" TargetMode="External"/><Relationship Id="rId80" Type="http://schemas.openxmlformats.org/officeDocument/2006/relationships/hyperlink" Target="https://doi.org/10.69554/ybqg1798" TargetMode="External"/><Relationship Id="rId85" Type="http://schemas.openxmlformats.org/officeDocument/2006/relationships/hyperlink" Target="https://doi.org/10.69554/tosm8817" TargetMode="External"/><Relationship Id="rId12" Type="http://schemas.openxmlformats.org/officeDocument/2006/relationships/hyperlink" Target="https://doi.org/10.1145/3139937.3139947" TargetMode="External"/><Relationship Id="rId17" Type="http://schemas.openxmlformats.org/officeDocument/2006/relationships/hyperlink" Target="https://doi.org/10.1109/SENNANO51750.2021.9642502" TargetMode="External"/><Relationship Id="rId33" Type="http://schemas.openxmlformats.org/officeDocument/2006/relationships/hyperlink" Target="https://www.usenix.org/conference/soups2017/technical-sessions/presentation/zeng" TargetMode="External"/><Relationship Id="rId38" Type="http://schemas.openxmlformats.org/officeDocument/2006/relationships/hyperlink" Target="https://dl.acm.org/doi/abs/10.1145/3333501" TargetMode="External"/><Relationship Id="rId59" Type="http://schemas.openxmlformats.org/officeDocument/2006/relationships/hyperlink" Target="https://www.diva-portal.org/smash/record.jsf?pid=diva2:1446031" TargetMode="External"/><Relationship Id="rId103" Type="http://schemas.openxmlformats.org/officeDocument/2006/relationships/hyperlink" Target="https://journals.sagepub.com/doi/abs/10.1177/14614448211026611" TargetMode="External"/><Relationship Id="rId108" Type="http://schemas.openxmlformats.org/officeDocument/2006/relationships/hyperlink" Target="https://link.springer.com/chapter/10.1007/978-3-319-21323-1_8" TargetMode="External"/><Relationship Id="rId54" Type="http://schemas.openxmlformats.org/officeDocument/2006/relationships/hyperlink" Target="https://doi.org/10.4018/978-1-6684-6914-9.ch013" TargetMode="External"/><Relationship Id="rId70" Type="http://schemas.openxmlformats.org/officeDocument/2006/relationships/hyperlink" Target="https://doi.org/10.69554/jfkw8722" TargetMode="External"/><Relationship Id="rId75" Type="http://schemas.openxmlformats.org/officeDocument/2006/relationships/hyperlink" Target="https://doi.org/10.69554/vmrs8882" TargetMode="External"/><Relationship Id="rId91" Type="http://schemas.openxmlformats.org/officeDocument/2006/relationships/hyperlink" Target="https://doi.org/10.4018/978-1-6684-5991-1.ch006" TargetMode="External"/><Relationship Id="rId96" Type="http://schemas.openxmlformats.org/officeDocument/2006/relationships/hyperlink" Target="https://doi.org/10.69554/gltq8384" TargetMode="External"/><Relationship Id="rId1" Type="http://schemas.openxmlformats.org/officeDocument/2006/relationships/hyperlink" Target="https://doi.org/10.1145/3368860.3368867" TargetMode="External"/><Relationship Id="rId6" Type="http://schemas.openxmlformats.org/officeDocument/2006/relationships/hyperlink" Target="https://doi.org/10.1145/3274469" TargetMode="External"/><Relationship Id="rId15" Type="http://schemas.openxmlformats.org/officeDocument/2006/relationships/hyperlink" Target="https://doi.org/10.1177/1354856520970729" TargetMode="External"/><Relationship Id="rId23" Type="http://schemas.openxmlformats.org/officeDocument/2006/relationships/hyperlink" Target="https://doi.org/10.3390/app10124102" TargetMode="External"/><Relationship Id="rId28" Type="http://schemas.openxmlformats.org/officeDocument/2006/relationships/hyperlink" Target="https://dl.acm.org/doi/abs/10.1145/3411764.3445055" TargetMode="External"/><Relationship Id="rId36" Type="http://schemas.openxmlformats.org/officeDocument/2006/relationships/hyperlink" Target="https://search.ebscohost.com/login.aspx?direct=true&amp;profile=ehost&amp;scope=site&amp;authtype=crawler&amp;jrnl=02767783&amp;AN=153886347&amp;h=%2F%2FX3Qzv0XkFBOtlCww2gExkayFgjKFQXairdAQ3MbKleYVG4mAJAK4NfhLOLXO0cgOWTr4p69wAboQr%2BqhbLKQ%3D%3D&amp;crl=c" TargetMode="External"/><Relationship Id="rId49" Type="http://schemas.openxmlformats.org/officeDocument/2006/relationships/hyperlink" Target="https://ojs.library.queensu.ca/index.php/surveillance-and-society/article/view/12925" TargetMode="External"/><Relationship Id="rId57" Type="http://schemas.openxmlformats.org/officeDocument/2006/relationships/hyperlink" Target="https://doi.org/10.6017/ital.v39i4.12363" TargetMode="External"/><Relationship Id="rId106" Type="http://schemas.openxmlformats.org/officeDocument/2006/relationships/hyperlink" Target="https://link.springer.com/chapter/10.1007/978-3-030-58703-1_13" TargetMode="External"/><Relationship Id="rId10" Type="http://schemas.openxmlformats.org/officeDocument/2006/relationships/hyperlink" Target="https://doi.org/10.1177/14703572221093559" TargetMode="External"/><Relationship Id="rId31" Type="http://schemas.openxmlformats.org/officeDocument/2006/relationships/hyperlink" Target="https://ieeexplore.ieee.org/abstract/document/7084770/" TargetMode="External"/><Relationship Id="rId44" Type="http://schemas.openxmlformats.org/officeDocument/2006/relationships/hyperlink" Target="https://www.sciencedirect.com/science/article/pii/S0148296321009589" TargetMode="External"/><Relationship Id="rId52" Type="http://schemas.openxmlformats.org/officeDocument/2006/relationships/hyperlink" Target="https://www.researchgate.net/profile/Susan-Von-Struensee-2/publication/353157514_Eye_on_Developments_in_Artificial_Intelligence_and_Children's_Rights_Artificial_Intelligence_in_Education_AIEd_EdTech_Surveillance_and_Harmful_Content/links/60eb1ee630e8e50c01fb39f0/Eye-on-Developments-in-Artificial-Intelligence-and-Childrens-Rights-Artificial-Intelligence-in-Education-AIEd-EdTech-Surveillance-and-Harmful-Content.pdf" TargetMode="External"/><Relationship Id="rId60" Type="http://schemas.openxmlformats.org/officeDocument/2006/relationships/hyperlink" Target="https://doi.org/10.1007/978-3-031-09901-4_10" TargetMode="External"/><Relationship Id="rId65" Type="http://schemas.openxmlformats.org/officeDocument/2006/relationships/hyperlink" Target="https://doi.org/10.69554/fzbc2768" TargetMode="External"/><Relationship Id="rId73" Type="http://schemas.openxmlformats.org/officeDocument/2006/relationships/hyperlink" Target="https://doi.org/10.69554/jenw1541" TargetMode="External"/><Relationship Id="rId78" Type="http://schemas.openxmlformats.org/officeDocument/2006/relationships/hyperlink" Target="https://doi.org/10.4018/978-1-7998-4201-9.ch013" TargetMode="External"/><Relationship Id="rId81" Type="http://schemas.openxmlformats.org/officeDocument/2006/relationships/hyperlink" Target="https://doi.org/10.4018/978-1-6684-3448-2.ch009" TargetMode="External"/><Relationship Id="rId86" Type="http://schemas.openxmlformats.org/officeDocument/2006/relationships/hyperlink" Target="https://doi.org/10.4018/978-1-7998-8954-0.ch066" TargetMode="External"/><Relationship Id="rId94" Type="http://schemas.openxmlformats.org/officeDocument/2006/relationships/hyperlink" Target="https://doi.org/10.69554/wzzy1745" TargetMode="External"/><Relationship Id="rId99" Type="http://schemas.openxmlformats.org/officeDocument/2006/relationships/hyperlink" Target="https://doi.org/10.1007/978-94-017-7376-8_14" TargetMode="External"/><Relationship Id="rId101" Type="http://schemas.openxmlformats.org/officeDocument/2006/relationships/hyperlink" Target="https://doi.org/10.69554/dyqe6780" TargetMode="External"/><Relationship Id="rId4" Type="http://schemas.openxmlformats.org/officeDocument/2006/relationships/hyperlink" Target="https://doi.org/10.1109/JPROC.2022.3153167" TargetMode="External"/><Relationship Id="rId9" Type="http://schemas.openxmlformats.org/officeDocument/2006/relationships/hyperlink" Target="https://doi.org/10.48550/arXiv.2207.10811" TargetMode="External"/><Relationship Id="rId13" Type="http://schemas.openxmlformats.org/officeDocument/2006/relationships/hyperlink" Target="https://doi.org/10.1002/pra2.222" TargetMode="External"/><Relationship Id="rId18" Type="http://schemas.openxmlformats.org/officeDocument/2006/relationships/hyperlink" Target="https://bera-journals.onlinelibrary.wiley.com/doi/abs/10.1111/bjet.12821" TargetMode="External"/><Relationship Id="rId39" Type="http://schemas.openxmlformats.org/officeDocument/2006/relationships/hyperlink" Target="https://books.google.com/books?hl=en&amp;lr=&amp;id=kszLDAAAQBAJ&amp;oi=fnd&amp;pg=PA93&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Hdl5WHncW2&amp;sig=Hs7kowdLyAeCG0iWeAqxeh9_NWs" TargetMode="External"/><Relationship Id="rId109" Type="http://schemas.openxmlformats.org/officeDocument/2006/relationships/hyperlink" Target="https://link.springer.com/article/10.1007/s00779-018-1174-x" TargetMode="External"/><Relationship Id="rId34" Type="http://schemas.openxmlformats.org/officeDocument/2006/relationships/hyperlink" Target="https://link.springer.com/article/10.1057/s41284-019-00211-8" TargetMode="External"/><Relationship Id="rId50" Type="http://schemas.openxmlformats.org/officeDocument/2006/relationships/hyperlink" Target="https://www.sciencedirect.com/science/article/pii/S266729522100026X" TargetMode="External"/><Relationship Id="rId55" Type="http://schemas.openxmlformats.org/officeDocument/2006/relationships/hyperlink" Target="https://doi.org/10.46610/jocses.2024.v10i02.003" TargetMode="External"/><Relationship Id="rId76" Type="http://schemas.openxmlformats.org/officeDocument/2006/relationships/hyperlink" Target="https://doi.org/10.4018/978-1-5225-7432-3.ch004" TargetMode="External"/><Relationship Id="rId97" Type="http://schemas.openxmlformats.org/officeDocument/2006/relationships/hyperlink" Target="https://doi.org/10.1007/978-3-030-77392-2_12" TargetMode="External"/><Relationship Id="rId104" Type="http://schemas.openxmlformats.org/officeDocument/2006/relationships/hyperlink" Target="https://heinonline.org/hol-cgi-bin/get_pdf.cgi?handle=hein.journals/walq101&amp;section=19" TargetMode="External"/><Relationship Id="rId7" Type="http://schemas.openxmlformats.org/officeDocument/2006/relationships/hyperlink" Target="https://doi.org/10.1145/3610038" TargetMode="External"/><Relationship Id="rId71" Type="http://schemas.openxmlformats.org/officeDocument/2006/relationships/hyperlink" Target="https://doi.org/10.69554/jhqv9916" TargetMode="External"/><Relationship Id="rId92" Type="http://schemas.openxmlformats.org/officeDocument/2006/relationships/hyperlink" Target="https://doi.org/10.4018/978-1-5225-5094-5.ch013" TargetMode="External"/><Relationship Id="rId2" Type="http://schemas.openxmlformats.org/officeDocument/2006/relationships/hyperlink" Target="https://doi.org/10.1145/3311956" TargetMode="External"/><Relationship Id="rId29" Type="http://schemas.openxmlformats.org/officeDocument/2006/relationships/hyperlink" Target="https://heinonline.org/hol-cgi-bin/get_pdf.cgi?handle=hein.journals/arz64&amp;section=32" TargetMode="External"/><Relationship Id="rId24" Type="http://schemas.openxmlformats.org/officeDocument/2006/relationships/hyperlink" Target="https://onlinelibrary.wiley.com/doi/abs/10.1002/9781119816096.ch14" TargetMode="External"/><Relationship Id="rId40" Type="http://schemas.openxmlformats.org/officeDocument/2006/relationships/hyperlink" Target="https://papers.ssrn.com/sol3/papers.cfm?abstract_id=3437216" TargetMode="External"/><Relationship Id="rId45" Type="http://schemas.openxmlformats.org/officeDocument/2006/relationships/hyperlink" Target="https://ieeexplore.ieee.org/abstract/document/8013965/" TargetMode="External"/><Relationship Id="rId66" Type="http://schemas.openxmlformats.org/officeDocument/2006/relationships/hyperlink" Target="https://doi.org/10.69554/glsa8501" TargetMode="External"/><Relationship Id="rId87" Type="http://schemas.openxmlformats.org/officeDocument/2006/relationships/hyperlink" Target="https://doi.org/10.4018/979-8-3693-1528-6.ch009" TargetMode="External"/><Relationship Id="rId61" Type="http://schemas.openxmlformats.org/officeDocument/2006/relationships/hyperlink" Target="https://doi.org/10.55496/uuiz9934" TargetMode="External"/><Relationship Id="rId82" Type="http://schemas.openxmlformats.org/officeDocument/2006/relationships/hyperlink" Target="https://doi.org/10.4018/ijwsr.2017070102" TargetMode="External"/><Relationship Id="rId19" Type="http://schemas.openxmlformats.org/officeDocument/2006/relationships/hyperlink" Target="https://onlinelibrary.wiley.com/doi/abs/10.1111/jcal.12383" TargetMode="External"/><Relationship Id="rId14" Type="http://schemas.openxmlformats.org/officeDocument/2006/relationships/hyperlink" Target="https://doi.org/10.1002/spy2.269" TargetMode="External"/><Relationship Id="rId30" Type="http://schemas.openxmlformats.org/officeDocument/2006/relationships/hyperlink" Target="https://dl.acm.org/doi/abs/10.1145/3359161" TargetMode="External"/><Relationship Id="rId35" Type="http://schemas.openxmlformats.org/officeDocument/2006/relationships/hyperlink" Target="https://ieeexplore.ieee.org/abstract/document/7932843/" TargetMode="External"/><Relationship Id="rId56" Type="http://schemas.openxmlformats.org/officeDocument/2006/relationships/hyperlink" Target="https://doi.org/10.1007/s00146-025-02182-4" TargetMode="External"/><Relationship Id="rId77" Type="http://schemas.openxmlformats.org/officeDocument/2006/relationships/hyperlink" Target="https://doi.org/10.69554/fuja6579" TargetMode="External"/><Relationship Id="rId100" Type="http://schemas.openxmlformats.org/officeDocument/2006/relationships/hyperlink" Target="https://doi.org/10.1007/978-3-031-04424-3_2" TargetMode="External"/><Relationship Id="rId105" Type="http://schemas.openxmlformats.org/officeDocument/2006/relationships/hyperlink" Target="https://dl.acm.org/doi/abs/10.1145/3357236.3395501" TargetMode="External"/><Relationship Id="rId8" Type="http://schemas.openxmlformats.org/officeDocument/2006/relationships/hyperlink" Target="https://doi.org/10.24908/ss.v18i3.13426" TargetMode="External"/><Relationship Id="rId51" Type="http://schemas.openxmlformats.org/officeDocument/2006/relationships/hyperlink" Target="https://link.springer.com/chapter/10.1007/978-3-030-39306-9_11" TargetMode="External"/><Relationship Id="rId72" Type="http://schemas.openxmlformats.org/officeDocument/2006/relationships/hyperlink" Target="https://doi.org/10.4018/979-8-3693-7630-0.ch010" TargetMode="External"/><Relationship Id="rId93" Type="http://schemas.openxmlformats.org/officeDocument/2006/relationships/hyperlink" Target="https://doi.org/10.4018/978-1-7998-8954-0.ch014" TargetMode="External"/><Relationship Id="rId98" Type="http://schemas.openxmlformats.org/officeDocument/2006/relationships/hyperlink" Target="https://doi.org/10.1145/3626232.3658638" TargetMode="External"/><Relationship Id="rId3" Type="http://schemas.openxmlformats.org/officeDocument/2006/relationships/hyperlink" Target="https://doi.org/10.1145/3369807" TargetMode="External"/><Relationship Id="rId25" Type="http://schemas.openxmlformats.org/officeDocument/2006/relationships/hyperlink" Target="https://dl.acm.org/doi/abs/10.1145/3618257.3624830" TargetMode="External"/><Relationship Id="rId46" Type="http://schemas.openxmlformats.org/officeDocument/2006/relationships/hyperlink" Target="https://academic.oup.com/edited-volume/34869/chapter/298304094?searchresult=1&amp;utm_source=TrendMD&amp;utm_medium=cpc&amp;utm_campaign=Oxford_Handbooks_TrendMD_0" TargetMode="External"/><Relationship Id="rId67" Type="http://schemas.openxmlformats.org/officeDocument/2006/relationships/hyperlink" Target="https://link.springer.com/chapter/10.1007/978-3-319-62072-5_8" TargetMode="External"/><Relationship Id="rId20" Type="http://schemas.openxmlformats.org/officeDocument/2006/relationships/hyperlink" Target="https://www.mdpi.com/1424-8220/22/4/1325" TargetMode="External"/><Relationship Id="rId41" Type="http://schemas.openxmlformats.org/officeDocument/2006/relationships/hyperlink" Target="https://www.tandfonline.com/doi/abs/10.1080/23738871.2017.1366536" TargetMode="External"/><Relationship Id="rId62" Type="http://schemas.openxmlformats.org/officeDocument/2006/relationships/hyperlink" Target="https://doi.org/10.69554/yqug8122" TargetMode="External"/><Relationship Id="rId83" Type="http://schemas.openxmlformats.org/officeDocument/2006/relationships/hyperlink" Target="https://doi.org/10.1177/1461444816686327" TargetMode="External"/><Relationship Id="rId88" Type="http://schemas.openxmlformats.org/officeDocument/2006/relationships/hyperlink" Target="https://doi.org/10.4018/978-1-7998-8641-9.ch00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l.acm.org/doi/abs/10.1145/3411764.3445055" TargetMode="External"/><Relationship Id="rId21" Type="http://schemas.openxmlformats.org/officeDocument/2006/relationships/hyperlink" Target="https://doi.org/10.1145/3427228.3427250" TargetMode="External"/><Relationship Id="rId42" Type="http://schemas.openxmlformats.org/officeDocument/2006/relationships/hyperlink" Target="https://ieeexplore.ieee.org/abstract/document/8013965/" TargetMode="External"/><Relationship Id="rId47" Type="http://schemas.openxmlformats.org/officeDocument/2006/relationships/hyperlink" Target="https://link.springer.com/chapter/10.1007/978-3-030-39306-9_11" TargetMode="External"/><Relationship Id="rId63" Type="http://schemas.openxmlformats.org/officeDocument/2006/relationships/hyperlink" Target="https://link.springer.com/chapter/10.1007/978-3-319-62072-5_8" TargetMode="External"/><Relationship Id="rId68" Type="http://schemas.openxmlformats.org/officeDocument/2006/relationships/hyperlink" Target="https://doi.org/10.69554/jenw1541" TargetMode="External"/><Relationship Id="rId84" Type="http://schemas.openxmlformats.org/officeDocument/2006/relationships/hyperlink" Target="https://doi.org/10.4018/978-1-5225-5094-5.ch013" TargetMode="External"/><Relationship Id="rId89" Type="http://schemas.openxmlformats.org/officeDocument/2006/relationships/hyperlink" Target="https://doi.org/10.1007/978-3-030-77392-2_12" TargetMode="External"/><Relationship Id="rId16" Type="http://schemas.openxmlformats.org/officeDocument/2006/relationships/hyperlink" Target="https://doi.org/10.1109/JIOT.2019.2946214" TargetMode="External"/><Relationship Id="rId11" Type="http://schemas.openxmlformats.org/officeDocument/2006/relationships/hyperlink" Target="https://doi.org/10.2478/popets-2019-0068" TargetMode="External"/><Relationship Id="rId32" Type="http://schemas.openxmlformats.org/officeDocument/2006/relationships/hyperlink" Target="https://ieeexplore.ieee.org/abstract/document/7932843/" TargetMode="External"/><Relationship Id="rId37" Type="http://schemas.openxmlformats.org/officeDocument/2006/relationships/hyperlink" Target="https://papers.ssrn.com/sol3/papers.cfm?abstract_id=3437216" TargetMode="External"/><Relationship Id="rId53" Type="http://schemas.openxmlformats.org/officeDocument/2006/relationships/hyperlink" Target="https://doi.org/10.6017/ital.v39i4.12363" TargetMode="External"/><Relationship Id="rId58" Type="http://schemas.openxmlformats.org/officeDocument/2006/relationships/hyperlink" Target="https://doi.org/10.69554/yqug8122" TargetMode="External"/><Relationship Id="rId74" Type="http://schemas.openxmlformats.org/officeDocument/2006/relationships/hyperlink" Target="https://doi.org/10.69554/ybqg1798" TargetMode="External"/><Relationship Id="rId79" Type="http://schemas.openxmlformats.org/officeDocument/2006/relationships/hyperlink" Target="https://doi.org/10.4018/979-8-3693-1528-6.ch009" TargetMode="External"/><Relationship Id="rId5" Type="http://schemas.openxmlformats.org/officeDocument/2006/relationships/hyperlink" Target="https://doi.org/10.1145/3555613" TargetMode="External"/><Relationship Id="rId90" Type="http://schemas.openxmlformats.org/officeDocument/2006/relationships/hyperlink" Target="https://doi.org/10.1145/3626232.3658638" TargetMode="External"/><Relationship Id="rId95" Type="http://schemas.openxmlformats.org/officeDocument/2006/relationships/hyperlink" Target="https://heinonline.org/hol-cgi-bin/get_pdf.cgi?handle=hein.journals/walq101&amp;section=19" TargetMode="External"/><Relationship Id="rId22" Type="http://schemas.openxmlformats.org/officeDocument/2006/relationships/hyperlink" Target="https://doi.org/10.3390/app10124102" TargetMode="External"/><Relationship Id="rId27" Type="http://schemas.openxmlformats.org/officeDocument/2006/relationships/hyperlink" Target="https://heinonline.org/hol-cgi-bin/get_pdf.cgi?handle=hein.journals/arz64&amp;section=32" TargetMode="External"/><Relationship Id="rId43" Type="http://schemas.openxmlformats.org/officeDocument/2006/relationships/hyperlink" Target="https://academic.oup.com/edited-volume/34869/chapter/298304094?searchresult=1&amp;utm_source=TrendMD&amp;utm_medium=cpc&amp;utm_campaign=Oxford_Handbooks_TrendMD_0" TargetMode="External"/><Relationship Id="rId48" Type="http://schemas.openxmlformats.org/officeDocument/2006/relationships/hyperlink" Target="https://www.researchgate.net/profile/Susan-Von-Struensee-2/publication/353157514_Eye_on_Developments_in_Artificial_Intelligence_and_Children's_Rights_Artificial_Intelligence_in_Education_AIEd_EdTech_Surveillance_and_Harmful_Content/links/60eb1ee630e8e50c01fb39f0/Eye-on-Developments-in-Artificial-Intelligence-and-Childrens-Rights-Artificial-Intelligence-in-Education-AIEd-EdTech-Surveillance-and-Harmful-Content.pdf" TargetMode="External"/><Relationship Id="rId64" Type="http://schemas.openxmlformats.org/officeDocument/2006/relationships/hyperlink" Target="https://doi.org/10.69554/uctx7125" TargetMode="External"/><Relationship Id="rId69" Type="http://schemas.openxmlformats.org/officeDocument/2006/relationships/hyperlink" Target="https://doi.org/10.69554/skkr6003" TargetMode="External"/><Relationship Id="rId80" Type="http://schemas.openxmlformats.org/officeDocument/2006/relationships/hyperlink" Target="https://doi.org/10.4018/978-1-7998-8641-9.ch005" TargetMode="External"/><Relationship Id="rId85" Type="http://schemas.openxmlformats.org/officeDocument/2006/relationships/hyperlink" Target="https://doi.org/10.4018/978-1-7998-8954-0.ch014" TargetMode="External"/><Relationship Id="rId12" Type="http://schemas.openxmlformats.org/officeDocument/2006/relationships/hyperlink" Target="https://doi.org/10.1145/3139937.3139947" TargetMode="External"/><Relationship Id="rId17" Type="http://schemas.openxmlformats.org/officeDocument/2006/relationships/hyperlink" Target="https://doi.org/10.1109/SENNANO51750.2021.9642502" TargetMode="External"/><Relationship Id="rId25" Type="http://schemas.openxmlformats.org/officeDocument/2006/relationships/hyperlink" Target="https://www.sciencedirect.com/science/article/pii/S2542660518300477" TargetMode="External"/><Relationship Id="rId33" Type="http://schemas.openxmlformats.org/officeDocument/2006/relationships/hyperlink" Target="https://search.ebscohost.com/login.aspx?direct=true&amp;profile=ehost&amp;scope=site&amp;authtype=crawler&amp;jrnl=02767783&amp;AN=153886347&amp;h=%2F%2FX3Qzv0XkFBOtlCww2gExkayFgjKFQXairdAQ3MbKleYVG4mAJAK4NfhLOLXO0cgOWTr4p69wAboQr%2BqhbLKQ%3D%3D&amp;crl=c" TargetMode="External"/><Relationship Id="rId38" Type="http://schemas.openxmlformats.org/officeDocument/2006/relationships/hyperlink" Target="https://www.tandfonline.com/doi/abs/10.1080/23738871.2017.1366536" TargetMode="External"/><Relationship Id="rId46" Type="http://schemas.openxmlformats.org/officeDocument/2006/relationships/hyperlink" Target="https://www.sciencedirect.com/science/article/pii/S266729522100026X" TargetMode="External"/><Relationship Id="rId59" Type="http://schemas.openxmlformats.org/officeDocument/2006/relationships/hyperlink" Target="https://doi.org/10.4018/978-1-7998-8641-9.ch014" TargetMode="External"/><Relationship Id="rId67" Type="http://schemas.openxmlformats.org/officeDocument/2006/relationships/hyperlink" Target="https://doi.org/10.4018/979-8-3693-7630-0.ch010" TargetMode="External"/><Relationship Id="rId20" Type="http://schemas.openxmlformats.org/officeDocument/2006/relationships/hyperlink" Target="https://doi.org/10.1109/DSC54232.2022.9888910" TargetMode="External"/><Relationship Id="rId41" Type="http://schemas.openxmlformats.org/officeDocument/2006/relationships/hyperlink" Target="https://www.sciencedirect.com/science/article/pii/S0148296321009589" TargetMode="External"/><Relationship Id="rId54" Type="http://schemas.openxmlformats.org/officeDocument/2006/relationships/hyperlink" Target="https://doi.org/10.1145/3274371" TargetMode="External"/><Relationship Id="rId62" Type="http://schemas.openxmlformats.org/officeDocument/2006/relationships/hyperlink" Target="https://doi.org/10.69554/glsa8501" TargetMode="External"/><Relationship Id="rId70" Type="http://schemas.openxmlformats.org/officeDocument/2006/relationships/hyperlink" Target="https://doi.org/10.69554/vmrs8882" TargetMode="External"/><Relationship Id="rId75" Type="http://schemas.openxmlformats.org/officeDocument/2006/relationships/hyperlink" Target="https://doi.org/10.4018/978-1-6684-3448-2.ch009" TargetMode="External"/><Relationship Id="rId83" Type="http://schemas.openxmlformats.org/officeDocument/2006/relationships/hyperlink" Target="https://doi.org/10.4018/978-1-6684-5991-1.ch006" TargetMode="External"/><Relationship Id="rId88" Type="http://schemas.openxmlformats.org/officeDocument/2006/relationships/hyperlink" Target="https://doi.org/10.69554/gltq8384" TargetMode="External"/><Relationship Id="rId91" Type="http://schemas.openxmlformats.org/officeDocument/2006/relationships/hyperlink" Target="https://doi.org/10.1007/978-94-017-7376-8_14" TargetMode="External"/><Relationship Id="rId96" Type="http://schemas.openxmlformats.org/officeDocument/2006/relationships/hyperlink" Target="https://dl.acm.org/doi/abs/10.1145/3357236.3395501" TargetMode="External"/><Relationship Id="rId1" Type="http://schemas.openxmlformats.org/officeDocument/2006/relationships/hyperlink" Target="https://doi.org/10.1145/3368860.3368867" TargetMode="External"/><Relationship Id="rId6" Type="http://schemas.openxmlformats.org/officeDocument/2006/relationships/hyperlink" Target="https://doi.org/10.1145/3274469" TargetMode="External"/><Relationship Id="rId15" Type="http://schemas.openxmlformats.org/officeDocument/2006/relationships/hyperlink" Target="https://doi.org/10.1177/1354856520970729" TargetMode="External"/><Relationship Id="rId23" Type="http://schemas.openxmlformats.org/officeDocument/2006/relationships/hyperlink" Target="https://onlinelibrary.wiley.com/doi/abs/10.1002/9781119816096.ch14" TargetMode="External"/><Relationship Id="rId28" Type="http://schemas.openxmlformats.org/officeDocument/2006/relationships/hyperlink" Target="https://dl.acm.org/doi/abs/10.1145/3359161" TargetMode="External"/><Relationship Id="rId36" Type="http://schemas.openxmlformats.org/officeDocument/2006/relationships/hyperlink" Target="https://books.google.com/books?hl=en&amp;lr=&amp;id=kszLDAAAQBAJ&amp;oi=fnd&amp;pg=PA93&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Hdl5WHncW2&amp;sig=Hs7kowdLyAeCG0iWeAqxeh9_NWs" TargetMode="External"/><Relationship Id="rId49" Type="http://schemas.openxmlformats.org/officeDocument/2006/relationships/hyperlink" Target="https://heinonline.org/hol-cgi-bin/get_pdf.cgi?handle=hein.journals/jtlp22&amp;section=9" TargetMode="External"/><Relationship Id="rId57" Type="http://schemas.openxmlformats.org/officeDocument/2006/relationships/hyperlink" Target="https://doi.org/10.55496/uuiz9934" TargetMode="External"/><Relationship Id="rId10" Type="http://schemas.openxmlformats.org/officeDocument/2006/relationships/hyperlink" Target="https://doi.org/10.1177/14703572221093559" TargetMode="External"/><Relationship Id="rId31" Type="http://schemas.openxmlformats.org/officeDocument/2006/relationships/hyperlink" Target="https://www.usenix.org/conference/soups2017/technical-sessions/presentation/zeng" TargetMode="External"/><Relationship Id="rId44" Type="http://schemas.openxmlformats.org/officeDocument/2006/relationships/hyperlink" Target="https://link.springer.com/article/10.1007/s10209-022-00937-0" TargetMode="External"/><Relationship Id="rId52" Type="http://schemas.openxmlformats.org/officeDocument/2006/relationships/hyperlink" Target="https://doi.org/10.1007/s00146-025-02182-4" TargetMode="External"/><Relationship Id="rId60" Type="http://schemas.openxmlformats.org/officeDocument/2006/relationships/hyperlink" Target="https://doi.org/10.4018/978-1-7998-3817-3.ch010" TargetMode="External"/><Relationship Id="rId65" Type="http://schemas.openxmlformats.org/officeDocument/2006/relationships/hyperlink" Target="https://doi.org/10.69554/jfkw8722" TargetMode="External"/><Relationship Id="rId73" Type="http://schemas.openxmlformats.org/officeDocument/2006/relationships/hyperlink" Target="https://doi.org/10.4018/978-1-7998-4201-9.ch013" TargetMode="External"/><Relationship Id="rId78" Type="http://schemas.openxmlformats.org/officeDocument/2006/relationships/hyperlink" Target="https://doi.org/10.69554/tosm8817" TargetMode="External"/><Relationship Id="rId81" Type="http://schemas.openxmlformats.org/officeDocument/2006/relationships/hyperlink" Target="https://doi.org/10.4018/978-1-6684-6914-9.ch013" TargetMode="External"/><Relationship Id="rId86" Type="http://schemas.openxmlformats.org/officeDocument/2006/relationships/hyperlink" Target="https://doi.org/10.69554/wzzy1745" TargetMode="External"/><Relationship Id="rId94" Type="http://schemas.openxmlformats.org/officeDocument/2006/relationships/hyperlink" Target="https://doi.org/10.1007/978-94-024-2282-5_9" TargetMode="External"/><Relationship Id="rId99" Type="http://schemas.openxmlformats.org/officeDocument/2006/relationships/hyperlink" Target="https://link.springer.com/chapter/10.1007/978-3-319-21323-1_8" TargetMode="External"/><Relationship Id="rId101" Type="http://schemas.openxmlformats.org/officeDocument/2006/relationships/printerSettings" Target="../printerSettings/printerSettings2.bin"/><Relationship Id="rId4" Type="http://schemas.openxmlformats.org/officeDocument/2006/relationships/hyperlink" Target="https://doi.org/10.1109/JPROC.2022.3153167" TargetMode="External"/><Relationship Id="rId9" Type="http://schemas.openxmlformats.org/officeDocument/2006/relationships/hyperlink" Target="https://doi.org/10.48550/arXiv.2207.10811" TargetMode="External"/><Relationship Id="rId13" Type="http://schemas.openxmlformats.org/officeDocument/2006/relationships/hyperlink" Target="https://doi.org/10.1002/pra2.222" TargetMode="External"/><Relationship Id="rId18" Type="http://schemas.openxmlformats.org/officeDocument/2006/relationships/hyperlink" Target="https://bera-journals.onlinelibrary.wiley.com/doi/abs/10.1111/bjet.12821" TargetMode="External"/><Relationship Id="rId39" Type="http://schemas.openxmlformats.org/officeDocument/2006/relationships/hyperlink" Target="https://journals.plos.org/plosone/article?id=10.1371/journal.pone.0227800" TargetMode="External"/><Relationship Id="rId34" Type="http://schemas.openxmlformats.org/officeDocument/2006/relationships/hyperlink" Target="https://ieeexplore.ieee.org/abstract/document/9581254/" TargetMode="External"/><Relationship Id="rId50" Type="http://schemas.openxmlformats.org/officeDocument/2006/relationships/hyperlink" Target="https://doi.org/10.4018/978-1-6684-6914-9.ch013" TargetMode="External"/><Relationship Id="rId55" Type="http://schemas.openxmlformats.org/officeDocument/2006/relationships/hyperlink" Target="https://www.diva-portal.org/smash/record.jsf?pid=diva2:1446031" TargetMode="External"/><Relationship Id="rId76" Type="http://schemas.openxmlformats.org/officeDocument/2006/relationships/hyperlink" Target="https://doi.org/10.1177/1461444816686327" TargetMode="External"/><Relationship Id="rId97" Type="http://schemas.openxmlformats.org/officeDocument/2006/relationships/hyperlink" Target="https://link.springer.com/chapter/10.1007/978-3-030-58703-1_13" TargetMode="External"/><Relationship Id="rId7" Type="http://schemas.openxmlformats.org/officeDocument/2006/relationships/hyperlink" Target="https://doi.org/10.1145/3610038" TargetMode="External"/><Relationship Id="rId71" Type="http://schemas.openxmlformats.org/officeDocument/2006/relationships/hyperlink" Target="https://doi.org/10.4018/978-1-5225-7432-3.ch004" TargetMode="External"/><Relationship Id="rId92" Type="http://schemas.openxmlformats.org/officeDocument/2006/relationships/hyperlink" Target="https://doi.org/10.1007/978-3-031-04424-3_2" TargetMode="External"/><Relationship Id="rId2" Type="http://schemas.openxmlformats.org/officeDocument/2006/relationships/hyperlink" Target="https://doi.org/10.1145/3311956" TargetMode="External"/><Relationship Id="rId29" Type="http://schemas.openxmlformats.org/officeDocument/2006/relationships/hyperlink" Target="https://ieeexplore.ieee.org/abstract/document/7084770/" TargetMode="External"/><Relationship Id="rId24" Type="http://schemas.openxmlformats.org/officeDocument/2006/relationships/hyperlink" Target="http://estsjournal.org/article/view/84" TargetMode="External"/><Relationship Id="rId40" Type="http://schemas.openxmlformats.org/officeDocument/2006/relationships/hyperlink" Target="https://heinonline.org/hol-cgi-bin/get_pdf.cgi?handle=hein.journals/frdipm28&amp;section=6" TargetMode="External"/><Relationship Id="rId45" Type="http://schemas.openxmlformats.org/officeDocument/2006/relationships/hyperlink" Target="https://ojs.library.queensu.ca/index.php/surveillance-and-society/article/view/12925" TargetMode="External"/><Relationship Id="rId66" Type="http://schemas.openxmlformats.org/officeDocument/2006/relationships/hyperlink" Target="https://doi.org/10.69554/jhqv9916" TargetMode="External"/><Relationship Id="rId87" Type="http://schemas.openxmlformats.org/officeDocument/2006/relationships/hyperlink" Target="https://doi.org/10.3397/1/377218" TargetMode="External"/><Relationship Id="rId61" Type="http://schemas.openxmlformats.org/officeDocument/2006/relationships/hyperlink" Target="https://doi.org/10.69554/fzbc2768" TargetMode="External"/><Relationship Id="rId82" Type="http://schemas.openxmlformats.org/officeDocument/2006/relationships/hyperlink" Target="https://doi.org/10.4018/978-1-5225-7432-3.ch004" TargetMode="External"/><Relationship Id="rId19" Type="http://schemas.openxmlformats.org/officeDocument/2006/relationships/hyperlink" Target="https://www.mdpi.com/1424-8220/22/4/1325" TargetMode="External"/><Relationship Id="rId14" Type="http://schemas.openxmlformats.org/officeDocument/2006/relationships/hyperlink" Target="https://doi.org/10.1002/spy2.269" TargetMode="External"/><Relationship Id="rId30" Type="http://schemas.openxmlformats.org/officeDocument/2006/relationships/hyperlink" Target="https://ieeexplore.ieee.org/abstract/document/9604385/" TargetMode="External"/><Relationship Id="rId35" Type="http://schemas.openxmlformats.org/officeDocument/2006/relationships/hyperlink" Target="https://dl.acm.org/doi/abs/10.1145/3333501" TargetMode="External"/><Relationship Id="rId56" Type="http://schemas.openxmlformats.org/officeDocument/2006/relationships/hyperlink" Target="https://doi.org/10.1007/978-3-031-09901-4_10" TargetMode="External"/><Relationship Id="rId77" Type="http://schemas.openxmlformats.org/officeDocument/2006/relationships/hyperlink" Target="https://doi.org/10.4018/978-1-6684-5991-1.ch006" TargetMode="External"/><Relationship Id="rId100" Type="http://schemas.openxmlformats.org/officeDocument/2006/relationships/hyperlink" Target="https://link.springer.com/article/10.1007/s00779-018-1174-x" TargetMode="External"/><Relationship Id="rId8" Type="http://schemas.openxmlformats.org/officeDocument/2006/relationships/hyperlink" Target="https://doi.org/10.24908/ss.v18i3.13426" TargetMode="External"/><Relationship Id="rId51" Type="http://schemas.openxmlformats.org/officeDocument/2006/relationships/hyperlink" Target="https://doi.org/10.46610/jocses.2024.v10i02.003" TargetMode="External"/><Relationship Id="rId72" Type="http://schemas.openxmlformats.org/officeDocument/2006/relationships/hyperlink" Target="https://doi.org/10.69554/fuja6579" TargetMode="External"/><Relationship Id="rId93" Type="http://schemas.openxmlformats.org/officeDocument/2006/relationships/hyperlink" Target="https://doi.org/10.69554/dyqe6780" TargetMode="External"/><Relationship Id="rId98" Type="http://schemas.openxmlformats.org/officeDocument/2006/relationships/hyperlink" Target="https://dl.acm.org/doi/abs/10.1145/3600211.3604679" TargetMode="External"/><Relationship Id="rId3" Type="http://schemas.openxmlformats.org/officeDocument/2006/relationships/hyperlink" Target="https://doi.org/10.1145/3369807"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0"/>
  <sheetViews>
    <sheetView zoomScaleNormal="100" workbookViewId="0">
      <selection activeCell="A166" sqref="A166"/>
    </sheetView>
  </sheetViews>
  <sheetFormatPr defaultColWidth="8.85546875" defaultRowHeight="14.45"/>
  <cols>
    <col min="1" max="1" width="9.140625" customWidth="1"/>
    <col min="2" max="2" width="99.5703125" customWidth="1"/>
    <col min="3" max="3" width="38" customWidth="1"/>
    <col min="4" max="4" width="7" style="6" customWidth="1"/>
    <col min="5" max="5" width="39.7109375" customWidth="1"/>
    <col min="6" max="6" width="45.28515625" customWidth="1"/>
    <col min="7" max="7" width="18.7109375" customWidth="1"/>
    <col min="8" max="8" width="45.140625" customWidth="1"/>
    <col min="9" max="9" width="53.5703125" customWidth="1"/>
    <col min="10" max="10" width="36.85546875" customWidth="1"/>
  </cols>
  <sheetData>
    <row r="1" spans="1:10">
      <c r="A1" s="8" t="s">
        <v>0</v>
      </c>
      <c r="B1" s="2" t="s">
        <v>1</v>
      </c>
      <c r="C1" s="2" t="s">
        <v>2</v>
      </c>
      <c r="D1" s="5" t="s">
        <v>3</v>
      </c>
      <c r="E1" s="2" t="s">
        <v>4</v>
      </c>
      <c r="F1" s="2" t="s">
        <v>5</v>
      </c>
      <c r="G1" s="2" t="s">
        <v>6</v>
      </c>
      <c r="H1" s="3" t="s">
        <v>7</v>
      </c>
      <c r="I1" s="9" t="s">
        <v>8</v>
      </c>
      <c r="J1" s="10" t="s">
        <v>9</v>
      </c>
    </row>
    <row r="2" spans="1:10" ht="15" customHeight="1">
      <c r="A2">
        <v>1</v>
      </c>
      <c r="B2" t="s">
        <v>10</v>
      </c>
      <c r="C2" t="s">
        <v>11</v>
      </c>
      <c r="D2" s="6">
        <v>2025</v>
      </c>
      <c r="E2" t="s">
        <v>12</v>
      </c>
      <c r="F2" s="11" t="s">
        <v>13</v>
      </c>
      <c r="H2" t="s">
        <v>14</v>
      </c>
      <c r="I2" t="s">
        <v>15</v>
      </c>
      <c r="J2" t="s">
        <v>16</v>
      </c>
    </row>
    <row r="3" spans="1:10">
      <c r="A3">
        <v>2</v>
      </c>
      <c r="B3" t="s">
        <v>17</v>
      </c>
      <c r="C3" t="s">
        <v>18</v>
      </c>
      <c r="D3" s="6">
        <v>2021</v>
      </c>
      <c r="E3" t="s">
        <v>19</v>
      </c>
      <c r="F3" t="s">
        <v>20</v>
      </c>
      <c r="H3" t="s">
        <v>21</v>
      </c>
      <c r="I3" t="s">
        <v>22</v>
      </c>
      <c r="J3" t="s">
        <v>23</v>
      </c>
    </row>
    <row r="4" spans="1:10" ht="15.75" customHeight="1">
      <c r="A4">
        <v>3</v>
      </c>
      <c r="B4" t="s">
        <v>24</v>
      </c>
      <c r="C4" t="s">
        <v>25</v>
      </c>
      <c r="D4" s="6">
        <v>2021</v>
      </c>
      <c r="E4" t="s">
        <v>26</v>
      </c>
      <c r="F4" s="11" t="s">
        <v>13</v>
      </c>
      <c r="H4" t="s">
        <v>27</v>
      </c>
      <c r="I4" t="s">
        <v>28</v>
      </c>
      <c r="J4" s="23" t="s">
        <v>29</v>
      </c>
    </row>
    <row r="5" spans="1:10">
      <c r="A5">
        <v>4</v>
      </c>
      <c r="B5" t="s">
        <v>30</v>
      </c>
      <c r="C5" t="s">
        <v>31</v>
      </c>
      <c r="D5" s="6">
        <v>2024</v>
      </c>
      <c r="E5" t="s">
        <v>32</v>
      </c>
      <c r="F5" t="s">
        <v>33</v>
      </c>
      <c r="H5" s="1" t="s">
        <v>34</v>
      </c>
      <c r="I5" t="s">
        <v>22</v>
      </c>
      <c r="J5" t="s">
        <v>35</v>
      </c>
    </row>
    <row r="6" spans="1:10">
      <c r="A6">
        <v>5</v>
      </c>
      <c r="B6" t="s">
        <v>36</v>
      </c>
      <c r="C6" t="s">
        <v>37</v>
      </c>
      <c r="D6" s="6">
        <v>2023</v>
      </c>
      <c r="E6" t="s">
        <v>38</v>
      </c>
      <c r="F6" s="11" t="s">
        <v>13</v>
      </c>
      <c r="H6" t="s">
        <v>39</v>
      </c>
      <c r="I6" t="s">
        <v>22</v>
      </c>
      <c r="J6" t="s">
        <v>40</v>
      </c>
    </row>
    <row r="7" spans="1:10">
      <c r="A7">
        <v>6</v>
      </c>
      <c r="B7" t="s">
        <v>41</v>
      </c>
      <c r="C7" t="s">
        <v>42</v>
      </c>
      <c r="D7" s="6">
        <v>2021</v>
      </c>
      <c r="E7" t="s">
        <v>43</v>
      </c>
      <c r="F7" t="s">
        <v>44</v>
      </c>
      <c r="H7" t="s">
        <v>45</v>
      </c>
      <c r="I7" t="s">
        <v>46</v>
      </c>
      <c r="J7" t="s">
        <v>47</v>
      </c>
    </row>
    <row r="8" spans="1:10" ht="15.75" customHeight="1">
      <c r="A8">
        <v>7</v>
      </c>
      <c r="B8" t="s">
        <v>48</v>
      </c>
      <c r="C8" t="s">
        <v>49</v>
      </c>
      <c r="D8" s="6">
        <v>2025</v>
      </c>
      <c r="E8" t="s">
        <v>50</v>
      </c>
      <c r="F8" s="11" t="s">
        <v>51</v>
      </c>
      <c r="H8" s="1" t="s">
        <v>52</v>
      </c>
      <c r="I8" t="s">
        <v>22</v>
      </c>
      <c r="J8" t="s">
        <v>53</v>
      </c>
    </row>
    <row r="9" spans="1:10" ht="15" customHeight="1">
      <c r="A9">
        <v>8</v>
      </c>
      <c r="B9" t="s">
        <v>54</v>
      </c>
      <c r="C9" t="s">
        <v>55</v>
      </c>
      <c r="D9" s="6">
        <v>2020</v>
      </c>
      <c r="E9" t="s">
        <v>56</v>
      </c>
      <c r="F9" t="s">
        <v>57</v>
      </c>
      <c r="H9" t="s">
        <v>58</v>
      </c>
      <c r="I9" t="s">
        <v>22</v>
      </c>
      <c r="J9" s="23" t="s">
        <v>59</v>
      </c>
    </row>
    <row r="10" spans="1:10">
      <c r="A10">
        <v>9</v>
      </c>
      <c r="B10" t="s">
        <v>60</v>
      </c>
      <c r="C10" t="s">
        <v>61</v>
      </c>
      <c r="D10" s="6">
        <v>2024</v>
      </c>
      <c r="E10" t="s">
        <v>62</v>
      </c>
      <c r="F10" t="s">
        <v>63</v>
      </c>
      <c r="H10" t="s">
        <v>64</v>
      </c>
      <c r="I10" t="s">
        <v>22</v>
      </c>
      <c r="J10" t="s">
        <v>65</v>
      </c>
    </row>
    <row r="11" spans="1:10">
      <c r="A11">
        <v>10</v>
      </c>
      <c r="B11" t="s">
        <v>66</v>
      </c>
      <c r="C11" t="s">
        <v>67</v>
      </c>
      <c r="D11" s="6">
        <v>2021</v>
      </c>
      <c r="E11" t="s">
        <v>62</v>
      </c>
      <c r="F11" t="s">
        <v>68</v>
      </c>
      <c r="H11" t="s">
        <v>69</v>
      </c>
      <c r="I11" t="s">
        <v>22</v>
      </c>
      <c r="J11" t="s">
        <v>70</v>
      </c>
    </row>
    <row r="12" spans="1:10">
      <c r="A12">
        <v>11</v>
      </c>
      <c r="B12" t="s">
        <v>71</v>
      </c>
      <c r="C12" t="s">
        <v>72</v>
      </c>
      <c r="D12" s="6">
        <v>2022</v>
      </c>
      <c r="E12" t="s">
        <v>73</v>
      </c>
      <c r="F12" s="11" t="s">
        <v>13</v>
      </c>
      <c r="H12" t="s">
        <v>74</v>
      </c>
      <c r="I12" t="s">
        <v>46</v>
      </c>
      <c r="J12" t="s">
        <v>75</v>
      </c>
    </row>
    <row r="13" spans="1:10">
      <c r="A13">
        <v>12</v>
      </c>
      <c r="B13" t="s">
        <v>76</v>
      </c>
      <c r="C13" t="s">
        <v>77</v>
      </c>
      <c r="D13" s="6">
        <v>2023</v>
      </c>
      <c r="E13" t="s">
        <v>56</v>
      </c>
      <c r="F13" t="s">
        <v>78</v>
      </c>
      <c r="H13" s="1" t="s">
        <v>79</v>
      </c>
      <c r="I13" t="s">
        <v>15</v>
      </c>
      <c r="J13" t="s">
        <v>80</v>
      </c>
    </row>
    <row r="14" spans="1:10">
      <c r="A14">
        <v>13</v>
      </c>
      <c r="B14" t="s">
        <v>81</v>
      </c>
      <c r="C14" t="s">
        <v>82</v>
      </c>
      <c r="D14" s="6">
        <v>2019</v>
      </c>
      <c r="E14" t="s">
        <v>62</v>
      </c>
      <c r="F14" t="s">
        <v>83</v>
      </c>
      <c r="H14" t="s">
        <v>84</v>
      </c>
      <c r="I14" t="s">
        <v>85</v>
      </c>
      <c r="J14" t="s">
        <v>86</v>
      </c>
    </row>
    <row r="15" spans="1:10">
      <c r="A15">
        <v>14</v>
      </c>
      <c r="B15" t="s">
        <v>87</v>
      </c>
      <c r="C15" t="s">
        <v>88</v>
      </c>
      <c r="D15" s="6">
        <v>2018</v>
      </c>
      <c r="E15" t="s">
        <v>62</v>
      </c>
      <c r="F15" t="s">
        <v>89</v>
      </c>
      <c r="H15" t="s">
        <v>90</v>
      </c>
      <c r="I15" t="s">
        <v>22</v>
      </c>
      <c r="J15" t="s">
        <v>91</v>
      </c>
    </row>
    <row r="16" spans="1:10">
      <c r="A16">
        <v>15</v>
      </c>
      <c r="B16" t="s">
        <v>92</v>
      </c>
      <c r="C16" t="s">
        <v>93</v>
      </c>
      <c r="D16" s="6">
        <v>2023</v>
      </c>
      <c r="E16" t="s">
        <v>62</v>
      </c>
      <c r="F16" t="s">
        <v>94</v>
      </c>
      <c r="H16" t="s">
        <v>95</v>
      </c>
      <c r="I16" t="s">
        <v>22</v>
      </c>
      <c r="J16" t="s">
        <v>96</v>
      </c>
    </row>
    <row r="17" spans="1:10">
      <c r="A17">
        <v>16</v>
      </c>
      <c r="B17" t="s">
        <v>97</v>
      </c>
      <c r="C17" t="s">
        <v>98</v>
      </c>
      <c r="D17" s="6">
        <v>2019</v>
      </c>
      <c r="E17" t="s">
        <v>99</v>
      </c>
      <c r="F17" t="s">
        <v>100</v>
      </c>
      <c r="H17" t="s">
        <v>101</v>
      </c>
      <c r="I17" t="s">
        <v>102</v>
      </c>
      <c r="J17" t="s">
        <v>103</v>
      </c>
    </row>
    <row r="18" spans="1:10">
      <c r="A18">
        <v>17</v>
      </c>
      <c r="B18" t="s">
        <v>104</v>
      </c>
      <c r="C18" t="s">
        <v>105</v>
      </c>
      <c r="D18" s="6">
        <v>2025</v>
      </c>
      <c r="E18" t="s">
        <v>106</v>
      </c>
      <c r="F18" t="s">
        <v>107</v>
      </c>
      <c r="H18" t="s">
        <v>108</v>
      </c>
      <c r="I18" t="s">
        <v>109</v>
      </c>
      <c r="J18" t="s">
        <v>110</v>
      </c>
    </row>
    <row r="19" spans="1:10">
      <c r="A19">
        <v>18</v>
      </c>
      <c r="B19" t="s">
        <v>111</v>
      </c>
      <c r="C19" t="s">
        <v>112</v>
      </c>
      <c r="D19" s="6">
        <v>2023</v>
      </c>
      <c r="E19" t="s">
        <v>113</v>
      </c>
      <c r="F19" t="s">
        <v>114</v>
      </c>
      <c r="H19" t="s">
        <v>115</v>
      </c>
      <c r="I19" t="s">
        <v>116</v>
      </c>
      <c r="J19" t="s">
        <v>117</v>
      </c>
    </row>
    <row r="20" spans="1:10">
      <c r="A20">
        <v>19</v>
      </c>
      <c r="B20" t="s">
        <v>118</v>
      </c>
      <c r="C20" t="s">
        <v>119</v>
      </c>
      <c r="D20" s="6">
        <v>2024</v>
      </c>
      <c r="E20" t="s">
        <v>120</v>
      </c>
      <c r="F20" t="s">
        <v>121</v>
      </c>
      <c r="H20" t="s">
        <v>122</v>
      </c>
      <c r="I20" t="s">
        <v>85</v>
      </c>
      <c r="J20" t="s">
        <v>123</v>
      </c>
    </row>
    <row r="21" spans="1:10">
      <c r="A21">
        <v>20</v>
      </c>
      <c r="B21" t="s">
        <v>124</v>
      </c>
      <c r="C21" t="s">
        <v>125</v>
      </c>
      <c r="D21" s="6">
        <v>2024</v>
      </c>
      <c r="E21" t="s">
        <v>126</v>
      </c>
      <c r="F21" s="11" t="s">
        <v>127</v>
      </c>
      <c r="H21" t="s">
        <v>128</v>
      </c>
      <c r="I21" t="s">
        <v>85</v>
      </c>
      <c r="J21" t="s">
        <v>129</v>
      </c>
    </row>
    <row r="22" spans="1:10">
      <c r="A22">
        <v>21</v>
      </c>
      <c r="B22" t="s">
        <v>130</v>
      </c>
      <c r="C22" t="s">
        <v>131</v>
      </c>
      <c r="D22" s="6">
        <v>2022</v>
      </c>
      <c r="E22" t="s">
        <v>132</v>
      </c>
      <c r="F22" s="11" t="s">
        <v>133</v>
      </c>
      <c r="H22" t="s">
        <v>134</v>
      </c>
      <c r="I22" t="s">
        <v>22</v>
      </c>
      <c r="J22" t="s">
        <v>135</v>
      </c>
    </row>
    <row r="23" spans="1:10">
      <c r="A23">
        <v>22</v>
      </c>
      <c r="B23" t="s">
        <v>136</v>
      </c>
      <c r="C23" t="s">
        <v>137</v>
      </c>
      <c r="D23" s="6">
        <v>2023</v>
      </c>
      <c r="E23" t="s">
        <v>62</v>
      </c>
      <c r="F23" t="s">
        <v>138</v>
      </c>
      <c r="H23" t="s">
        <v>139</v>
      </c>
      <c r="I23" t="s">
        <v>22</v>
      </c>
      <c r="J23" t="s">
        <v>140</v>
      </c>
    </row>
    <row r="24" spans="1:10">
      <c r="A24">
        <v>23</v>
      </c>
      <c r="B24" t="s">
        <v>141</v>
      </c>
      <c r="C24" t="s">
        <v>142</v>
      </c>
      <c r="D24" s="6">
        <v>2017</v>
      </c>
      <c r="E24" t="s">
        <v>62</v>
      </c>
      <c r="F24" t="s">
        <v>143</v>
      </c>
      <c r="H24" t="s">
        <v>144</v>
      </c>
      <c r="I24" t="s">
        <v>28</v>
      </c>
      <c r="J24" t="s">
        <v>145</v>
      </c>
    </row>
    <row r="25" spans="1:10">
      <c r="A25">
        <v>24</v>
      </c>
      <c r="B25" t="s">
        <v>146</v>
      </c>
      <c r="C25" t="s">
        <v>147</v>
      </c>
      <c r="D25" s="6">
        <v>2020</v>
      </c>
      <c r="E25" t="s">
        <v>56</v>
      </c>
      <c r="F25" t="s">
        <v>148</v>
      </c>
      <c r="H25" t="s">
        <v>149</v>
      </c>
      <c r="I25" t="s">
        <v>116</v>
      </c>
      <c r="J25" t="s">
        <v>150</v>
      </c>
    </row>
    <row r="26" spans="1:10">
      <c r="A26">
        <v>25</v>
      </c>
      <c r="B26" t="s">
        <v>151</v>
      </c>
      <c r="C26" t="s">
        <v>152</v>
      </c>
      <c r="D26" s="6">
        <v>2023</v>
      </c>
      <c r="E26" t="s">
        <v>62</v>
      </c>
      <c r="F26" t="s">
        <v>153</v>
      </c>
      <c r="H26" t="s">
        <v>154</v>
      </c>
      <c r="I26" t="s">
        <v>155</v>
      </c>
      <c r="J26" t="s">
        <v>156</v>
      </c>
    </row>
    <row r="27" spans="1:10">
      <c r="A27">
        <v>26</v>
      </c>
      <c r="B27" t="s">
        <v>157</v>
      </c>
      <c r="C27" t="s">
        <v>158</v>
      </c>
      <c r="D27" s="6">
        <v>2025</v>
      </c>
      <c r="E27" t="s">
        <v>159</v>
      </c>
      <c r="F27" t="s">
        <v>160</v>
      </c>
      <c r="H27" t="s">
        <v>161</v>
      </c>
      <c r="I27" t="s">
        <v>116</v>
      </c>
      <c r="J27" t="s">
        <v>162</v>
      </c>
    </row>
    <row r="28" spans="1:10">
      <c r="A28">
        <v>27</v>
      </c>
      <c r="B28" t="s">
        <v>163</v>
      </c>
      <c r="C28" t="s">
        <v>164</v>
      </c>
      <c r="D28" s="6">
        <v>2019</v>
      </c>
      <c r="E28" t="s">
        <v>165</v>
      </c>
      <c r="F28" t="s">
        <v>166</v>
      </c>
      <c r="H28" t="s">
        <v>167</v>
      </c>
      <c r="I28" t="s">
        <v>168</v>
      </c>
      <c r="J28" t="s">
        <v>169</v>
      </c>
    </row>
    <row r="29" spans="1:10">
      <c r="A29">
        <v>28</v>
      </c>
      <c r="B29" t="s">
        <v>170</v>
      </c>
      <c r="C29" t="s">
        <v>171</v>
      </c>
      <c r="D29" s="6">
        <v>2021</v>
      </c>
      <c r="E29" t="s">
        <v>172</v>
      </c>
      <c r="F29" t="s">
        <v>173</v>
      </c>
      <c r="H29" t="s">
        <v>174</v>
      </c>
      <c r="I29" t="s">
        <v>22</v>
      </c>
      <c r="J29" t="s">
        <v>175</v>
      </c>
    </row>
    <row r="30" spans="1:10">
      <c r="A30">
        <v>29</v>
      </c>
      <c r="B30" t="s">
        <v>176</v>
      </c>
      <c r="C30" t="s">
        <v>177</v>
      </c>
      <c r="D30" s="6">
        <v>2024</v>
      </c>
      <c r="E30" t="s">
        <v>178</v>
      </c>
      <c r="F30" t="s">
        <v>179</v>
      </c>
      <c r="H30" t="s">
        <v>180</v>
      </c>
      <c r="I30" t="s">
        <v>22</v>
      </c>
      <c r="J30" t="s">
        <v>181</v>
      </c>
    </row>
    <row r="31" spans="1:10">
      <c r="A31">
        <v>30</v>
      </c>
      <c r="B31" t="s">
        <v>182</v>
      </c>
      <c r="C31" t="s">
        <v>183</v>
      </c>
      <c r="D31" s="6">
        <v>2019</v>
      </c>
      <c r="E31" t="s">
        <v>62</v>
      </c>
      <c r="F31" t="s">
        <v>184</v>
      </c>
      <c r="H31" t="s">
        <v>185</v>
      </c>
      <c r="I31" t="s">
        <v>186</v>
      </c>
      <c r="J31" t="s">
        <v>187</v>
      </c>
    </row>
    <row r="32" spans="1:10">
      <c r="A32">
        <v>31</v>
      </c>
      <c r="B32" t="s">
        <v>188</v>
      </c>
      <c r="C32" t="s">
        <v>189</v>
      </c>
      <c r="D32" s="6">
        <v>2020</v>
      </c>
      <c r="E32" t="s">
        <v>190</v>
      </c>
      <c r="F32" t="s">
        <v>191</v>
      </c>
      <c r="H32" t="s">
        <v>192</v>
      </c>
      <c r="I32" t="s">
        <v>193</v>
      </c>
      <c r="J32" t="s">
        <v>194</v>
      </c>
    </row>
    <row r="33" spans="1:10">
      <c r="A33">
        <v>32</v>
      </c>
      <c r="B33" t="s">
        <v>195</v>
      </c>
      <c r="C33" t="s">
        <v>196</v>
      </c>
      <c r="D33" s="6">
        <v>2021</v>
      </c>
      <c r="E33" t="s">
        <v>56</v>
      </c>
      <c r="F33" t="s">
        <v>197</v>
      </c>
      <c r="H33" t="s">
        <v>198</v>
      </c>
      <c r="I33" t="s">
        <v>155</v>
      </c>
      <c r="J33" t="s">
        <v>199</v>
      </c>
    </row>
    <row r="34" spans="1:10">
      <c r="A34">
        <v>33</v>
      </c>
      <c r="B34" t="s">
        <v>200</v>
      </c>
      <c r="C34" t="s">
        <v>201</v>
      </c>
      <c r="D34" s="6">
        <v>2024</v>
      </c>
      <c r="E34" t="s">
        <v>202</v>
      </c>
      <c r="F34" t="s">
        <v>203</v>
      </c>
      <c r="H34" t="s">
        <v>204</v>
      </c>
      <c r="I34" t="s">
        <v>205</v>
      </c>
      <c r="J34" t="s">
        <v>206</v>
      </c>
    </row>
    <row r="35" spans="1:10">
      <c r="A35">
        <v>34</v>
      </c>
      <c r="B35" t="s">
        <v>207</v>
      </c>
      <c r="C35" t="s">
        <v>208</v>
      </c>
      <c r="D35" s="6">
        <v>2017</v>
      </c>
      <c r="E35" t="s">
        <v>62</v>
      </c>
      <c r="F35" t="s">
        <v>209</v>
      </c>
      <c r="H35" t="s">
        <v>210</v>
      </c>
      <c r="I35" t="s">
        <v>211</v>
      </c>
      <c r="J35" t="s">
        <v>212</v>
      </c>
    </row>
    <row r="36" spans="1:10">
      <c r="A36">
        <v>35</v>
      </c>
      <c r="B36" t="s">
        <v>213</v>
      </c>
      <c r="C36" t="s">
        <v>214</v>
      </c>
      <c r="D36" s="6">
        <v>2024</v>
      </c>
      <c r="E36" t="s">
        <v>215</v>
      </c>
      <c r="F36" t="s">
        <v>216</v>
      </c>
      <c r="H36" t="s">
        <v>217</v>
      </c>
      <c r="I36" t="s">
        <v>155</v>
      </c>
      <c r="J36" t="s">
        <v>218</v>
      </c>
    </row>
    <row r="37" spans="1:10">
      <c r="A37">
        <v>36</v>
      </c>
      <c r="B37" t="s">
        <v>219</v>
      </c>
      <c r="C37" t="s">
        <v>220</v>
      </c>
      <c r="D37" s="6">
        <v>2021</v>
      </c>
      <c r="E37" t="s">
        <v>221</v>
      </c>
      <c r="F37" t="s">
        <v>222</v>
      </c>
      <c r="H37" t="s">
        <v>223</v>
      </c>
      <c r="I37" t="s">
        <v>205</v>
      </c>
      <c r="J37" t="s">
        <v>224</v>
      </c>
    </row>
    <row r="38" spans="1:10">
      <c r="A38">
        <v>37</v>
      </c>
      <c r="B38" t="s">
        <v>225</v>
      </c>
      <c r="C38" t="s">
        <v>226</v>
      </c>
      <c r="D38" s="6">
        <v>2023</v>
      </c>
      <c r="E38" t="s">
        <v>227</v>
      </c>
      <c r="F38" t="s">
        <v>228</v>
      </c>
      <c r="H38" t="s">
        <v>229</v>
      </c>
      <c r="I38" t="s">
        <v>205</v>
      </c>
      <c r="J38" t="s">
        <v>230</v>
      </c>
    </row>
    <row r="39" spans="1:10">
      <c r="A39">
        <v>38</v>
      </c>
      <c r="B39" t="s">
        <v>231</v>
      </c>
      <c r="C39" t="s">
        <v>232</v>
      </c>
      <c r="D39" s="6">
        <v>2022</v>
      </c>
      <c r="E39" t="s">
        <v>56</v>
      </c>
      <c r="F39" t="s">
        <v>233</v>
      </c>
      <c r="H39" t="s">
        <v>234</v>
      </c>
      <c r="I39" t="s">
        <v>205</v>
      </c>
      <c r="J39" t="s">
        <v>235</v>
      </c>
    </row>
    <row r="40" spans="1:10">
      <c r="A40">
        <v>39</v>
      </c>
      <c r="B40" t="s">
        <v>236</v>
      </c>
      <c r="C40" t="s">
        <v>237</v>
      </c>
      <c r="D40" s="6">
        <v>2017</v>
      </c>
      <c r="E40" t="s">
        <v>238</v>
      </c>
      <c r="F40" t="s">
        <v>239</v>
      </c>
      <c r="H40" t="s">
        <v>240</v>
      </c>
      <c r="I40" t="s">
        <v>116</v>
      </c>
      <c r="J40" t="s">
        <v>241</v>
      </c>
    </row>
    <row r="41" spans="1:10">
      <c r="A41">
        <v>40</v>
      </c>
      <c r="B41" t="s">
        <v>242</v>
      </c>
      <c r="C41" t="s">
        <v>243</v>
      </c>
      <c r="D41" s="6">
        <v>2017</v>
      </c>
      <c r="E41" t="s">
        <v>244</v>
      </c>
      <c r="F41" t="s">
        <v>245</v>
      </c>
      <c r="H41" t="s">
        <v>246</v>
      </c>
      <c r="I41" t="s">
        <v>205</v>
      </c>
      <c r="J41" t="s">
        <v>247</v>
      </c>
    </row>
    <row r="42" spans="1:10">
      <c r="A42">
        <v>41</v>
      </c>
      <c r="B42" t="s">
        <v>248</v>
      </c>
      <c r="C42" t="s">
        <v>249</v>
      </c>
      <c r="D42" s="6">
        <v>2024</v>
      </c>
      <c r="E42" t="s">
        <v>250</v>
      </c>
      <c r="F42" t="s">
        <v>251</v>
      </c>
      <c r="H42" t="s">
        <v>252</v>
      </c>
      <c r="I42" t="s">
        <v>253</v>
      </c>
      <c r="J42" t="s">
        <v>254</v>
      </c>
    </row>
    <row r="43" spans="1:10">
      <c r="A43">
        <v>42</v>
      </c>
      <c r="B43" t="s">
        <v>255</v>
      </c>
      <c r="C43" t="s">
        <v>256</v>
      </c>
      <c r="D43" s="6">
        <v>2023</v>
      </c>
      <c r="E43" t="s">
        <v>56</v>
      </c>
      <c r="F43" t="s">
        <v>257</v>
      </c>
      <c r="H43" t="s">
        <v>258</v>
      </c>
      <c r="I43" t="s">
        <v>205</v>
      </c>
      <c r="J43" t="s">
        <v>259</v>
      </c>
    </row>
    <row r="44" spans="1:10">
      <c r="A44">
        <v>43</v>
      </c>
      <c r="B44" t="s">
        <v>260</v>
      </c>
      <c r="C44" t="s">
        <v>261</v>
      </c>
      <c r="D44" s="6">
        <v>2024</v>
      </c>
      <c r="E44" t="s">
        <v>262</v>
      </c>
      <c r="F44" t="s">
        <v>263</v>
      </c>
      <c r="H44" t="s">
        <v>264</v>
      </c>
      <c r="I44" t="s">
        <v>205</v>
      </c>
      <c r="J44" t="s">
        <v>265</v>
      </c>
    </row>
    <row r="45" spans="1:10">
      <c r="A45">
        <v>44</v>
      </c>
      <c r="B45" t="s">
        <v>266</v>
      </c>
      <c r="C45" t="s">
        <v>267</v>
      </c>
      <c r="D45" s="6">
        <v>2020</v>
      </c>
      <c r="E45" t="s">
        <v>62</v>
      </c>
      <c r="F45" t="s">
        <v>268</v>
      </c>
      <c r="H45" t="s">
        <v>269</v>
      </c>
      <c r="I45" t="s">
        <v>205</v>
      </c>
      <c r="J45" t="s">
        <v>270</v>
      </c>
    </row>
    <row r="46" spans="1:10">
      <c r="A46">
        <v>45</v>
      </c>
      <c r="B46" t="s">
        <v>271</v>
      </c>
      <c r="C46" t="s">
        <v>272</v>
      </c>
      <c r="D46" s="6">
        <v>2018</v>
      </c>
      <c r="E46" t="s">
        <v>202</v>
      </c>
      <c r="F46" t="s">
        <v>273</v>
      </c>
      <c r="H46" t="s">
        <v>274</v>
      </c>
      <c r="I46" t="s">
        <v>116</v>
      </c>
      <c r="J46" t="s">
        <v>275</v>
      </c>
    </row>
    <row r="47" spans="1:10">
      <c r="A47">
        <v>46</v>
      </c>
      <c r="B47" t="s">
        <v>276</v>
      </c>
      <c r="C47" t="s">
        <v>277</v>
      </c>
      <c r="D47" s="6">
        <v>2023</v>
      </c>
      <c r="E47" t="s">
        <v>278</v>
      </c>
      <c r="F47" s="11" t="s">
        <v>279</v>
      </c>
      <c r="H47" t="s">
        <v>280</v>
      </c>
      <c r="I47" t="s">
        <v>116</v>
      </c>
      <c r="J47" t="s">
        <v>281</v>
      </c>
    </row>
    <row r="48" spans="1:10">
      <c r="A48">
        <v>47</v>
      </c>
      <c r="B48" t="s">
        <v>282</v>
      </c>
      <c r="C48" t="s">
        <v>283</v>
      </c>
      <c r="D48" s="6">
        <v>2024</v>
      </c>
      <c r="E48" t="s">
        <v>250</v>
      </c>
      <c r="F48" t="s">
        <v>284</v>
      </c>
      <c r="H48" t="s">
        <v>285</v>
      </c>
      <c r="I48" t="s">
        <v>205</v>
      </c>
      <c r="J48" t="s">
        <v>286</v>
      </c>
    </row>
    <row r="49" spans="1:10">
      <c r="A49">
        <v>48</v>
      </c>
      <c r="B49" t="s">
        <v>287</v>
      </c>
      <c r="C49" t="s">
        <v>288</v>
      </c>
      <c r="D49" s="6">
        <v>2025</v>
      </c>
      <c r="E49" t="s">
        <v>289</v>
      </c>
      <c r="F49" t="s">
        <v>290</v>
      </c>
      <c r="H49" t="s">
        <v>291</v>
      </c>
      <c r="I49" t="s">
        <v>205</v>
      </c>
      <c r="J49" t="s">
        <v>292</v>
      </c>
    </row>
    <row r="50" spans="1:10" s="17" customFormat="1">
      <c r="A50" s="17">
        <v>49</v>
      </c>
      <c r="B50" s="17" t="s">
        <v>17</v>
      </c>
      <c r="C50" s="17" t="s">
        <v>293</v>
      </c>
      <c r="D50" s="18">
        <v>2018</v>
      </c>
      <c r="E50" s="17" t="s">
        <v>294</v>
      </c>
      <c r="F50" s="17" t="s">
        <v>295</v>
      </c>
      <c r="H50" s="21" t="s">
        <v>296</v>
      </c>
    </row>
    <row r="51" spans="1:10">
      <c r="A51">
        <v>50</v>
      </c>
      <c r="B51" t="s">
        <v>297</v>
      </c>
      <c r="C51" t="s">
        <v>298</v>
      </c>
      <c r="D51" s="6">
        <v>2021</v>
      </c>
      <c r="E51" t="s">
        <v>299</v>
      </c>
      <c r="F51" t="s">
        <v>300</v>
      </c>
      <c r="H51" t="s">
        <v>301</v>
      </c>
      <c r="I51" t="s">
        <v>116</v>
      </c>
      <c r="J51" t="s">
        <v>302</v>
      </c>
    </row>
    <row r="52" spans="1:10">
      <c r="A52">
        <v>51</v>
      </c>
      <c r="B52" t="s">
        <v>303</v>
      </c>
      <c r="C52" t="s">
        <v>304</v>
      </c>
      <c r="D52" s="6">
        <v>2023</v>
      </c>
      <c r="E52" t="s">
        <v>305</v>
      </c>
      <c r="F52" t="s">
        <v>306</v>
      </c>
      <c r="H52" t="s">
        <v>307</v>
      </c>
      <c r="I52" t="s">
        <v>253</v>
      </c>
      <c r="J52" t="s">
        <v>308</v>
      </c>
    </row>
    <row r="53" spans="1:10">
      <c r="A53">
        <v>52</v>
      </c>
      <c r="B53" t="s">
        <v>309</v>
      </c>
      <c r="C53" t="s">
        <v>310</v>
      </c>
      <c r="D53" s="6">
        <v>2023</v>
      </c>
      <c r="E53" t="s">
        <v>56</v>
      </c>
      <c r="F53" t="s">
        <v>311</v>
      </c>
      <c r="H53" t="s">
        <v>312</v>
      </c>
      <c r="I53" t="s">
        <v>116</v>
      </c>
      <c r="J53" t="s">
        <v>313</v>
      </c>
    </row>
    <row r="54" spans="1:10">
      <c r="A54">
        <v>53</v>
      </c>
      <c r="B54" t="s">
        <v>314</v>
      </c>
      <c r="C54" t="s">
        <v>315</v>
      </c>
      <c r="D54" s="6">
        <v>2022</v>
      </c>
      <c r="E54" t="s">
        <v>56</v>
      </c>
      <c r="F54" t="s">
        <v>316</v>
      </c>
      <c r="H54" t="s">
        <v>317</v>
      </c>
      <c r="I54" t="s">
        <v>318</v>
      </c>
      <c r="J54" t="s">
        <v>319</v>
      </c>
    </row>
    <row r="55" spans="1:10" ht="16.149999999999999" customHeight="1">
      <c r="A55">
        <v>54</v>
      </c>
      <c r="B55" t="s">
        <v>17</v>
      </c>
      <c r="C55" t="s">
        <v>18</v>
      </c>
      <c r="D55" s="6">
        <v>2021</v>
      </c>
      <c r="E55" t="s">
        <v>19</v>
      </c>
      <c r="F55" t="s">
        <v>20</v>
      </c>
      <c r="H55" s="22" t="s">
        <v>21</v>
      </c>
      <c r="I55" t="s">
        <v>22</v>
      </c>
      <c r="J55" s="23" t="s">
        <v>320</v>
      </c>
    </row>
    <row r="56" spans="1:10" s="17" customFormat="1" ht="16.149999999999999" customHeight="1">
      <c r="A56" s="17">
        <v>55</v>
      </c>
      <c r="B56" s="17" t="s">
        <v>24</v>
      </c>
      <c r="C56" s="17" t="s">
        <v>25</v>
      </c>
      <c r="D56" s="18">
        <v>2021</v>
      </c>
      <c r="E56" s="17" t="s">
        <v>26</v>
      </c>
      <c r="F56" s="17" t="s">
        <v>13</v>
      </c>
      <c r="H56" s="17" t="s">
        <v>27</v>
      </c>
      <c r="J56" s="26" t="s">
        <v>321</v>
      </c>
    </row>
    <row r="57" spans="1:10" s="17" customFormat="1" ht="16.149999999999999" customHeight="1">
      <c r="A57" s="17">
        <v>56</v>
      </c>
      <c r="B57" s="17" t="s">
        <v>30</v>
      </c>
      <c r="C57" s="17" t="s">
        <v>31</v>
      </c>
      <c r="D57" s="18">
        <v>2024</v>
      </c>
      <c r="E57" s="17" t="s">
        <v>32</v>
      </c>
      <c r="F57" s="17" t="s">
        <v>33</v>
      </c>
      <c r="H57" s="17" t="s">
        <v>34</v>
      </c>
      <c r="J57" s="26" t="s">
        <v>322</v>
      </c>
    </row>
    <row r="58" spans="1:10" s="17" customFormat="1" ht="16.149999999999999" customHeight="1">
      <c r="A58" s="17">
        <v>57</v>
      </c>
      <c r="B58" s="17" t="s">
        <v>36</v>
      </c>
      <c r="C58" s="17" t="s">
        <v>37</v>
      </c>
      <c r="D58" s="18">
        <v>2023</v>
      </c>
      <c r="E58" s="17" t="s">
        <v>38</v>
      </c>
      <c r="F58" s="17" t="s">
        <v>13</v>
      </c>
      <c r="H58" s="17" t="s">
        <v>39</v>
      </c>
      <c r="J58" s="26" t="s">
        <v>323</v>
      </c>
    </row>
    <row r="59" spans="1:10" s="17" customFormat="1" ht="16.149999999999999" customHeight="1">
      <c r="A59" s="17">
        <v>58</v>
      </c>
      <c r="B59" s="17" t="s">
        <v>41</v>
      </c>
      <c r="C59" s="17" t="s">
        <v>42</v>
      </c>
      <c r="D59" s="18">
        <v>2021</v>
      </c>
      <c r="E59" s="17" t="s">
        <v>43</v>
      </c>
      <c r="F59" s="17" t="s">
        <v>44</v>
      </c>
      <c r="H59" s="17" t="s">
        <v>45</v>
      </c>
      <c r="J59" s="26" t="s">
        <v>324</v>
      </c>
    </row>
    <row r="60" spans="1:10" s="17" customFormat="1" ht="16.149999999999999" customHeight="1">
      <c r="A60" s="17">
        <v>59</v>
      </c>
      <c r="B60" s="17" t="s">
        <v>48</v>
      </c>
      <c r="C60" s="17" t="s">
        <v>49</v>
      </c>
      <c r="D60" s="18">
        <v>2025</v>
      </c>
      <c r="E60" s="17" t="s">
        <v>50</v>
      </c>
      <c r="F60" s="17" t="s">
        <v>51</v>
      </c>
      <c r="H60" s="17" t="s">
        <v>52</v>
      </c>
      <c r="J60" s="26" t="s">
        <v>325</v>
      </c>
    </row>
    <row r="61" spans="1:10" s="17" customFormat="1" ht="16.149999999999999" customHeight="1">
      <c r="A61" s="17">
        <v>60</v>
      </c>
      <c r="B61" s="17" t="s">
        <v>54</v>
      </c>
      <c r="C61" s="17" t="s">
        <v>55</v>
      </c>
      <c r="D61" s="18">
        <v>2020</v>
      </c>
      <c r="E61" s="17" t="s">
        <v>56</v>
      </c>
      <c r="F61" s="17" t="s">
        <v>57</v>
      </c>
      <c r="H61" s="17" t="s">
        <v>58</v>
      </c>
      <c r="J61" s="26" t="s">
        <v>326</v>
      </c>
    </row>
    <row r="62" spans="1:10" s="17" customFormat="1" ht="16.149999999999999" customHeight="1">
      <c r="A62" s="17">
        <v>61</v>
      </c>
      <c r="B62" s="17" t="s">
        <v>60</v>
      </c>
      <c r="C62" s="17" t="s">
        <v>61</v>
      </c>
      <c r="D62" s="18">
        <v>2024</v>
      </c>
      <c r="E62" s="17" t="s">
        <v>62</v>
      </c>
      <c r="F62" s="17" t="s">
        <v>63</v>
      </c>
      <c r="H62" s="17" t="s">
        <v>64</v>
      </c>
      <c r="J62" s="17" t="s">
        <v>327</v>
      </c>
    </row>
    <row r="63" spans="1:10" s="17" customFormat="1" ht="16.149999999999999" customHeight="1">
      <c r="A63" s="17">
        <v>62</v>
      </c>
      <c r="B63" s="17" t="s">
        <v>66</v>
      </c>
      <c r="C63" s="17" t="s">
        <v>67</v>
      </c>
      <c r="D63" s="18">
        <v>2021</v>
      </c>
      <c r="E63" s="17" t="s">
        <v>62</v>
      </c>
      <c r="F63" s="17" t="s">
        <v>68</v>
      </c>
      <c r="H63" s="17" t="s">
        <v>69</v>
      </c>
      <c r="J63" s="17" t="s">
        <v>328</v>
      </c>
    </row>
    <row r="64" spans="1:10" s="17" customFormat="1" ht="16.149999999999999" customHeight="1">
      <c r="A64" s="17">
        <v>63</v>
      </c>
      <c r="B64" s="17" t="s">
        <v>71</v>
      </c>
      <c r="C64" s="17" t="s">
        <v>72</v>
      </c>
      <c r="D64" s="18">
        <v>2022</v>
      </c>
      <c r="E64" s="17" t="s">
        <v>73</v>
      </c>
      <c r="F64" s="17" t="s">
        <v>13</v>
      </c>
      <c r="H64" s="17" t="s">
        <v>74</v>
      </c>
      <c r="J64" s="17" t="s">
        <v>329</v>
      </c>
    </row>
    <row r="65" spans="1:10" ht="16.149999999999999" customHeight="1">
      <c r="A65">
        <v>64</v>
      </c>
      <c r="B65" t="s">
        <v>76</v>
      </c>
      <c r="C65" t="s">
        <v>77</v>
      </c>
      <c r="D65" s="6">
        <v>2023</v>
      </c>
      <c r="E65" t="s">
        <v>56</v>
      </c>
      <c r="F65" t="s">
        <v>78</v>
      </c>
      <c r="H65" t="s">
        <v>79</v>
      </c>
      <c r="I65" t="s">
        <v>330</v>
      </c>
      <c r="J65" t="s">
        <v>331</v>
      </c>
    </row>
    <row r="66" spans="1:10" s="17" customFormat="1" ht="16.149999999999999" customHeight="1">
      <c r="A66" s="17">
        <v>65</v>
      </c>
      <c r="B66" s="17" t="s">
        <v>81</v>
      </c>
      <c r="C66" s="17" t="s">
        <v>82</v>
      </c>
      <c r="D66" s="18">
        <v>2019</v>
      </c>
      <c r="E66" s="17" t="s">
        <v>62</v>
      </c>
      <c r="F66" s="17" t="s">
        <v>83</v>
      </c>
      <c r="H66" s="17" t="s">
        <v>84</v>
      </c>
      <c r="J66" s="17" t="s">
        <v>332</v>
      </c>
    </row>
    <row r="67" spans="1:10" s="17" customFormat="1" ht="16.149999999999999" customHeight="1">
      <c r="A67" s="17">
        <v>66</v>
      </c>
      <c r="B67" s="17" t="s">
        <v>87</v>
      </c>
      <c r="C67" s="17" t="s">
        <v>88</v>
      </c>
      <c r="D67" s="18">
        <v>2018</v>
      </c>
      <c r="E67" s="17" t="s">
        <v>62</v>
      </c>
      <c r="F67" s="17" t="s">
        <v>89</v>
      </c>
      <c r="H67" s="17" t="s">
        <v>90</v>
      </c>
      <c r="J67" s="17" t="s">
        <v>333</v>
      </c>
    </row>
    <row r="68" spans="1:10" s="17" customFormat="1" ht="16.149999999999999" customHeight="1">
      <c r="A68" s="17">
        <v>67</v>
      </c>
      <c r="B68" s="17" t="s">
        <v>92</v>
      </c>
      <c r="C68" s="17" t="s">
        <v>93</v>
      </c>
      <c r="D68" s="18">
        <v>2023</v>
      </c>
      <c r="E68" s="17" t="s">
        <v>62</v>
      </c>
      <c r="F68" s="17" t="s">
        <v>94</v>
      </c>
      <c r="H68" s="17" t="s">
        <v>95</v>
      </c>
      <c r="J68" s="17" t="s">
        <v>334</v>
      </c>
    </row>
    <row r="69" spans="1:10" s="17" customFormat="1" ht="16.149999999999999" customHeight="1">
      <c r="A69" s="17">
        <v>68</v>
      </c>
      <c r="B69" s="17" t="s">
        <v>97</v>
      </c>
      <c r="C69" s="17" t="s">
        <v>98</v>
      </c>
      <c r="D69" s="18">
        <v>2019</v>
      </c>
      <c r="E69" s="17" t="s">
        <v>99</v>
      </c>
      <c r="F69" s="17" t="s">
        <v>100</v>
      </c>
      <c r="H69" s="17" t="s">
        <v>101</v>
      </c>
      <c r="J69" s="17" t="s">
        <v>335</v>
      </c>
    </row>
    <row r="70" spans="1:10" s="17" customFormat="1" ht="16.149999999999999" customHeight="1">
      <c r="A70" s="17">
        <v>69</v>
      </c>
      <c r="B70" s="17" t="s">
        <v>104</v>
      </c>
      <c r="C70" s="17" t="s">
        <v>105</v>
      </c>
      <c r="D70" s="18">
        <v>2025</v>
      </c>
      <c r="E70" s="17" t="s">
        <v>106</v>
      </c>
      <c r="F70" s="17" t="s">
        <v>107</v>
      </c>
      <c r="H70" s="17" t="s">
        <v>108</v>
      </c>
      <c r="J70" s="17" t="s">
        <v>336</v>
      </c>
    </row>
    <row r="71" spans="1:10" s="17" customFormat="1" ht="16.149999999999999" customHeight="1">
      <c r="A71" s="17">
        <v>70</v>
      </c>
      <c r="B71" s="17" t="s">
        <v>111</v>
      </c>
      <c r="C71" s="17" t="s">
        <v>112</v>
      </c>
      <c r="D71" s="18">
        <v>2023</v>
      </c>
      <c r="E71" s="17" t="s">
        <v>113</v>
      </c>
      <c r="F71" s="17" t="s">
        <v>114</v>
      </c>
      <c r="H71" s="17" t="s">
        <v>115</v>
      </c>
      <c r="J71" s="17" t="s">
        <v>337</v>
      </c>
    </row>
    <row r="72" spans="1:10" s="17" customFormat="1" ht="16.149999999999999" customHeight="1">
      <c r="A72" s="17">
        <v>71</v>
      </c>
      <c r="B72" s="17" t="s">
        <v>118</v>
      </c>
      <c r="C72" s="17" t="s">
        <v>119</v>
      </c>
      <c r="D72" s="18">
        <v>2024</v>
      </c>
      <c r="E72" s="17" t="s">
        <v>120</v>
      </c>
      <c r="F72" s="17" t="s">
        <v>121</v>
      </c>
      <c r="H72" s="17" t="s">
        <v>122</v>
      </c>
      <c r="J72" s="17" t="s">
        <v>338</v>
      </c>
    </row>
    <row r="73" spans="1:10" s="17" customFormat="1" ht="16.149999999999999" customHeight="1">
      <c r="A73" s="17">
        <v>72</v>
      </c>
      <c r="B73" s="17" t="s">
        <v>124</v>
      </c>
      <c r="C73" s="17" t="s">
        <v>125</v>
      </c>
      <c r="D73" s="18">
        <v>2024</v>
      </c>
      <c r="E73" s="17" t="s">
        <v>126</v>
      </c>
      <c r="F73" s="17" t="s">
        <v>127</v>
      </c>
      <c r="H73" s="17" t="s">
        <v>128</v>
      </c>
      <c r="J73" s="17" t="s">
        <v>339</v>
      </c>
    </row>
    <row r="74" spans="1:10" s="17" customFormat="1" ht="16.149999999999999" customHeight="1">
      <c r="A74" s="17">
        <v>73</v>
      </c>
      <c r="B74" s="17" t="s">
        <v>130</v>
      </c>
      <c r="C74" s="17" t="s">
        <v>131</v>
      </c>
      <c r="D74" s="18">
        <v>2022</v>
      </c>
      <c r="E74" s="17" t="s">
        <v>132</v>
      </c>
      <c r="F74" s="17" t="s">
        <v>133</v>
      </c>
      <c r="H74" s="17" t="s">
        <v>134</v>
      </c>
      <c r="J74" s="17" t="s">
        <v>340</v>
      </c>
    </row>
    <row r="75" spans="1:10" s="17" customFormat="1" ht="16.149999999999999" customHeight="1">
      <c r="A75" s="17">
        <v>74</v>
      </c>
      <c r="B75" s="17" t="s">
        <v>136</v>
      </c>
      <c r="C75" s="17" t="s">
        <v>137</v>
      </c>
      <c r="D75" s="18">
        <v>2023</v>
      </c>
      <c r="E75" s="17" t="s">
        <v>62</v>
      </c>
      <c r="F75" s="17" t="s">
        <v>138</v>
      </c>
      <c r="H75" s="17" t="s">
        <v>139</v>
      </c>
      <c r="J75" s="17" t="s">
        <v>341</v>
      </c>
    </row>
    <row r="76" spans="1:10" s="17" customFormat="1" ht="16.149999999999999" customHeight="1">
      <c r="A76" s="17">
        <v>75</v>
      </c>
      <c r="B76" s="17" t="s">
        <v>141</v>
      </c>
      <c r="C76" s="17" t="s">
        <v>142</v>
      </c>
      <c r="D76" s="18">
        <v>2017</v>
      </c>
      <c r="E76" s="17" t="s">
        <v>62</v>
      </c>
      <c r="F76" s="17" t="s">
        <v>143</v>
      </c>
      <c r="H76" s="17" t="s">
        <v>144</v>
      </c>
      <c r="J76" s="17" t="s">
        <v>342</v>
      </c>
    </row>
    <row r="77" spans="1:10" s="17" customFormat="1" ht="16.149999999999999" customHeight="1">
      <c r="A77" s="17">
        <v>76</v>
      </c>
      <c r="B77" s="17" t="s">
        <v>146</v>
      </c>
      <c r="C77" s="17" t="s">
        <v>147</v>
      </c>
      <c r="D77" s="18">
        <v>2020</v>
      </c>
      <c r="E77" s="17" t="s">
        <v>56</v>
      </c>
      <c r="F77" s="17" t="s">
        <v>148</v>
      </c>
      <c r="H77" s="17" t="s">
        <v>149</v>
      </c>
      <c r="J77" s="17" t="s">
        <v>343</v>
      </c>
    </row>
    <row r="78" spans="1:10" s="17" customFormat="1" ht="16.149999999999999" customHeight="1">
      <c r="A78" s="17">
        <v>77</v>
      </c>
      <c r="B78" s="17" t="s">
        <v>151</v>
      </c>
      <c r="C78" s="17" t="s">
        <v>152</v>
      </c>
      <c r="D78" s="18">
        <v>2023</v>
      </c>
      <c r="E78" s="17" t="s">
        <v>62</v>
      </c>
      <c r="F78" s="17" t="s">
        <v>153</v>
      </c>
      <c r="H78" s="17" t="s">
        <v>154</v>
      </c>
      <c r="J78" s="17" t="s">
        <v>344</v>
      </c>
    </row>
    <row r="79" spans="1:10" s="17" customFormat="1" ht="16.149999999999999" customHeight="1">
      <c r="A79" s="17">
        <v>78</v>
      </c>
      <c r="B79" s="17" t="s">
        <v>157</v>
      </c>
      <c r="C79" s="17" t="s">
        <v>158</v>
      </c>
      <c r="D79" s="18">
        <v>2025</v>
      </c>
      <c r="E79" s="17" t="s">
        <v>159</v>
      </c>
      <c r="F79" s="17" t="s">
        <v>160</v>
      </c>
      <c r="H79" s="17" t="s">
        <v>161</v>
      </c>
      <c r="J79" s="17" t="s">
        <v>345</v>
      </c>
    </row>
    <row r="80" spans="1:10" ht="16.149999999999999" customHeight="1">
      <c r="A80">
        <v>79</v>
      </c>
      <c r="B80" t="s">
        <v>163</v>
      </c>
      <c r="C80" t="s">
        <v>164</v>
      </c>
      <c r="D80" s="6">
        <v>2019</v>
      </c>
      <c r="E80" t="s">
        <v>165</v>
      </c>
      <c r="F80" t="s">
        <v>166</v>
      </c>
      <c r="H80" t="s">
        <v>167</v>
      </c>
      <c r="I80" t="s">
        <v>346</v>
      </c>
      <c r="J80" t="s">
        <v>347</v>
      </c>
    </row>
    <row r="81" spans="1:10" s="17" customFormat="1" ht="16.149999999999999" customHeight="1">
      <c r="A81" s="17">
        <v>80</v>
      </c>
      <c r="B81" s="17" t="s">
        <v>170</v>
      </c>
      <c r="C81" s="17" t="s">
        <v>171</v>
      </c>
      <c r="D81" s="18">
        <v>2021</v>
      </c>
      <c r="E81" s="17" t="s">
        <v>172</v>
      </c>
      <c r="F81" s="17" t="s">
        <v>173</v>
      </c>
      <c r="H81" s="17" t="s">
        <v>174</v>
      </c>
      <c r="J81" s="17" t="s">
        <v>348</v>
      </c>
    </row>
    <row r="82" spans="1:10" s="17" customFormat="1" ht="16.149999999999999" customHeight="1">
      <c r="A82" s="17">
        <v>81</v>
      </c>
      <c r="B82" s="17" t="s">
        <v>176</v>
      </c>
      <c r="C82" s="17" t="s">
        <v>177</v>
      </c>
      <c r="D82" s="18">
        <v>2024</v>
      </c>
      <c r="E82" s="17" t="s">
        <v>178</v>
      </c>
      <c r="F82" s="17" t="s">
        <v>179</v>
      </c>
      <c r="H82" s="17" t="s">
        <v>180</v>
      </c>
      <c r="J82" s="17" t="s">
        <v>349</v>
      </c>
    </row>
    <row r="83" spans="1:10" s="17" customFormat="1" ht="16.149999999999999" customHeight="1">
      <c r="A83" s="17">
        <v>82</v>
      </c>
      <c r="B83" s="17" t="s">
        <v>182</v>
      </c>
      <c r="C83" s="17" t="s">
        <v>183</v>
      </c>
      <c r="D83" s="18">
        <v>2019</v>
      </c>
      <c r="E83" s="17" t="s">
        <v>62</v>
      </c>
      <c r="F83" s="17" t="s">
        <v>184</v>
      </c>
      <c r="H83" s="17" t="s">
        <v>185</v>
      </c>
      <c r="J83" s="17" t="s">
        <v>350</v>
      </c>
    </row>
    <row r="84" spans="1:10" s="17" customFormat="1" ht="16.149999999999999" customHeight="1">
      <c r="A84" s="17">
        <v>83</v>
      </c>
      <c r="B84" s="17" t="s">
        <v>188</v>
      </c>
      <c r="C84" s="17" t="s">
        <v>189</v>
      </c>
      <c r="D84" s="18">
        <v>2020</v>
      </c>
      <c r="E84" s="17" t="s">
        <v>190</v>
      </c>
      <c r="F84" s="17" t="s">
        <v>191</v>
      </c>
      <c r="H84" s="17" t="s">
        <v>192</v>
      </c>
      <c r="J84" s="17" t="s">
        <v>351</v>
      </c>
    </row>
    <row r="85" spans="1:10" s="17" customFormat="1" ht="16.149999999999999" customHeight="1">
      <c r="A85" s="17">
        <v>84</v>
      </c>
      <c r="B85" s="17" t="s">
        <v>195</v>
      </c>
      <c r="C85" s="17" t="s">
        <v>196</v>
      </c>
      <c r="D85" s="18">
        <v>2021</v>
      </c>
      <c r="E85" s="17" t="s">
        <v>56</v>
      </c>
      <c r="F85" s="17" t="s">
        <v>197</v>
      </c>
      <c r="H85" s="17" t="s">
        <v>198</v>
      </c>
      <c r="J85" s="17" t="s">
        <v>352</v>
      </c>
    </row>
    <row r="86" spans="1:10" s="24" customFormat="1" ht="16.149999999999999" customHeight="1">
      <c r="A86" s="24">
        <v>85</v>
      </c>
      <c r="B86" s="24" t="s">
        <v>200</v>
      </c>
      <c r="C86" s="24" t="s">
        <v>201</v>
      </c>
      <c r="D86" s="25">
        <v>2024</v>
      </c>
      <c r="E86" s="24" t="s">
        <v>202</v>
      </c>
      <c r="F86" s="24" t="s">
        <v>203</v>
      </c>
      <c r="H86" s="24" t="s">
        <v>204</v>
      </c>
      <c r="J86" s="24" t="s">
        <v>353</v>
      </c>
    </row>
    <row r="87" spans="1:10" s="17" customFormat="1" ht="16.149999999999999" customHeight="1">
      <c r="A87" s="17">
        <v>86</v>
      </c>
      <c r="B87" s="17" t="s">
        <v>207</v>
      </c>
      <c r="C87" s="17" t="s">
        <v>208</v>
      </c>
      <c r="D87" s="18">
        <v>2017</v>
      </c>
      <c r="E87" s="17" t="s">
        <v>62</v>
      </c>
      <c r="F87" s="17" t="s">
        <v>209</v>
      </c>
      <c r="H87" s="17" t="s">
        <v>210</v>
      </c>
      <c r="J87" s="17" t="s">
        <v>354</v>
      </c>
    </row>
    <row r="88" spans="1:10" s="17" customFormat="1" ht="16.149999999999999" customHeight="1">
      <c r="A88" s="17">
        <v>87</v>
      </c>
      <c r="B88" s="17" t="s">
        <v>213</v>
      </c>
      <c r="C88" s="17" t="s">
        <v>214</v>
      </c>
      <c r="D88" s="18">
        <v>2024</v>
      </c>
      <c r="E88" s="17" t="s">
        <v>215</v>
      </c>
      <c r="F88" s="17" t="s">
        <v>216</v>
      </c>
      <c r="H88" s="17" t="s">
        <v>217</v>
      </c>
      <c r="J88" s="17" t="s">
        <v>355</v>
      </c>
    </row>
    <row r="89" spans="1:10" s="17" customFormat="1" ht="16.149999999999999" customHeight="1">
      <c r="A89" s="17">
        <v>88</v>
      </c>
      <c r="B89" s="17" t="s">
        <v>219</v>
      </c>
      <c r="C89" s="17" t="s">
        <v>220</v>
      </c>
      <c r="D89" s="18">
        <v>2021</v>
      </c>
      <c r="E89" s="17" t="s">
        <v>221</v>
      </c>
      <c r="F89" s="17" t="s">
        <v>222</v>
      </c>
      <c r="H89" s="17" t="s">
        <v>223</v>
      </c>
      <c r="J89" s="17" t="s">
        <v>356</v>
      </c>
    </row>
    <row r="90" spans="1:10" s="17" customFormat="1" ht="16.149999999999999" customHeight="1">
      <c r="A90" s="17">
        <v>89</v>
      </c>
      <c r="B90" s="17" t="s">
        <v>225</v>
      </c>
      <c r="C90" s="17" t="s">
        <v>226</v>
      </c>
      <c r="D90" s="18">
        <v>2023</v>
      </c>
      <c r="E90" s="17" t="s">
        <v>227</v>
      </c>
      <c r="F90" s="17" t="s">
        <v>228</v>
      </c>
      <c r="H90" s="17" t="s">
        <v>229</v>
      </c>
      <c r="J90" s="17" t="s">
        <v>357</v>
      </c>
    </row>
    <row r="91" spans="1:10" s="17" customFormat="1" ht="16.149999999999999" customHeight="1">
      <c r="A91" s="17">
        <v>90</v>
      </c>
      <c r="B91" s="17" t="s">
        <v>231</v>
      </c>
      <c r="C91" s="17" t="s">
        <v>232</v>
      </c>
      <c r="D91" s="18">
        <v>2022</v>
      </c>
      <c r="E91" s="17" t="s">
        <v>56</v>
      </c>
      <c r="F91" s="17" t="s">
        <v>233</v>
      </c>
      <c r="H91" s="17" t="s">
        <v>234</v>
      </c>
      <c r="J91" s="17" t="s">
        <v>358</v>
      </c>
    </row>
    <row r="92" spans="1:10" s="17" customFormat="1" ht="16.149999999999999" customHeight="1">
      <c r="A92" s="17">
        <v>91</v>
      </c>
      <c r="B92" s="17" t="s">
        <v>236</v>
      </c>
      <c r="C92" s="17" t="s">
        <v>237</v>
      </c>
      <c r="D92" s="18">
        <v>2017</v>
      </c>
      <c r="E92" s="17" t="s">
        <v>238</v>
      </c>
      <c r="F92" s="17" t="s">
        <v>239</v>
      </c>
      <c r="H92" s="17" t="s">
        <v>240</v>
      </c>
      <c r="J92" s="17" t="s">
        <v>359</v>
      </c>
    </row>
    <row r="93" spans="1:10" s="17" customFormat="1" ht="16.149999999999999" customHeight="1">
      <c r="A93" s="17">
        <v>92</v>
      </c>
      <c r="B93" s="17" t="s">
        <v>242</v>
      </c>
      <c r="C93" s="17" t="s">
        <v>243</v>
      </c>
      <c r="D93" s="18">
        <v>2017</v>
      </c>
      <c r="E93" s="17" t="s">
        <v>244</v>
      </c>
      <c r="F93" s="17" t="s">
        <v>245</v>
      </c>
      <c r="H93" s="17" t="s">
        <v>246</v>
      </c>
      <c r="J93" s="17" t="s">
        <v>360</v>
      </c>
    </row>
    <row r="94" spans="1:10" s="17" customFormat="1" ht="16.149999999999999" customHeight="1">
      <c r="A94" s="17">
        <v>93</v>
      </c>
      <c r="B94" s="17" t="s">
        <v>248</v>
      </c>
      <c r="C94" s="17" t="s">
        <v>249</v>
      </c>
      <c r="D94" s="18">
        <v>2024</v>
      </c>
      <c r="E94" s="17" t="s">
        <v>250</v>
      </c>
      <c r="F94" s="17" t="s">
        <v>251</v>
      </c>
      <c r="H94" s="17" t="s">
        <v>252</v>
      </c>
      <c r="J94" s="17" t="s">
        <v>361</v>
      </c>
    </row>
    <row r="95" spans="1:10" ht="16.149999999999999" customHeight="1">
      <c r="A95">
        <v>94</v>
      </c>
      <c r="B95" t="s">
        <v>255</v>
      </c>
      <c r="C95" t="s">
        <v>256</v>
      </c>
      <c r="D95" s="6">
        <v>2023</v>
      </c>
      <c r="E95" t="s">
        <v>56</v>
      </c>
      <c r="F95" t="s">
        <v>257</v>
      </c>
      <c r="H95" t="s">
        <v>258</v>
      </c>
      <c r="I95" t="s">
        <v>362</v>
      </c>
      <c r="J95" t="s">
        <v>363</v>
      </c>
    </row>
    <row r="96" spans="1:10" s="17" customFormat="1" ht="16.149999999999999" customHeight="1">
      <c r="A96" s="17">
        <v>95</v>
      </c>
      <c r="B96" s="17" t="s">
        <v>260</v>
      </c>
      <c r="C96" s="17" t="s">
        <v>261</v>
      </c>
      <c r="D96" s="18">
        <v>2024</v>
      </c>
      <c r="E96" s="17" t="s">
        <v>262</v>
      </c>
      <c r="F96" s="17" t="s">
        <v>263</v>
      </c>
      <c r="H96" s="17" t="s">
        <v>264</v>
      </c>
      <c r="J96" s="17" t="s">
        <v>364</v>
      </c>
    </row>
    <row r="97" spans="1:10" s="17" customFormat="1" ht="16.149999999999999" customHeight="1">
      <c r="A97" s="17">
        <v>96</v>
      </c>
      <c r="B97" s="17" t="s">
        <v>266</v>
      </c>
      <c r="C97" s="17" t="s">
        <v>267</v>
      </c>
      <c r="D97" s="18">
        <v>2020</v>
      </c>
      <c r="E97" s="17" t="s">
        <v>62</v>
      </c>
      <c r="F97" s="17" t="s">
        <v>268</v>
      </c>
      <c r="H97" s="17" t="s">
        <v>269</v>
      </c>
      <c r="J97" s="17" t="s">
        <v>365</v>
      </c>
    </row>
    <row r="98" spans="1:10" s="17" customFormat="1" ht="16.149999999999999" customHeight="1">
      <c r="A98" s="17">
        <v>97</v>
      </c>
      <c r="B98" s="17" t="s">
        <v>271</v>
      </c>
      <c r="C98" s="17" t="s">
        <v>272</v>
      </c>
      <c r="D98" s="18">
        <v>2018</v>
      </c>
      <c r="E98" s="17" t="s">
        <v>202</v>
      </c>
      <c r="F98" s="17" t="s">
        <v>273</v>
      </c>
      <c r="H98" s="17" t="s">
        <v>274</v>
      </c>
      <c r="J98" s="17" t="s">
        <v>366</v>
      </c>
    </row>
    <row r="99" spans="1:10" s="17" customFormat="1" ht="16.149999999999999" customHeight="1">
      <c r="A99" s="17">
        <v>98</v>
      </c>
      <c r="B99" s="17" t="s">
        <v>276</v>
      </c>
      <c r="C99" s="17" t="s">
        <v>277</v>
      </c>
      <c r="D99" s="18">
        <v>2023</v>
      </c>
      <c r="E99" s="17" t="s">
        <v>278</v>
      </c>
      <c r="F99" s="17" t="s">
        <v>279</v>
      </c>
      <c r="H99" s="17" t="s">
        <v>280</v>
      </c>
      <c r="J99" s="17" t="s">
        <v>367</v>
      </c>
    </row>
    <row r="100" spans="1:10" s="17" customFormat="1" ht="16.149999999999999" customHeight="1">
      <c r="A100" s="17">
        <v>99</v>
      </c>
      <c r="B100" s="17" t="s">
        <v>282</v>
      </c>
      <c r="C100" s="17" t="s">
        <v>283</v>
      </c>
      <c r="D100" s="18">
        <v>2024</v>
      </c>
      <c r="E100" s="17" t="s">
        <v>250</v>
      </c>
      <c r="F100" s="17" t="s">
        <v>284</v>
      </c>
      <c r="H100" s="17" t="s">
        <v>285</v>
      </c>
      <c r="J100" s="17" t="s">
        <v>368</v>
      </c>
    </row>
    <row r="101" spans="1:10" s="17" customFormat="1" ht="16.149999999999999" customHeight="1">
      <c r="A101" s="17">
        <v>100</v>
      </c>
      <c r="B101" s="17" t="s">
        <v>287</v>
      </c>
      <c r="C101" s="17" t="s">
        <v>288</v>
      </c>
      <c r="D101" s="18">
        <v>2025</v>
      </c>
      <c r="E101" s="17" t="s">
        <v>289</v>
      </c>
      <c r="F101" s="17" t="s">
        <v>290</v>
      </c>
      <c r="H101" s="17" t="s">
        <v>291</v>
      </c>
      <c r="J101" s="17" t="s">
        <v>369</v>
      </c>
    </row>
    <row r="102" spans="1:10" s="17" customFormat="1" ht="16.149999999999999" customHeight="1">
      <c r="A102" s="17">
        <v>101</v>
      </c>
      <c r="B102" s="17" t="s">
        <v>17</v>
      </c>
      <c r="C102" s="17" t="s">
        <v>293</v>
      </c>
      <c r="D102" s="18">
        <v>2018</v>
      </c>
      <c r="E102" s="17" t="s">
        <v>294</v>
      </c>
      <c r="F102" s="17" t="s">
        <v>295</v>
      </c>
      <c r="H102" s="17" t="s">
        <v>296</v>
      </c>
      <c r="J102" s="17" t="s">
        <v>370</v>
      </c>
    </row>
    <row r="103" spans="1:10" s="17" customFormat="1" ht="16.149999999999999" customHeight="1">
      <c r="A103" s="17">
        <v>102</v>
      </c>
      <c r="B103" s="17" t="s">
        <v>297</v>
      </c>
      <c r="C103" s="17" t="s">
        <v>298</v>
      </c>
      <c r="D103" s="18">
        <v>2021</v>
      </c>
      <c r="E103" s="17" t="s">
        <v>299</v>
      </c>
      <c r="F103" s="17" t="s">
        <v>300</v>
      </c>
      <c r="H103" s="17" t="s">
        <v>301</v>
      </c>
      <c r="J103" s="17" t="s">
        <v>371</v>
      </c>
    </row>
    <row r="104" spans="1:10" s="17" customFormat="1" ht="16.149999999999999" customHeight="1">
      <c r="A104" s="17">
        <v>103</v>
      </c>
      <c r="B104" s="17" t="s">
        <v>303</v>
      </c>
      <c r="C104" s="17" t="s">
        <v>304</v>
      </c>
      <c r="D104" s="18">
        <v>2023</v>
      </c>
      <c r="E104" s="17" t="s">
        <v>305</v>
      </c>
      <c r="F104" s="17" t="s">
        <v>306</v>
      </c>
      <c r="H104" s="17" t="s">
        <v>307</v>
      </c>
      <c r="J104" s="17" t="s">
        <v>372</v>
      </c>
    </row>
    <row r="105" spans="1:10" ht="16.149999999999999" customHeight="1">
      <c r="A105">
        <v>104</v>
      </c>
      <c r="B105" t="s">
        <v>309</v>
      </c>
      <c r="C105" t="s">
        <v>310</v>
      </c>
      <c r="D105" s="6">
        <v>2023</v>
      </c>
      <c r="E105" t="s">
        <v>56</v>
      </c>
      <c r="F105" t="s">
        <v>311</v>
      </c>
      <c r="H105" t="s">
        <v>312</v>
      </c>
      <c r="I105" t="s">
        <v>46</v>
      </c>
      <c r="J105" t="s">
        <v>373</v>
      </c>
    </row>
    <row r="106" spans="1:10" s="17" customFormat="1" ht="16.149999999999999" customHeight="1">
      <c r="A106" s="17">
        <v>105</v>
      </c>
      <c r="B106" s="17" t="s">
        <v>314</v>
      </c>
      <c r="C106" s="17" t="s">
        <v>315</v>
      </c>
      <c r="D106" s="18">
        <v>2022</v>
      </c>
      <c r="E106" s="17" t="s">
        <v>56</v>
      </c>
      <c r="F106" s="17" t="s">
        <v>316</v>
      </c>
      <c r="H106" s="17" t="s">
        <v>317</v>
      </c>
      <c r="J106" s="17" t="s">
        <v>374</v>
      </c>
    </row>
    <row r="107" spans="1:10" ht="16.149999999999999" customHeight="1">
      <c r="A107">
        <v>106</v>
      </c>
      <c r="B107" t="s">
        <v>375</v>
      </c>
      <c r="C107" t="s">
        <v>376</v>
      </c>
      <c r="D107" s="6">
        <v>2018</v>
      </c>
      <c r="E107" t="s">
        <v>56</v>
      </c>
      <c r="F107" t="s">
        <v>377</v>
      </c>
      <c r="H107" t="s">
        <v>378</v>
      </c>
      <c r="I107" t="s">
        <v>379</v>
      </c>
      <c r="J107" t="s">
        <v>380</v>
      </c>
    </row>
    <row r="108" spans="1:10" ht="16.149999999999999" customHeight="1">
      <c r="A108">
        <v>107</v>
      </c>
      <c r="B108" t="s">
        <v>381</v>
      </c>
      <c r="C108" t="s">
        <v>382</v>
      </c>
      <c r="D108" s="6">
        <v>2021</v>
      </c>
      <c r="E108" t="s">
        <v>299</v>
      </c>
      <c r="F108" t="s">
        <v>383</v>
      </c>
      <c r="H108" t="s">
        <v>384</v>
      </c>
      <c r="I108" t="s">
        <v>385</v>
      </c>
      <c r="J108" t="s">
        <v>386</v>
      </c>
    </row>
    <row r="109" spans="1:10" ht="16.149999999999999" customHeight="1">
      <c r="A109">
        <v>108</v>
      </c>
      <c r="B109" t="s">
        <v>387</v>
      </c>
      <c r="C109" t="s">
        <v>388</v>
      </c>
      <c r="D109" s="6">
        <v>2022</v>
      </c>
      <c r="E109" t="s">
        <v>389</v>
      </c>
      <c r="F109" t="s">
        <v>390</v>
      </c>
      <c r="H109" t="s">
        <v>391</v>
      </c>
      <c r="I109" t="s">
        <v>15</v>
      </c>
      <c r="J109" t="s">
        <v>392</v>
      </c>
    </row>
    <row r="110" spans="1:10" ht="16.149999999999999" customHeight="1">
      <c r="A110">
        <v>109</v>
      </c>
      <c r="B110" t="s">
        <v>393</v>
      </c>
      <c r="C110" t="s">
        <v>394</v>
      </c>
      <c r="D110" s="6">
        <v>2022</v>
      </c>
      <c r="E110" t="s">
        <v>395</v>
      </c>
      <c r="F110" t="s">
        <v>396</v>
      </c>
      <c r="H110" t="s">
        <v>397</v>
      </c>
      <c r="I110" t="s">
        <v>15</v>
      </c>
      <c r="J110" t="s">
        <v>398</v>
      </c>
    </row>
    <row r="111" spans="1:10" ht="16.149999999999999" customHeight="1">
      <c r="A111">
        <v>110</v>
      </c>
      <c r="B111" t="s">
        <v>399</v>
      </c>
      <c r="C111" t="s">
        <v>400</v>
      </c>
      <c r="D111" s="6">
        <v>2023</v>
      </c>
      <c r="E111" t="s">
        <v>401</v>
      </c>
      <c r="F111" t="s">
        <v>402</v>
      </c>
      <c r="H111" t="s">
        <v>403</v>
      </c>
      <c r="I111" t="s">
        <v>28</v>
      </c>
      <c r="J111" t="s">
        <v>404</v>
      </c>
    </row>
    <row r="112" spans="1:10" ht="16.149999999999999" customHeight="1">
      <c r="A112">
        <v>111</v>
      </c>
      <c r="B112" t="s">
        <v>405</v>
      </c>
      <c r="C112" t="s">
        <v>406</v>
      </c>
      <c r="D112" s="6">
        <v>2024</v>
      </c>
      <c r="E112" t="s">
        <v>407</v>
      </c>
      <c r="F112" t="s">
        <v>408</v>
      </c>
      <c r="H112" t="s">
        <v>409</v>
      </c>
      <c r="I112" t="s">
        <v>15</v>
      </c>
      <c r="J112" t="s">
        <v>410</v>
      </c>
    </row>
    <row r="113" spans="1:10" ht="16.149999999999999" customHeight="1">
      <c r="A113">
        <v>112</v>
      </c>
      <c r="B113" t="s">
        <v>411</v>
      </c>
      <c r="C113" t="s">
        <v>412</v>
      </c>
      <c r="D113" s="6">
        <v>2024</v>
      </c>
      <c r="E113" t="s">
        <v>202</v>
      </c>
      <c r="F113" t="s">
        <v>413</v>
      </c>
      <c r="H113" t="s">
        <v>414</v>
      </c>
      <c r="I113" t="s">
        <v>415</v>
      </c>
      <c r="J113" t="s">
        <v>416</v>
      </c>
    </row>
    <row r="114" spans="1:10" ht="16.149999999999999" customHeight="1">
      <c r="A114">
        <v>113</v>
      </c>
      <c r="B114" t="s">
        <v>417</v>
      </c>
      <c r="C114" t="s">
        <v>418</v>
      </c>
      <c r="D114" s="6">
        <v>2020</v>
      </c>
      <c r="E114" t="s">
        <v>419</v>
      </c>
      <c r="F114" t="s">
        <v>420</v>
      </c>
      <c r="H114" t="s">
        <v>421</v>
      </c>
      <c r="I114" t="s">
        <v>415</v>
      </c>
      <c r="J114" t="s">
        <v>422</v>
      </c>
    </row>
    <row r="115" spans="1:10" ht="16.149999999999999" customHeight="1">
      <c r="A115">
        <v>114</v>
      </c>
      <c r="B115" t="s">
        <v>423</v>
      </c>
      <c r="C115" t="s">
        <v>424</v>
      </c>
      <c r="D115" s="6">
        <v>2022</v>
      </c>
      <c r="E115" t="s">
        <v>425</v>
      </c>
      <c r="F115" t="s">
        <v>426</v>
      </c>
      <c r="H115" t="s">
        <v>427</v>
      </c>
      <c r="I115" t="s">
        <v>46</v>
      </c>
      <c r="J115" t="s">
        <v>428</v>
      </c>
    </row>
    <row r="116" spans="1:10" ht="16.149999999999999" customHeight="1">
      <c r="A116">
        <v>115</v>
      </c>
      <c r="B116" t="s">
        <v>429</v>
      </c>
      <c r="C116" t="s">
        <v>430</v>
      </c>
      <c r="D116" s="6">
        <v>2024</v>
      </c>
      <c r="E116" t="s">
        <v>431</v>
      </c>
      <c r="F116" t="s">
        <v>432</v>
      </c>
      <c r="H116" t="s">
        <v>433</v>
      </c>
      <c r="I116" t="s">
        <v>28</v>
      </c>
      <c r="J116" t="s">
        <v>434</v>
      </c>
    </row>
    <row r="117" spans="1:10" ht="16.149999999999999" customHeight="1">
      <c r="A117">
        <v>116</v>
      </c>
      <c r="B117" t="s">
        <v>435</v>
      </c>
      <c r="C117" t="s">
        <v>436</v>
      </c>
      <c r="D117" s="6">
        <v>2024</v>
      </c>
      <c r="E117" t="s">
        <v>437</v>
      </c>
      <c r="F117" t="s">
        <v>438</v>
      </c>
      <c r="H117" t="s">
        <v>439</v>
      </c>
      <c r="I117" t="s">
        <v>46</v>
      </c>
      <c r="J117" t="s">
        <v>440</v>
      </c>
    </row>
    <row r="118" spans="1:10" ht="16.149999999999999" customHeight="1">
      <c r="A118">
        <v>117</v>
      </c>
      <c r="B118" t="s">
        <v>441</v>
      </c>
      <c r="C118" t="s">
        <v>442</v>
      </c>
      <c r="D118" s="6">
        <v>2018</v>
      </c>
      <c r="E118" t="s">
        <v>443</v>
      </c>
      <c r="F118" t="s">
        <v>444</v>
      </c>
      <c r="H118" t="s">
        <v>445</v>
      </c>
      <c r="I118" t="s">
        <v>15</v>
      </c>
      <c r="J118" t="s">
        <v>446</v>
      </c>
    </row>
    <row r="119" spans="1:10" ht="16.149999999999999" customHeight="1">
      <c r="A119">
        <v>118</v>
      </c>
      <c r="B119" t="s">
        <v>447</v>
      </c>
      <c r="C119" t="s">
        <v>448</v>
      </c>
      <c r="D119" s="6">
        <v>2024</v>
      </c>
      <c r="E119" t="s">
        <v>449</v>
      </c>
      <c r="F119" t="s">
        <v>13</v>
      </c>
      <c r="H119" t="s">
        <v>450</v>
      </c>
      <c r="I119" t="s">
        <v>186</v>
      </c>
      <c r="J119" t="s">
        <v>451</v>
      </c>
    </row>
    <row r="120" spans="1:10" ht="16.149999999999999" customHeight="1">
      <c r="A120">
        <v>119</v>
      </c>
      <c r="B120" t="s">
        <v>452</v>
      </c>
      <c r="C120" t="s">
        <v>453</v>
      </c>
      <c r="D120" s="6">
        <v>2022</v>
      </c>
      <c r="E120" t="s">
        <v>62</v>
      </c>
      <c r="F120" t="s">
        <v>454</v>
      </c>
      <c r="H120" t="s">
        <v>455</v>
      </c>
      <c r="I120" t="s">
        <v>155</v>
      </c>
      <c r="J120" t="s">
        <v>456</v>
      </c>
    </row>
    <row r="121" spans="1:10" ht="16.149999999999999" customHeight="1">
      <c r="A121">
        <v>120</v>
      </c>
      <c r="B121" t="s">
        <v>457</v>
      </c>
      <c r="C121" t="s">
        <v>458</v>
      </c>
      <c r="D121" s="6">
        <v>2022</v>
      </c>
      <c r="E121" t="s">
        <v>56</v>
      </c>
      <c r="F121" t="s">
        <v>459</v>
      </c>
      <c r="H121" t="s">
        <v>460</v>
      </c>
      <c r="I121" t="s">
        <v>461</v>
      </c>
      <c r="J121" t="s">
        <v>462</v>
      </c>
    </row>
    <row r="122" spans="1:10" ht="16.149999999999999" customHeight="1">
      <c r="A122">
        <v>121</v>
      </c>
      <c r="B122" t="s">
        <v>463</v>
      </c>
      <c r="C122" t="s">
        <v>464</v>
      </c>
      <c r="D122" s="6">
        <v>2020</v>
      </c>
      <c r="E122" t="s">
        <v>465</v>
      </c>
      <c r="F122" t="s">
        <v>466</v>
      </c>
      <c r="H122" t="s">
        <v>467</v>
      </c>
      <c r="I122" t="s">
        <v>46</v>
      </c>
      <c r="J122" s="12" t="s">
        <v>468</v>
      </c>
    </row>
    <row r="123" spans="1:10" ht="16.149999999999999" customHeight="1">
      <c r="A123">
        <v>122</v>
      </c>
      <c r="B123" t="s">
        <v>469</v>
      </c>
      <c r="C123" t="s">
        <v>470</v>
      </c>
      <c r="D123" s="6">
        <v>2018</v>
      </c>
      <c r="E123" t="s">
        <v>471</v>
      </c>
      <c r="F123" t="s">
        <v>13</v>
      </c>
      <c r="H123" t="s">
        <v>472</v>
      </c>
      <c r="I123" t="s">
        <v>346</v>
      </c>
      <c r="J123" t="s">
        <v>473</v>
      </c>
    </row>
    <row r="124" spans="1:10" ht="16.149999999999999" customHeight="1">
      <c r="A124">
        <v>123</v>
      </c>
      <c r="B124" t="s">
        <v>474</v>
      </c>
      <c r="C124" t="s">
        <v>475</v>
      </c>
      <c r="D124" s="6">
        <v>2022</v>
      </c>
      <c r="E124" t="s">
        <v>476</v>
      </c>
      <c r="F124" t="s">
        <v>13</v>
      </c>
      <c r="H124" t="s">
        <v>477</v>
      </c>
      <c r="I124" t="s">
        <v>478</v>
      </c>
      <c r="J124" t="s">
        <v>479</v>
      </c>
    </row>
    <row r="125" spans="1:10" ht="16.149999999999999" customHeight="1">
      <c r="A125">
        <v>124</v>
      </c>
      <c r="B125" t="s">
        <v>480</v>
      </c>
      <c r="C125" t="s">
        <v>481</v>
      </c>
      <c r="D125" s="6">
        <v>2021</v>
      </c>
      <c r="E125" t="s">
        <v>482</v>
      </c>
      <c r="F125" t="s">
        <v>483</v>
      </c>
      <c r="H125" t="s">
        <v>484</v>
      </c>
      <c r="I125" t="s">
        <v>415</v>
      </c>
      <c r="J125" t="s">
        <v>485</v>
      </c>
    </row>
    <row r="126" spans="1:10" ht="16.149999999999999" customHeight="1">
      <c r="A126">
        <v>125</v>
      </c>
      <c r="B126" t="s">
        <v>486</v>
      </c>
      <c r="C126" t="s">
        <v>487</v>
      </c>
      <c r="D126" s="6">
        <v>2025</v>
      </c>
      <c r="E126" t="s">
        <v>106</v>
      </c>
      <c r="F126" t="s">
        <v>488</v>
      </c>
      <c r="H126" t="s">
        <v>489</v>
      </c>
      <c r="I126" t="s">
        <v>490</v>
      </c>
      <c r="J126" t="s">
        <v>491</v>
      </c>
    </row>
    <row r="127" spans="1:10" ht="16.149999999999999" customHeight="1">
      <c r="A127">
        <v>126</v>
      </c>
      <c r="B127" t="s">
        <v>492</v>
      </c>
      <c r="C127" t="s">
        <v>493</v>
      </c>
      <c r="D127" s="6">
        <v>2024</v>
      </c>
      <c r="E127" t="s">
        <v>494</v>
      </c>
      <c r="F127" t="s">
        <v>495</v>
      </c>
      <c r="H127" t="s">
        <v>496</v>
      </c>
      <c r="I127" t="s">
        <v>490</v>
      </c>
      <c r="J127" t="s">
        <v>497</v>
      </c>
    </row>
    <row r="128" spans="1:10">
      <c r="A128">
        <v>127</v>
      </c>
      <c r="B128" t="s">
        <v>498</v>
      </c>
      <c r="C128" t="s">
        <v>499</v>
      </c>
      <c r="D128" s="6">
        <v>2021</v>
      </c>
      <c r="E128" t="s">
        <v>178</v>
      </c>
      <c r="F128" t="s">
        <v>500</v>
      </c>
      <c r="H128" t="s">
        <v>501</v>
      </c>
      <c r="I128" t="s">
        <v>502</v>
      </c>
      <c r="J128" t="s">
        <v>503</v>
      </c>
    </row>
    <row r="129" spans="1:10">
      <c r="A129">
        <v>128</v>
      </c>
      <c r="B129" t="s">
        <v>504</v>
      </c>
      <c r="C129" t="s">
        <v>505</v>
      </c>
      <c r="D129" s="6">
        <v>2022</v>
      </c>
      <c r="E129" t="s">
        <v>506</v>
      </c>
      <c r="F129" t="s">
        <v>13</v>
      </c>
      <c r="H129" t="s">
        <v>507</v>
      </c>
      <c r="I129" t="s">
        <v>508</v>
      </c>
      <c r="J129" s="13" t="s">
        <v>509</v>
      </c>
    </row>
    <row r="130" spans="1:10">
      <c r="A130">
        <v>129</v>
      </c>
      <c r="B130" t="s">
        <v>510</v>
      </c>
      <c r="C130" t="s">
        <v>511</v>
      </c>
      <c r="D130" s="6">
        <v>2024</v>
      </c>
      <c r="E130" t="s">
        <v>465</v>
      </c>
      <c r="F130" t="s">
        <v>512</v>
      </c>
      <c r="H130" t="s">
        <v>513</v>
      </c>
      <c r="I130" t="s">
        <v>346</v>
      </c>
      <c r="J130" s="13" t="s">
        <v>514</v>
      </c>
    </row>
    <row r="131" spans="1:10">
      <c r="A131">
        <v>130</v>
      </c>
      <c r="B131" t="s">
        <v>515</v>
      </c>
      <c r="C131" t="s">
        <v>516</v>
      </c>
      <c r="D131" s="6">
        <v>2018</v>
      </c>
      <c r="E131" t="s">
        <v>517</v>
      </c>
      <c r="F131" t="s">
        <v>518</v>
      </c>
      <c r="H131" t="s">
        <v>519</v>
      </c>
      <c r="I131" t="s">
        <v>346</v>
      </c>
      <c r="J131" s="13" t="s">
        <v>520</v>
      </c>
    </row>
    <row r="132" spans="1:10">
      <c r="A132">
        <v>131</v>
      </c>
      <c r="B132" t="s">
        <v>521</v>
      </c>
      <c r="C132" t="s">
        <v>522</v>
      </c>
      <c r="D132" s="6">
        <v>2020</v>
      </c>
      <c r="E132" t="s">
        <v>62</v>
      </c>
      <c r="F132" t="s">
        <v>523</v>
      </c>
      <c r="H132" t="s">
        <v>524</v>
      </c>
      <c r="I132" t="s">
        <v>28</v>
      </c>
      <c r="J132" s="13" t="s">
        <v>525</v>
      </c>
    </row>
    <row r="133" spans="1:10">
      <c r="A133">
        <v>132</v>
      </c>
      <c r="B133" t="s">
        <v>526</v>
      </c>
      <c r="C133" t="s">
        <v>527</v>
      </c>
      <c r="D133" s="6">
        <v>2023</v>
      </c>
      <c r="E133" t="s">
        <v>528</v>
      </c>
      <c r="F133" t="s">
        <v>13</v>
      </c>
      <c r="H133" t="s">
        <v>529</v>
      </c>
      <c r="I133" t="s">
        <v>379</v>
      </c>
      <c r="J133" s="13" t="s">
        <v>530</v>
      </c>
    </row>
    <row r="134" spans="1:10">
      <c r="A134">
        <v>133</v>
      </c>
      <c r="B134" t="s">
        <v>531</v>
      </c>
      <c r="C134" t="s">
        <v>532</v>
      </c>
      <c r="D134" s="6">
        <v>2024</v>
      </c>
      <c r="E134" t="s">
        <v>533</v>
      </c>
      <c r="F134" t="s">
        <v>534</v>
      </c>
      <c r="H134" t="s">
        <v>535</v>
      </c>
      <c r="I134" t="s">
        <v>536</v>
      </c>
      <c r="J134" s="13" t="s">
        <v>537</v>
      </c>
    </row>
    <row r="135" spans="1:10">
      <c r="A135">
        <v>134</v>
      </c>
      <c r="B135" t="s">
        <v>538</v>
      </c>
      <c r="C135" t="s">
        <v>539</v>
      </c>
      <c r="D135" s="6">
        <v>2024</v>
      </c>
      <c r="E135" t="s">
        <v>540</v>
      </c>
      <c r="F135" t="s">
        <v>541</v>
      </c>
      <c r="H135" t="s">
        <v>542</v>
      </c>
      <c r="I135" t="s">
        <v>28</v>
      </c>
      <c r="J135" s="13" t="s">
        <v>543</v>
      </c>
    </row>
    <row r="136" spans="1:10">
      <c r="A136">
        <v>135</v>
      </c>
      <c r="B136" t="s">
        <v>544</v>
      </c>
      <c r="C136" t="s">
        <v>545</v>
      </c>
      <c r="D136" s="6">
        <v>2020</v>
      </c>
      <c r="E136" t="s">
        <v>56</v>
      </c>
      <c r="F136" t="s">
        <v>546</v>
      </c>
      <c r="H136" t="s">
        <v>547</v>
      </c>
      <c r="I136" t="s">
        <v>490</v>
      </c>
      <c r="J136" s="13" t="s">
        <v>548</v>
      </c>
    </row>
    <row r="137" spans="1:10">
      <c r="A137">
        <v>136</v>
      </c>
      <c r="B137" t="s">
        <v>549</v>
      </c>
      <c r="C137" t="s">
        <v>550</v>
      </c>
      <c r="D137" s="6">
        <v>2019</v>
      </c>
      <c r="E137" t="s">
        <v>551</v>
      </c>
      <c r="F137" t="s">
        <v>552</v>
      </c>
      <c r="H137" t="s">
        <v>553</v>
      </c>
      <c r="I137" t="s">
        <v>28</v>
      </c>
      <c r="J137" s="13" t="s">
        <v>554</v>
      </c>
    </row>
    <row r="138" spans="1:10">
      <c r="A138">
        <v>137</v>
      </c>
      <c r="B138" t="s">
        <v>555</v>
      </c>
      <c r="C138" t="s">
        <v>556</v>
      </c>
      <c r="D138" s="6">
        <v>2021</v>
      </c>
      <c r="E138" t="s">
        <v>557</v>
      </c>
      <c r="F138" t="s">
        <v>13</v>
      </c>
      <c r="H138" t="s">
        <v>558</v>
      </c>
      <c r="I138" t="s">
        <v>186</v>
      </c>
      <c r="J138" s="13" t="s">
        <v>554</v>
      </c>
    </row>
    <row r="139" spans="1:10">
      <c r="A139">
        <v>138</v>
      </c>
      <c r="B139" t="s">
        <v>559</v>
      </c>
      <c r="C139" t="s">
        <v>560</v>
      </c>
      <c r="D139" s="6">
        <v>2018</v>
      </c>
      <c r="E139" t="s">
        <v>425</v>
      </c>
      <c r="F139" t="s">
        <v>561</v>
      </c>
      <c r="H139" t="s">
        <v>562</v>
      </c>
      <c r="I139" t="s">
        <v>346</v>
      </c>
      <c r="J139" s="13" t="s">
        <v>563</v>
      </c>
    </row>
    <row r="140" spans="1:10">
      <c r="A140">
        <v>139</v>
      </c>
      <c r="B140" t="s">
        <v>564</v>
      </c>
      <c r="C140" t="s">
        <v>565</v>
      </c>
      <c r="D140" s="6">
        <v>2024</v>
      </c>
      <c r="E140" t="s">
        <v>566</v>
      </c>
      <c r="F140" t="s">
        <v>567</v>
      </c>
      <c r="H140" t="s">
        <v>568</v>
      </c>
      <c r="I140" t="s">
        <v>28</v>
      </c>
      <c r="J140" s="13" t="s">
        <v>569</v>
      </c>
    </row>
    <row r="141" spans="1:10">
      <c r="A141">
        <v>140</v>
      </c>
      <c r="B141" t="s">
        <v>570</v>
      </c>
      <c r="C141" t="s">
        <v>571</v>
      </c>
      <c r="D141" s="6">
        <v>2025</v>
      </c>
      <c r="E141" t="s">
        <v>572</v>
      </c>
      <c r="F141" t="s">
        <v>573</v>
      </c>
      <c r="H141" t="s">
        <v>574</v>
      </c>
      <c r="I141" t="s">
        <v>379</v>
      </c>
      <c r="J141" s="13" t="s">
        <v>575</v>
      </c>
    </row>
    <row r="142" spans="1:10">
      <c r="A142">
        <v>141</v>
      </c>
      <c r="B142" t="s">
        <v>576</v>
      </c>
      <c r="C142" t="s">
        <v>577</v>
      </c>
      <c r="D142" s="6">
        <v>2024</v>
      </c>
      <c r="E142" t="s">
        <v>578</v>
      </c>
      <c r="F142" t="s">
        <v>13</v>
      </c>
      <c r="H142" t="s">
        <v>579</v>
      </c>
      <c r="I142" t="s">
        <v>580</v>
      </c>
      <c r="J142" s="13" t="s">
        <v>581</v>
      </c>
    </row>
    <row r="143" spans="1:10">
      <c r="A143">
        <v>142</v>
      </c>
      <c r="B143" t="s">
        <v>582</v>
      </c>
      <c r="C143" t="s">
        <v>583</v>
      </c>
      <c r="D143" s="6">
        <v>2016</v>
      </c>
      <c r="E143" t="s">
        <v>584</v>
      </c>
      <c r="F143" t="s">
        <v>13</v>
      </c>
      <c r="H143" t="s">
        <v>585</v>
      </c>
      <c r="I143" t="s">
        <v>346</v>
      </c>
      <c r="J143" s="13" t="s">
        <v>586</v>
      </c>
    </row>
    <row r="144" spans="1:10">
      <c r="A144">
        <v>143</v>
      </c>
      <c r="B144" t="s">
        <v>587</v>
      </c>
      <c r="C144" t="s">
        <v>588</v>
      </c>
      <c r="D144" s="6">
        <v>2021</v>
      </c>
      <c r="E144" t="s">
        <v>589</v>
      </c>
      <c r="F144" t="s">
        <v>590</v>
      </c>
      <c r="H144" t="s">
        <v>591</v>
      </c>
      <c r="I144" t="s">
        <v>379</v>
      </c>
      <c r="J144" s="13" t="s">
        <v>592</v>
      </c>
    </row>
    <row r="145" spans="1:10">
      <c r="A145">
        <v>144</v>
      </c>
      <c r="B145" t="s">
        <v>593</v>
      </c>
      <c r="C145" t="s">
        <v>594</v>
      </c>
      <c r="D145" s="6">
        <v>2023</v>
      </c>
      <c r="E145" t="s">
        <v>595</v>
      </c>
      <c r="F145" t="s">
        <v>596</v>
      </c>
      <c r="H145" t="s">
        <v>597</v>
      </c>
      <c r="I145" t="s">
        <v>28</v>
      </c>
      <c r="J145" s="13" t="s">
        <v>598</v>
      </c>
    </row>
    <row r="146" spans="1:10" s="17" customFormat="1">
      <c r="A146" s="17">
        <v>145</v>
      </c>
      <c r="B146" s="17" t="s">
        <v>447</v>
      </c>
      <c r="C146" s="17" t="s">
        <v>448</v>
      </c>
      <c r="D146" s="18">
        <v>2024</v>
      </c>
      <c r="E146" s="17" t="s">
        <v>599</v>
      </c>
      <c r="F146" s="17" t="s">
        <v>13</v>
      </c>
      <c r="H146" s="17" t="s">
        <v>600</v>
      </c>
      <c r="J146" s="20" t="s">
        <v>601</v>
      </c>
    </row>
    <row r="147" spans="1:10">
      <c r="A147">
        <v>146</v>
      </c>
      <c r="B147" t="s">
        <v>602</v>
      </c>
      <c r="C147" t="s">
        <v>603</v>
      </c>
      <c r="D147" s="6">
        <v>2021</v>
      </c>
      <c r="E147" t="s">
        <v>299</v>
      </c>
      <c r="F147" t="s">
        <v>604</v>
      </c>
      <c r="H147" t="s">
        <v>605</v>
      </c>
      <c r="I147" t="s">
        <v>606</v>
      </c>
      <c r="J147" s="13" t="s">
        <v>607</v>
      </c>
    </row>
    <row r="148" spans="1:10">
      <c r="A148">
        <v>147</v>
      </c>
      <c r="B148" t="s">
        <v>608</v>
      </c>
      <c r="C148" t="s">
        <v>609</v>
      </c>
      <c r="D148" s="6">
        <v>2023</v>
      </c>
      <c r="E148" t="s">
        <v>610</v>
      </c>
      <c r="F148" t="s">
        <v>13</v>
      </c>
      <c r="H148" t="s">
        <v>611</v>
      </c>
      <c r="I148" t="s">
        <v>490</v>
      </c>
      <c r="J148" s="13" t="s">
        <v>612</v>
      </c>
    </row>
    <row r="149" spans="1:10">
      <c r="A149">
        <v>148</v>
      </c>
      <c r="B149" t="s">
        <v>613</v>
      </c>
      <c r="C149" t="s">
        <v>614</v>
      </c>
      <c r="D149" s="6">
        <v>2023</v>
      </c>
      <c r="E149" t="s">
        <v>178</v>
      </c>
      <c r="F149" t="s">
        <v>615</v>
      </c>
      <c r="H149" t="s">
        <v>616</v>
      </c>
      <c r="I149" t="s">
        <v>617</v>
      </c>
      <c r="J149" s="13" t="s">
        <v>618</v>
      </c>
    </row>
    <row r="150" spans="1:10">
      <c r="A150">
        <v>149</v>
      </c>
      <c r="B150" t="s">
        <v>619</v>
      </c>
      <c r="C150" t="s">
        <v>620</v>
      </c>
      <c r="D150" s="6">
        <v>2023</v>
      </c>
      <c r="E150" t="s">
        <v>621</v>
      </c>
      <c r="F150" t="s">
        <v>13</v>
      </c>
      <c r="H150" t="s">
        <v>622</v>
      </c>
      <c r="I150" t="s">
        <v>490</v>
      </c>
      <c r="J150" s="13" t="s">
        <v>623</v>
      </c>
    </row>
    <row r="151" spans="1:10">
      <c r="A151">
        <v>150</v>
      </c>
      <c r="B151" t="s">
        <v>624</v>
      </c>
      <c r="C151" t="s">
        <v>625</v>
      </c>
      <c r="D151" s="6">
        <v>2020</v>
      </c>
      <c r="E151" t="s">
        <v>626</v>
      </c>
      <c r="F151" t="s">
        <v>627</v>
      </c>
      <c r="H151" t="s">
        <v>628</v>
      </c>
      <c r="I151" t="s">
        <v>502</v>
      </c>
      <c r="J151" s="13" t="s">
        <v>629</v>
      </c>
    </row>
    <row r="152" spans="1:10">
      <c r="A152">
        <v>151</v>
      </c>
      <c r="B152" t="s">
        <v>630</v>
      </c>
      <c r="C152" t="s">
        <v>631</v>
      </c>
      <c r="D152" s="6">
        <v>2022</v>
      </c>
      <c r="E152" t="s">
        <v>632</v>
      </c>
      <c r="F152" t="s">
        <v>13</v>
      </c>
      <c r="H152" t="s">
        <v>633</v>
      </c>
      <c r="I152" t="s">
        <v>634</v>
      </c>
      <c r="J152" s="13" t="s">
        <v>635</v>
      </c>
    </row>
    <row r="153" spans="1:10">
      <c r="A153">
        <v>152</v>
      </c>
      <c r="B153" t="s">
        <v>636</v>
      </c>
      <c r="C153" t="s">
        <v>637</v>
      </c>
      <c r="D153" s="6">
        <v>2023</v>
      </c>
      <c r="E153" t="s">
        <v>638</v>
      </c>
      <c r="F153" t="s">
        <v>639</v>
      </c>
      <c r="H153" t="s">
        <v>640</v>
      </c>
      <c r="I153" t="s">
        <v>490</v>
      </c>
      <c r="J153" s="13" t="s">
        <v>641</v>
      </c>
    </row>
    <row r="154" spans="1:10">
      <c r="A154">
        <v>153</v>
      </c>
      <c r="B154" t="s">
        <v>642</v>
      </c>
      <c r="C154" t="s">
        <v>643</v>
      </c>
      <c r="D154" s="6">
        <v>2024</v>
      </c>
      <c r="E154" t="s">
        <v>644</v>
      </c>
      <c r="F154" t="s">
        <v>13</v>
      </c>
      <c r="H154" t="s">
        <v>645</v>
      </c>
      <c r="I154" t="s">
        <v>346</v>
      </c>
      <c r="J154" s="13" t="s">
        <v>646</v>
      </c>
    </row>
    <row r="155" spans="1:10">
      <c r="A155">
        <v>154</v>
      </c>
      <c r="B155" t="s">
        <v>647</v>
      </c>
      <c r="C155" t="s">
        <v>648</v>
      </c>
      <c r="D155" s="6">
        <v>2023</v>
      </c>
      <c r="E155" t="s">
        <v>649</v>
      </c>
      <c r="F155" t="s">
        <v>13</v>
      </c>
      <c r="H155" t="s">
        <v>650</v>
      </c>
      <c r="I155" t="s">
        <v>651</v>
      </c>
      <c r="J155" s="13" t="s">
        <v>652</v>
      </c>
    </row>
    <row r="156" spans="1:10">
      <c r="A156">
        <v>155</v>
      </c>
      <c r="B156" t="s">
        <v>653</v>
      </c>
      <c r="C156" t="s">
        <v>654</v>
      </c>
      <c r="D156" s="6">
        <v>2024</v>
      </c>
      <c r="E156" t="s">
        <v>655</v>
      </c>
      <c r="F156" t="s">
        <v>656</v>
      </c>
      <c r="H156" t="s">
        <v>657</v>
      </c>
      <c r="I156" t="s">
        <v>28</v>
      </c>
      <c r="J156" s="13" t="s">
        <v>658</v>
      </c>
    </row>
    <row r="157" spans="1:10">
      <c r="A157">
        <v>156</v>
      </c>
      <c r="B157" t="s">
        <v>659</v>
      </c>
      <c r="C157" t="s">
        <v>660</v>
      </c>
      <c r="D157" s="6">
        <v>2022</v>
      </c>
      <c r="E157" t="s">
        <v>113</v>
      </c>
      <c r="F157" t="s">
        <v>661</v>
      </c>
      <c r="H157" t="s">
        <v>662</v>
      </c>
      <c r="I157" t="s">
        <v>490</v>
      </c>
      <c r="J157" s="13" t="s">
        <v>663</v>
      </c>
    </row>
    <row r="158" spans="1:10">
      <c r="A158">
        <v>157</v>
      </c>
      <c r="B158" t="s">
        <v>664</v>
      </c>
      <c r="C158" t="s">
        <v>665</v>
      </c>
      <c r="D158" s="6">
        <v>2023</v>
      </c>
      <c r="E158" t="s">
        <v>294</v>
      </c>
      <c r="F158" t="s">
        <v>666</v>
      </c>
      <c r="H158" s="14" t="s">
        <v>667</v>
      </c>
      <c r="I158" t="s">
        <v>668</v>
      </c>
      <c r="J158" s="13" t="s">
        <v>669</v>
      </c>
    </row>
    <row r="159" spans="1:10">
      <c r="A159">
        <v>158</v>
      </c>
      <c r="B159" t="s">
        <v>670</v>
      </c>
      <c r="C159" t="s">
        <v>671</v>
      </c>
      <c r="D159" s="6">
        <v>2024</v>
      </c>
      <c r="E159" t="s">
        <v>672</v>
      </c>
      <c r="F159" t="s">
        <v>673</v>
      </c>
      <c r="H159" t="s">
        <v>674</v>
      </c>
      <c r="I159" t="s">
        <v>379</v>
      </c>
      <c r="J159" s="13" t="s">
        <v>675</v>
      </c>
    </row>
    <row r="160" spans="1:10">
      <c r="A160">
        <v>159</v>
      </c>
      <c r="B160" t="s">
        <v>676</v>
      </c>
      <c r="C160" t="s">
        <v>677</v>
      </c>
      <c r="D160" s="6">
        <v>2025</v>
      </c>
      <c r="E160" t="s">
        <v>678</v>
      </c>
      <c r="F160" t="s">
        <v>679</v>
      </c>
      <c r="H160" t="s">
        <v>680</v>
      </c>
      <c r="I160" t="s">
        <v>28</v>
      </c>
      <c r="J160" s="13" t="s">
        <v>681</v>
      </c>
    </row>
    <row r="161" spans="1:10">
      <c r="A161">
        <v>160</v>
      </c>
      <c r="B161" t="s">
        <v>682</v>
      </c>
      <c r="C161" t="s">
        <v>683</v>
      </c>
      <c r="D161" s="6">
        <v>2023</v>
      </c>
      <c r="E161" t="s">
        <v>113</v>
      </c>
      <c r="F161" t="s">
        <v>684</v>
      </c>
      <c r="H161" t="s">
        <v>685</v>
      </c>
      <c r="I161" t="s">
        <v>490</v>
      </c>
      <c r="J161" s="13" t="s">
        <v>686</v>
      </c>
    </row>
    <row r="162" spans="1:10">
      <c r="A162">
        <v>161</v>
      </c>
      <c r="B162" t="s">
        <v>687</v>
      </c>
      <c r="C162" t="s">
        <v>42</v>
      </c>
      <c r="D162" s="6">
        <v>2022</v>
      </c>
      <c r="E162" t="s">
        <v>688</v>
      </c>
      <c r="F162" t="s">
        <v>689</v>
      </c>
      <c r="H162" t="s">
        <v>690</v>
      </c>
      <c r="I162" t="s">
        <v>28</v>
      </c>
      <c r="J162" s="13" t="s">
        <v>691</v>
      </c>
    </row>
    <row r="163" spans="1:10">
      <c r="A163">
        <v>162</v>
      </c>
      <c r="B163" t="s">
        <v>692</v>
      </c>
      <c r="C163" t="s">
        <v>693</v>
      </c>
      <c r="D163" s="6">
        <v>2024</v>
      </c>
      <c r="E163" t="s">
        <v>694</v>
      </c>
      <c r="F163" t="s">
        <v>13</v>
      </c>
      <c r="H163" t="s">
        <v>695</v>
      </c>
      <c r="I163" t="s">
        <v>28</v>
      </c>
      <c r="J163" s="13" t="s">
        <v>696</v>
      </c>
    </row>
    <row r="164" spans="1:10">
      <c r="A164">
        <v>163</v>
      </c>
      <c r="B164" t="s">
        <v>697</v>
      </c>
      <c r="C164" t="s">
        <v>698</v>
      </c>
      <c r="D164" s="6">
        <v>2022</v>
      </c>
      <c r="E164" t="s">
        <v>699</v>
      </c>
      <c r="F164" t="s">
        <v>700</v>
      </c>
      <c r="H164" t="s">
        <v>701</v>
      </c>
      <c r="I164" t="s">
        <v>28</v>
      </c>
      <c r="J164" s="13" t="s">
        <v>702</v>
      </c>
    </row>
    <row r="165" spans="1:10">
      <c r="A165">
        <v>164</v>
      </c>
      <c r="B165" t="s">
        <v>703</v>
      </c>
      <c r="C165" t="s">
        <v>499</v>
      </c>
      <c r="D165" s="6">
        <v>2022</v>
      </c>
      <c r="E165" t="s">
        <v>704</v>
      </c>
      <c r="F165" t="s">
        <v>705</v>
      </c>
      <c r="H165" t="s">
        <v>706</v>
      </c>
      <c r="I165" t="s">
        <v>502</v>
      </c>
      <c r="J165" s="13" t="s">
        <v>707</v>
      </c>
    </row>
    <row r="166" spans="1:10" s="17" customFormat="1">
      <c r="A166" s="17">
        <v>165</v>
      </c>
      <c r="B166" s="17" t="s">
        <v>708</v>
      </c>
      <c r="C166" s="17" t="s">
        <v>709</v>
      </c>
      <c r="D166" s="18">
        <v>2018</v>
      </c>
      <c r="E166" s="17" t="s">
        <v>710</v>
      </c>
      <c r="F166" s="17" t="s">
        <v>711</v>
      </c>
      <c r="G166" s="17" t="s">
        <v>712</v>
      </c>
      <c r="H166" s="19" t="s">
        <v>296</v>
      </c>
      <c r="J166" s="20" t="s">
        <v>713</v>
      </c>
    </row>
    <row r="167" spans="1:10">
      <c r="A167">
        <v>166</v>
      </c>
      <c r="B167" t="s">
        <v>714</v>
      </c>
      <c r="C167" t="s">
        <v>715</v>
      </c>
      <c r="D167" s="6">
        <v>2019</v>
      </c>
      <c r="E167" t="s">
        <v>716</v>
      </c>
      <c r="F167" t="s">
        <v>717</v>
      </c>
      <c r="G167" t="s">
        <v>712</v>
      </c>
      <c r="H167" s="14" t="s">
        <v>718</v>
      </c>
      <c r="I167" t="s">
        <v>186</v>
      </c>
      <c r="J167" s="13" t="s">
        <v>719</v>
      </c>
    </row>
    <row r="168" spans="1:10">
      <c r="A168">
        <v>167</v>
      </c>
      <c r="B168" t="s">
        <v>720</v>
      </c>
      <c r="C168" t="s">
        <v>721</v>
      </c>
      <c r="D168" s="6">
        <v>2019</v>
      </c>
      <c r="E168" t="s">
        <v>722</v>
      </c>
      <c r="F168" t="s">
        <v>723</v>
      </c>
      <c r="G168" t="s">
        <v>712</v>
      </c>
      <c r="H168" s="14" t="s">
        <v>724</v>
      </c>
      <c r="I168" t="s">
        <v>168</v>
      </c>
      <c r="J168" s="13" t="s">
        <v>725</v>
      </c>
    </row>
    <row r="169" spans="1:10">
      <c r="A169">
        <v>168</v>
      </c>
      <c r="B169" t="s">
        <v>726</v>
      </c>
      <c r="C169" t="s">
        <v>727</v>
      </c>
      <c r="D169" s="6">
        <v>2019</v>
      </c>
      <c r="E169" t="s">
        <v>728</v>
      </c>
      <c r="F169" t="s">
        <v>729</v>
      </c>
      <c r="G169" t="s">
        <v>712</v>
      </c>
      <c r="H169" s="14" t="s">
        <v>730</v>
      </c>
      <c r="I169" t="s">
        <v>168</v>
      </c>
      <c r="J169" s="13" t="s">
        <v>731</v>
      </c>
    </row>
    <row r="170" spans="1:10">
      <c r="A170">
        <v>169</v>
      </c>
      <c r="B170" t="s">
        <v>732</v>
      </c>
      <c r="C170" t="s">
        <v>733</v>
      </c>
      <c r="D170" s="6">
        <v>2022</v>
      </c>
      <c r="E170" t="s">
        <v>734</v>
      </c>
      <c r="F170" t="s">
        <v>735</v>
      </c>
      <c r="G170" t="s">
        <v>712</v>
      </c>
      <c r="H170" s="14" t="s">
        <v>736</v>
      </c>
      <c r="I170" t="s">
        <v>346</v>
      </c>
      <c r="J170" s="13" t="s">
        <v>737</v>
      </c>
    </row>
    <row r="171" spans="1:10">
      <c r="A171">
        <v>170</v>
      </c>
      <c r="B171" t="s">
        <v>738</v>
      </c>
      <c r="C171" t="s">
        <v>739</v>
      </c>
      <c r="D171" s="6" t="s">
        <v>740</v>
      </c>
      <c r="E171" t="s">
        <v>741</v>
      </c>
      <c r="F171" t="s">
        <v>742</v>
      </c>
      <c r="G171" t="s">
        <v>712</v>
      </c>
      <c r="H171" s="14" t="s">
        <v>743</v>
      </c>
      <c r="I171" t="s">
        <v>186</v>
      </c>
      <c r="J171" s="13" t="s">
        <v>744</v>
      </c>
    </row>
    <row r="172" spans="1:10">
      <c r="A172">
        <v>171</v>
      </c>
      <c r="B172" t="s">
        <v>745</v>
      </c>
      <c r="C172" t="s">
        <v>746</v>
      </c>
      <c r="D172" s="6" t="s">
        <v>747</v>
      </c>
      <c r="E172" t="s">
        <v>748</v>
      </c>
      <c r="F172" t="s">
        <v>749</v>
      </c>
      <c r="G172" t="s">
        <v>712</v>
      </c>
      <c r="H172" s="14" t="s">
        <v>750</v>
      </c>
      <c r="I172" t="s">
        <v>168</v>
      </c>
      <c r="J172" s="13" t="s">
        <v>751</v>
      </c>
    </row>
    <row r="173" spans="1:10">
      <c r="A173">
        <v>172</v>
      </c>
      <c r="B173" t="s">
        <v>752</v>
      </c>
      <c r="C173" t="s">
        <v>753</v>
      </c>
      <c r="D173" s="6" t="s">
        <v>754</v>
      </c>
      <c r="E173" t="s">
        <v>755</v>
      </c>
      <c r="F173" t="s">
        <v>756</v>
      </c>
      <c r="G173" t="s">
        <v>712</v>
      </c>
      <c r="H173" s="14" t="s">
        <v>757</v>
      </c>
      <c r="I173" t="s">
        <v>186</v>
      </c>
      <c r="J173" s="13" t="s">
        <v>758</v>
      </c>
    </row>
    <row r="174" spans="1:10">
      <c r="A174">
        <v>173</v>
      </c>
      <c r="B174" t="s">
        <v>759</v>
      </c>
      <c r="C174" t="s">
        <v>760</v>
      </c>
      <c r="D174" s="6" t="s">
        <v>740</v>
      </c>
      <c r="E174" t="s">
        <v>761</v>
      </c>
      <c r="F174" t="s">
        <v>762</v>
      </c>
      <c r="G174" t="s">
        <v>712</v>
      </c>
      <c r="H174" s="14" t="s">
        <v>763</v>
      </c>
      <c r="I174" t="s">
        <v>346</v>
      </c>
      <c r="J174" s="13" t="s">
        <v>764</v>
      </c>
    </row>
    <row r="175" spans="1:10">
      <c r="A175">
        <v>174</v>
      </c>
      <c r="B175" t="s">
        <v>765</v>
      </c>
      <c r="C175" t="s">
        <v>766</v>
      </c>
      <c r="D175" s="6" t="s">
        <v>740</v>
      </c>
      <c r="E175" t="s">
        <v>767</v>
      </c>
      <c r="F175" t="s">
        <v>768</v>
      </c>
      <c r="G175" t="s">
        <v>712</v>
      </c>
      <c r="H175" s="14" t="s">
        <v>769</v>
      </c>
      <c r="I175" t="s">
        <v>168</v>
      </c>
      <c r="J175" s="13" t="s">
        <v>770</v>
      </c>
    </row>
    <row r="176" spans="1:10">
      <c r="A176">
        <v>175</v>
      </c>
      <c r="B176" t="s">
        <v>771</v>
      </c>
      <c r="C176" t="s">
        <v>772</v>
      </c>
      <c r="D176" s="6" t="s">
        <v>773</v>
      </c>
      <c r="E176" t="s">
        <v>774</v>
      </c>
      <c r="F176" t="s">
        <v>775</v>
      </c>
      <c r="G176" t="s">
        <v>712</v>
      </c>
      <c r="H176" s="14" t="s">
        <v>776</v>
      </c>
      <c r="I176" t="s">
        <v>168</v>
      </c>
      <c r="J176" s="13" t="s">
        <v>777</v>
      </c>
    </row>
    <row r="177" spans="1:10">
      <c r="A177">
        <v>176</v>
      </c>
      <c r="B177" t="s">
        <v>469</v>
      </c>
      <c r="C177" t="s">
        <v>778</v>
      </c>
      <c r="D177" s="6" t="s">
        <v>747</v>
      </c>
      <c r="E177" t="s">
        <v>779</v>
      </c>
      <c r="F177" t="s">
        <v>780</v>
      </c>
      <c r="G177" t="s">
        <v>712</v>
      </c>
      <c r="H177" s="14" t="s">
        <v>472</v>
      </c>
      <c r="I177" t="s">
        <v>346</v>
      </c>
      <c r="J177" s="13" t="s">
        <v>781</v>
      </c>
    </row>
    <row r="178" spans="1:10">
      <c r="A178">
        <v>177</v>
      </c>
      <c r="B178" t="s">
        <v>782</v>
      </c>
      <c r="C178" t="s">
        <v>783</v>
      </c>
      <c r="D178" s="6" t="s">
        <v>784</v>
      </c>
      <c r="E178" t="s">
        <v>785</v>
      </c>
      <c r="F178" t="s">
        <v>786</v>
      </c>
      <c r="G178" t="s">
        <v>712</v>
      </c>
      <c r="H178" s="14" t="s">
        <v>787</v>
      </c>
      <c r="I178" t="s">
        <v>346</v>
      </c>
      <c r="J178" s="13" t="s">
        <v>788</v>
      </c>
    </row>
    <row r="179" spans="1:10">
      <c r="A179">
        <v>178</v>
      </c>
      <c r="B179" t="s">
        <v>789</v>
      </c>
      <c r="C179" t="s">
        <v>790</v>
      </c>
      <c r="D179" s="6" t="s">
        <v>754</v>
      </c>
      <c r="E179" t="s">
        <v>791</v>
      </c>
      <c r="F179" t="s">
        <v>792</v>
      </c>
      <c r="G179" t="s">
        <v>712</v>
      </c>
      <c r="H179" s="14" t="s">
        <v>793</v>
      </c>
      <c r="I179" t="s">
        <v>168</v>
      </c>
      <c r="J179" s="13" t="s">
        <v>794</v>
      </c>
    </row>
    <row r="180" spans="1:10">
      <c r="A180">
        <v>179</v>
      </c>
      <c r="B180" t="s">
        <v>795</v>
      </c>
      <c r="C180" t="s">
        <v>796</v>
      </c>
      <c r="D180" s="6" t="s">
        <v>797</v>
      </c>
      <c r="E180" t="s">
        <v>798</v>
      </c>
      <c r="F180" t="s">
        <v>799</v>
      </c>
      <c r="G180" t="s">
        <v>712</v>
      </c>
      <c r="H180" s="15" t="s">
        <v>800</v>
      </c>
      <c r="I180" t="s">
        <v>346</v>
      </c>
      <c r="J180" s="13" t="s">
        <v>801</v>
      </c>
    </row>
    <row r="181" spans="1:10">
      <c r="A181">
        <v>180</v>
      </c>
      <c r="B181" t="s">
        <v>802</v>
      </c>
      <c r="C181" t="s">
        <v>803</v>
      </c>
      <c r="D181" s="6" t="s">
        <v>804</v>
      </c>
      <c r="E181" t="s">
        <v>805</v>
      </c>
      <c r="F181" t="s">
        <v>806</v>
      </c>
      <c r="G181" t="s">
        <v>712</v>
      </c>
      <c r="H181" s="14" t="s">
        <v>807</v>
      </c>
      <c r="I181" t="s">
        <v>502</v>
      </c>
      <c r="J181" t="s">
        <v>808</v>
      </c>
    </row>
    <row r="182" spans="1:10">
      <c r="A182">
        <v>181</v>
      </c>
      <c r="B182" t="s">
        <v>809</v>
      </c>
      <c r="C182" t="s">
        <v>810</v>
      </c>
      <c r="D182" s="6" t="s">
        <v>773</v>
      </c>
      <c r="E182" t="s">
        <v>811</v>
      </c>
      <c r="F182" t="s">
        <v>812</v>
      </c>
      <c r="G182" t="s">
        <v>712</v>
      </c>
      <c r="H182" s="14" t="s">
        <v>813</v>
      </c>
      <c r="I182" t="s">
        <v>814</v>
      </c>
      <c r="J182" t="s">
        <v>815</v>
      </c>
    </row>
    <row r="183" spans="1:10">
      <c r="A183">
        <v>182</v>
      </c>
      <c r="B183" t="s">
        <v>816</v>
      </c>
      <c r="C183" t="s">
        <v>817</v>
      </c>
      <c r="D183" s="6" t="s">
        <v>804</v>
      </c>
      <c r="E183" t="s">
        <v>818</v>
      </c>
      <c r="F183" t="s">
        <v>819</v>
      </c>
      <c r="G183" t="s">
        <v>712</v>
      </c>
      <c r="H183" s="15" t="s">
        <v>820</v>
      </c>
      <c r="I183" t="s">
        <v>617</v>
      </c>
      <c r="J183" t="s">
        <v>821</v>
      </c>
    </row>
    <row r="184" spans="1:10">
      <c r="A184">
        <v>183</v>
      </c>
      <c r="B184" t="s">
        <v>822</v>
      </c>
      <c r="C184" t="s">
        <v>823</v>
      </c>
      <c r="D184" s="6" t="s">
        <v>754</v>
      </c>
      <c r="E184" t="s">
        <v>824</v>
      </c>
      <c r="F184" t="s">
        <v>825</v>
      </c>
      <c r="G184" t="s">
        <v>712</v>
      </c>
      <c r="H184" s="15" t="s">
        <v>826</v>
      </c>
      <c r="I184" t="s">
        <v>827</v>
      </c>
      <c r="J184" t="s">
        <v>828</v>
      </c>
    </row>
    <row r="185" spans="1:10">
      <c r="A185">
        <v>184</v>
      </c>
      <c r="B185" t="s">
        <v>829</v>
      </c>
      <c r="C185" t="s">
        <v>830</v>
      </c>
      <c r="D185" s="6" t="s">
        <v>747</v>
      </c>
      <c r="E185" t="s">
        <v>831</v>
      </c>
      <c r="F185" t="s">
        <v>832</v>
      </c>
      <c r="G185" t="s">
        <v>712</v>
      </c>
      <c r="H185" s="14" t="s">
        <v>833</v>
      </c>
      <c r="I185" t="s">
        <v>651</v>
      </c>
      <c r="J185" t="s">
        <v>834</v>
      </c>
    </row>
    <row r="186" spans="1:10">
      <c r="A186">
        <v>185</v>
      </c>
      <c r="B186" t="s">
        <v>835</v>
      </c>
      <c r="C186" t="s">
        <v>836</v>
      </c>
      <c r="D186" s="6" t="s">
        <v>754</v>
      </c>
      <c r="E186" t="s">
        <v>837</v>
      </c>
      <c r="F186" t="s">
        <v>838</v>
      </c>
      <c r="G186" t="s">
        <v>712</v>
      </c>
      <c r="H186" s="15" t="s">
        <v>839</v>
      </c>
      <c r="I186" t="s">
        <v>379</v>
      </c>
      <c r="J186" t="s">
        <v>840</v>
      </c>
    </row>
    <row r="187" spans="1:10">
      <c r="A187">
        <v>186</v>
      </c>
      <c r="B187" t="s">
        <v>841</v>
      </c>
      <c r="C187" t="s">
        <v>842</v>
      </c>
      <c r="D187" s="6" t="s">
        <v>843</v>
      </c>
      <c r="E187" t="s">
        <v>844</v>
      </c>
      <c r="F187" t="s">
        <v>845</v>
      </c>
      <c r="G187" t="s">
        <v>712</v>
      </c>
      <c r="H187" s="14" t="s">
        <v>846</v>
      </c>
      <c r="I187" t="s">
        <v>668</v>
      </c>
      <c r="J187" t="s">
        <v>847</v>
      </c>
    </row>
    <row r="188" spans="1:10">
      <c r="A188">
        <v>187</v>
      </c>
      <c r="B188" t="s">
        <v>848</v>
      </c>
      <c r="C188" t="s">
        <v>849</v>
      </c>
      <c r="D188" s="6" t="s">
        <v>773</v>
      </c>
      <c r="E188" t="s">
        <v>755</v>
      </c>
      <c r="F188" t="s">
        <v>850</v>
      </c>
      <c r="G188" t="s">
        <v>712</v>
      </c>
      <c r="H188" s="14" t="s">
        <v>851</v>
      </c>
      <c r="I188" t="s">
        <v>668</v>
      </c>
      <c r="J188" t="s">
        <v>852</v>
      </c>
    </row>
    <row r="189" spans="1:10">
      <c r="A189">
        <v>188</v>
      </c>
      <c r="B189" t="s">
        <v>853</v>
      </c>
      <c r="C189" t="s">
        <v>854</v>
      </c>
      <c r="D189" s="6" t="s">
        <v>740</v>
      </c>
      <c r="E189" t="s">
        <v>855</v>
      </c>
      <c r="F189" t="s">
        <v>856</v>
      </c>
      <c r="G189" t="s">
        <v>712</v>
      </c>
      <c r="H189" s="14" t="s">
        <v>857</v>
      </c>
      <c r="I189" t="s">
        <v>346</v>
      </c>
      <c r="J189" t="s">
        <v>858</v>
      </c>
    </row>
    <row r="190" spans="1:10">
      <c r="A190">
        <v>189</v>
      </c>
      <c r="B190" t="s">
        <v>859</v>
      </c>
      <c r="C190" t="s">
        <v>860</v>
      </c>
      <c r="D190" s="6" t="s">
        <v>773</v>
      </c>
      <c r="E190" t="s">
        <v>861</v>
      </c>
      <c r="F190" t="s">
        <v>862</v>
      </c>
      <c r="G190" t="s">
        <v>712</v>
      </c>
      <c r="H190" s="14" t="s">
        <v>863</v>
      </c>
      <c r="I190" t="s">
        <v>379</v>
      </c>
      <c r="J190" t="s">
        <v>864</v>
      </c>
    </row>
    <row r="191" spans="1:10">
      <c r="A191">
        <v>190</v>
      </c>
      <c r="B191" t="s">
        <v>865</v>
      </c>
      <c r="C191" t="s">
        <v>866</v>
      </c>
      <c r="D191" s="6" t="s">
        <v>804</v>
      </c>
      <c r="E191" t="s">
        <v>867</v>
      </c>
      <c r="F191" t="s">
        <v>868</v>
      </c>
      <c r="G191" t="s">
        <v>712</v>
      </c>
      <c r="H191" t="s">
        <v>869</v>
      </c>
      <c r="I191" t="s">
        <v>502</v>
      </c>
      <c r="J191" t="s">
        <v>870</v>
      </c>
    </row>
    <row r="192" spans="1:10">
      <c r="A192">
        <v>191</v>
      </c>
      <c r="B192" t="s">
        <v>871</v>
      </c>
      <c r="C192" t="s">
        <v>872</v>
      </c>
      <c r="D192" s="6" t="s">
        <v>804</v>
      </c>
      <c r="E192" t="s">
        <v>873</v>
      </c>
      <c r="F192" t="s">
        <v>874</v>
      </c>
      <c r="G192" t="s">
        <v>712</v>
      </c>
      <c r="H192" s="14" t="s">
        <v>875</v>
      </c>
      <c r="I192" t="s">
        <v>634</v>
      </c>
      <c r="J192" t="s">
        <v>876</v>
      </c>
    </row>
    <row r="193" spans="1:10">
      <c r="A193">
        <v>192</v>
      </c>
      <c r="B193" t="s">
        <v>877</v>
      </c>
      <c r="C193" t="s">
        <v>878</v>
      </c>
      <c r="D193" s="6" t="s">
        <v>804</v>
      </c>
      <c r="E193" t="s">
        <v>879</v>
      </c>
      <c r="F193" t="s">
        <v>880</v>
      </c>
      <c r="G193" t="s">
        <v>712</v>
      </c>
      <c r="H193" t="s">
        <v>881</v>
      </c>
      <c r="I193" t="s">
        <v>668</v>
      </c>
      <c r="J193" t="s">
        <v>882</v>
      </c>
    </row>
    <row r="194" spans="1:10">
      <c r="A194">
        <v>193</v>
      </c>
      <c r="B194" t="s">
        <v>883</v>
      </c>
      <c r="C194" t="s">
        <v>884</v>
      </c>
      <c r="D194" s="6" t="s">
        <v>740</v>
      </c>
      <c r="E194" t="s">
        <v>113</v>
      </c>
      <c r="F194" t="s">
        <v>885</v>
      </c>
      <c r="G194" t="s">
        <v>712</v>
      </c>
      <c r="H194" s="14" t="s">
        <v>886</v>
      </c>
      <c r="I194" t="s">
        <v>346</v>
      </c>
      <c r="J194" t="s">
        <v>887</v>
      </c>
    </row>
    <row r="195" spans="1:10">
      <c r="A195">
        <v>194</v>
      </c>
      <c r="B195" t="s">
        <v>888</v>
      </c>
      <c r="C195" t="s">
        <v>889</v>
      </c>
      <c r="D195" s="6" t="s">
        <v>797</v>
      </c>
      <c r="E195" t="s">
        <v>890</v>
      </c>
      <c r="F195" t="s">
        <v>891</v>
      </c>
      <c r="G195" t="s">
        <v>712</v>
      </c>
      <c r="H195" t="s">
        <v>892</v>
      </c>
      <c r="I195" t="s">
        <v>502</v>
      </c>
      <c r="J195" t="s">
        <v>893</v>
      </c>
    </row>
    <row r="196" spans="1:10">
      <c r="A196">
        <v>195</v>
      </c>
      <c r="B196" t="s">
        <v>894</v>
      </c>
      <c r="C196" t="s">
        <v>895</v>
      </c>
      <c r="D196" s="6" t="s">
        <v>804</v>
      </c>
      <c r="E196" t="s">
        <v>896</v>
      </c>
      <c r="F196" t="s">
        <v>897</v>
      </c>
      <c r="G196" t="s">
        <v>712</v>
      </c>
      <c r="H196" t="s">
        <v>898</v>
      </c>
      <c r="I196" t="s">
        <v>502</v>
      </c>
      <c r="J196" t="s">
        <v>899</v>
      </c>
    </row>
    <row r="197" spans="1:10">
      <c r="A197">
        <v>196</v>
      </c>
      <c r="B197" t="s">
        <v>900</v>
      </c>
      <c r="C197" t="s">
        <v>901</v>
      </c>
      <c r="D197" s="6" t="s">
        <v>784</v>
      </c>
      <c r="E197" t="s">
        <v>902</v>
      </c>
      <c r="F197" t="s">
        <v>903</v>
      </c>
      <c r="G197" t="s">
        <v>712</v>
      </c>
      <c r="H197" t="s">
        <v>904</v>
      </c>
      <c r="I197" t="s">
        <v>346</v>
      </c>
      <c r="J197" t="s">
        <v>905</v>
      </c>
    </row>
    <row r="198" spans="1:10">
      <c r="A198">
        <v>197</v>
      </c>
      <c r="B198" t="s">
        <v>906</v>
      </c>
      <c r="C198" t="s">
        <v>907</v>
      </c>
      <c r="D198" s="6" t="s">
        <v>797</v>
      </c>
      <c r="E198" t="s">
        <v>908</v>
      </c>
      <c r="F198" t="s">
        <v>909</v>
      </c>
      <c r="G198" t="s">
        <v>712</v>
      </c>
      <c r="H198" t="s">
        <v>910</v>
      </c>
      <c r="I198" t="s">
        <v>634</v>
      </c>
      <c r="J198" t="s">
        <v>911</v>
      </c>
    </row>
    <row r="199" spans="1:10">
      <c r="A199">
        <v>198</v>
      </c>
      <c r="B199" t="s">
        <v>912</v>
      </c>
      <c r="C199" t="s">
        <v>913</v>
      </c>
      <c r="D199" s="6" t="s">
        <v>804</v>
      </c>
      <c r="E199" t="s">
        <v>914</v>
      </c>
      <c r="F199" t="s">
        <v>915</v>
      </c>
      <c r="G199" t="s">
        <v>712</v>
      </c>
      <c r="H199" t="s">
        <v>916</v>
      </c>
      <c r="I199" t="s">
        <v>634</v>
      </c>
      <c r="J199" t="s">
        <v>917</v>
      </c>
    </row>
    <row r="200" spans="1:10">
      <c r="A200">
        <v>199</v>
      </c>
      <c r="B200" t="s">
        <v>918</v>
      </c>
      <c r="C200" t="s">
        <v>919</v>
      </c>
      <c r="D200" s="6" t="s">
        <v>754</v>
      </c>
      <c r="E200" t="s">
        <v>728</v>
      </c>
      <c r="F200" t="s">
        <v>920</v>
      </c>
      <c r="G200" t="s">
        <v>712</v>
      </c>
      <c r="H200" t="s">
        <v>921</v>
      </c>
      <c r="I200" t="s">
        <v>502</v>
      </c>
      <c r="J200" t="s">
        <v>922</v>
      </c>
    </row>
    <row r="201" spans="1:10">
      <c r="A201">
        <v>200</v>
      </c>
      <c r="B201" t="s">
        <v>923</v>
      </c>
      <c r="C201" t="s">
        <v>924</v>
      </c>
      <c r="D201" s="6" t="s">
        <v>747</v>
      </c>
      <c r="E201" t="s">
        <v>925</v>
      </c>
      <c r="F201" t="s">
        <v>926</v>
      </c>
      <c r="G201" t="s">
        <v>712</v>
      </c>
      <c r="H201" t="s">
        <v>927</v>
      </c>
      <c r="I201" t="s">
        <v>668</v>
      </c>
      <c r="J201" t="s">
        <v>928</v>
      </c>
    </row>
    <row r="202" spans="1:10">
      <c r="A202">
        <v>201</v>
      </c>
      <c r="B202" t="s">
        <v>929</v>
      </c>
      <c r="C202" t="s">
        <v>930</v>
      </c>
      <c r="D202" s="6" t="s">
        <v>740</v>
      </c>
      <c r="E202" t="s">
        <v>931</v>
      </c>
      <c r="F202" t="s">
        <v>932</v>
      </c>
      <c r="G202" t="s">
        <v>712</v>
      </c>
      <c r="H202" t="s">
        <v>933</v>
      </c>
      <c r="I202" t="s">
        <v>502</v>
      </c>
      <c r="J202" t="s">
        <v>934</v>
      </c>
    </row>
    <row r="203" spans="1:10">
      <c r="A203">
        <v>202</v>
      </c>
      <c r="B203" t="s">
        <v>935</v>
      </c>
      <c r="C203" t="s">
        <v>936</v>
      </c>
      <c r="D203" s="6" t="s">
        <v>804</v>
      </c>
      <c r="E203" t="s">
        <v>937</v>
      </c>
      <c r="F203" t="s">
        <v>938</v>
      </c>
      <c r="G203" t="s">
        <v>712</v>
      </c>
      <c r="H203" t="s">
        <v>939</v>
      </c>
      <c r="I203" t="s">
        <v>940</v>
      </c>
      <c r="J203" t="s">
        <v>941</v>
      </c>
    </row>
    <row r="204" spans="1:10">
      <c r="A204">
        <v>203</v>
      </c>
      <c r="B204" t="s">
        <v>942</v>
      </c>
      <c r="C204" t="s">
        <v>943</v>
      </c>
      <c r="D204" s="6" t="s">
        <v>804</v>
      </c>
      <c r="E204" t="s">
        <v>944</v>
      </c>
      <c r="F204" t="s">
        <v>945</v>
      </c>
      <c r="G204" t="s">
        <v>712</v>
      </c>
      <c r="H204" t="s">
        <v>946</v>
      </c>
      <c r="I204" t="s">
        <v>634</v>
      </c>
      <c r="J204" t="s">
        <v>947</v>
      </c>
    </row>
    <row r="205" spans="1:10">
      <c r="A205">
        <v>204</v>
      </c>
      <c r="B205" t="s">
        <v>948</v>
      </c>
      <c r="C205" t="s">
        <v>949</v>
      </c>
      <c r="D205" s="6">
        <v>2022</v>
      </c>
      <c r="E205" t="s">
        <v>950</v>
      </c>
      <c r="H205" s="14" t="s">
        <v>951</v>
      </c>
      <c r="I205" t="s">
        <v>379</v>
      </c>
      <c r="J205" t="s">
        <v>952</v>
      </c>
    </row>
    <row r="206" spans="1:10">
      <c r="A206">
        <v>205</v>
      </c>
      <c r="B206" t="s">
        <v>953</v>
      </c>
      <c r="D206" s="6">
        <v>2020</v>
      </c>
      <c r="E206" t="s">
        <v>954</v>
      </c>
      <c r="H206" s="14" t="s">
        <v>955</v>
      </c>
      <c r="I206" t="s">
        <v>634</v>
      </c>
      <c r="J206" t="s">
        <v>956</v>
      </c>
    </row>
    <row r="207" spans="1:10">
      <c r="A207">
        <v>206</v>
      </c>
      <c r="B207" t="s">
        <v>957</v>
      </c>
      <c r="C207" t="s">
        <v>958</v>
      </c>
      <c r="D207" s="6">
        <v>2020</v>
      </c>
      <c r="E207" t="s">
        <v>959</v>
      </c>
      <c r="H207" s="14" t="s">
        <v>960</v>
      </c>
      <c r="I207" t="s">
        <v>940</v>
      </c>
      <c r="J207" t="s">
        <v>961</v>
      </c>
    </row>
    <row r="208" spans="1:10">
      <c r="A208">
        <v>207</v>
      </c>
      <c r="B208" s="16" t="s">
        <v>962</v>
      </c>
      <c r="C208" s="16" t="s">
        <v>963</v>
      </c>
      <c r="D208" s="16">
        <v>2022</v>
      </c>
      <c r="E208" s="16" t="s">
        <v>964</v>
      </c>
      <c r="F208" s="16" t="s">
        <v>965</v>
      </c>
      <c r="G208" s="16" t="s">
        <v>712</v>
      </c>
      <c r="H208" s="7" t="s">
        <v>966</v>
      </c>
      <c r="I208" t="s">
        <v>379</v>
      </c>
      <c r="J208" t="s">
        <v>967</v>
      </c>
    </row>
    <row r="209" spans="1:10">
      <c r="A209">
        <v>208</v>
      </c>
      <c r="B209" s="16" t="s">
        <v>968</v>
      </c>
      <c r="C209" s="16" t="s">
        <v>969</v>
      </c>
      <c r="D209" s="16">
        <v>2023</v>
      </c>
      <c r="E209" s="16" t="s">
        <v>728</v>
      </c>
      <c r="F209" s="16" t="s">
        <v>970</v>
      </c>
      <c r="G209" s="16" t="s">
        <v>712</v>
      </c>
      <c r="H209" s="7" t="s">
        <v>971</v>
      </c>
      <c r="I209" t="s">
        <v>940</v>
      </c>
      <c r="J209" t="s">
        <v>972</v>
      </c>
    </row>
    <row r="210" spans="1:10">
      <c r="A210">
        <v>209</v>
      </c>
      <c r="B210" s="16" t="s">
        <v>973</v>
      </c>
      <c r="C210" s="16" t="s">
        <v>974</v>
      </c>
      <c r="D210" s="16">
        <v>2016</v>
      </c>
      <c r="E210" s="16" t="s">
        <v>975</v>
      </c>
      <c r="F210" s="16" t="s">
        <v>976</v>
      </c>
      <c r="G210" s="16" t="s">
        <v>712</v>
      </c>
      <c r="H210" s="7" t="s">
        <v>977</v>
      </c>
      <c r="I210" t="s">
        <v>634</v>
      </c>
      <c r="J210" t="s">
        <v>978</v>
      </c>
    </row>
    <row r="211" spans="1:10">
      <c r="A211">
        <v>210</v>
      </c>
      <c r="B211" s="16" t="s">
        <v>979</v>
      </c>
      <c r="C211" s="16" t="s">
        <v>980</v>
      </c>
      <c r="D211" s="16">
        <v>2018</v>
      </c>
      <c r="E211" s="16" t="s">
        <v>981</v>
      </c>
      <c r="F211" s="16" t="s">
        <v>982</v>
      </c>
      <c r="G211" s="16" t="s">
        <v>712</v>
      </c>
      <c r="H211" s="7" t="s">
        <v>983</v>
      </c>
      <c r="I211" t="s">
        <v>46</v>
      </c>
      <c r="J211" t="s">
        <v>984</v>
      </c>
    </row>
    <row r="212" spans="1:10">
      <c r="A212">
        <v>211</v>
      </c>
      <c r="B212" s="16" t="s">
        <v>985</v>
      </c>
      <c r="C212" s="16" t="s">
        <v>986</v>
      </c>
      <c r="D212" s="16">
        <v>2021</v>
      </c>
      <c r="E212" s="16" t="s">
        <v>987</v>
      </c>
      <c r="F212" s="16" t="s">
        <v>988</v>
      </c>
      <c r="G212" s="16" t="s">
        <v>712</v>
      </c>
      <c r="H212" s="7" t="s">
        <v>989</v>
      </c>
      <c r="I212" t="s">
        <v>634</v>
      </c>
      <c r="J212" t="s">
        <v>990</v>
      </c>
    </row>
    <row r="213" spans="1:10">
      <c r="A213">
        <v>212</v>
      </c>
      <c r="B213" s="16" t="s">
        <v>991</v>
      </c>
      <c r="C213" s="16" t="s">
        <v>992</v>
      </c>
      <c r="D213" s="16">
        <v>2021</v>
      </c>
      <c r="E213" s="16" t="s">
        <v>993</v>
      </c>
      <c r="F213" s="16" t="s">
        <v>994</v>
      </c>
      <c r="G213" s="16" t="s">
        <v>712</v>
      </c>
      <c r="H213" s="16" t="s">
        <v>995</v>
      </c>
      <c r="I213" t="s">
        <v>940</v>
      </c>
      <c r="J213" t="s">
        <v>996</v>
      </c>
    </row>
    <row r="214" spans="1:10">
      <c r="A214">
        <v>213</v>
      </c>
      <c r="B214" s="16" t="s">
        <v>997</v>
      </c>
      <c r="C214" s="16" t="s">
        <v>998</v>
      </c>
      <c r="D214" s="16">
        <v>2021</v>
      </c>
      <c r="E214" s="16" t="s">
        <v>999</v>
      </c>
      <c r="F214" s="16" t="s">
        <v>1000</v>
      </c>
      <c r="G214" s="16" t="s">
        <v>712</v>
      </c>
      <c r="H214" s="16" t="s">
        <v>1001</v>
      </c>
      <c r="I214" t="s">
        <v>379</v>
      </c>
      <c r="J214" t="s">
        <v>1002</v>
      </c>
    </row>
    <row r="215" spans="1:10">
      <c r="A215">
        <v>214</v>
      </c>
      <c r="B215" s="16" t="s">
        <v>1003</v>
      </c>
      <c r="C215" s="16" t="s">
        <v>1004</v>
      </c>
      <c r="D215" s="16">
        <v>2022</v>
      </c>
      <c r="E215" s="16" t="s">
        <v>1005</v>
      </c>
      <c r="F215" s="16" t="s">
        <v>1006</v>
      </c>
      <c r="G215" s="16" t="s">
        <v>712</v>
      </c>
      <c r="H215" s="7" t="s">
        <v>1007</v>
      </c>
      <c r="I215" t="s">
        <v>379</v>
      </c>
      <c r="J215" t="s">
        <v>1008</v>
      </c>
    </row>
    <row r="216" spans="1:10">
      <c r="A216">
        <v>215</v>
      </c>
      <c r="B216" s="16" t="s">
        <v>1009</v>
      </c>
      <c r="C216" s="16" t="s">
        <v>1010</v>
      </c>
      <c r="D216" s="16">
        <v>2019</v>
      </c>
      <c r="E216" s="16" t="s">
        <v>748</v>
      </c>
      <c r="F216" s="16" t="s">
        <v>1011</v>
      </c>
      <c r="G216" s="16" t="s">
        <v>712</v>
      </c>
      <c r="H216" s="7" t="s">
        <v>1012</v>
      </c>
      <c r="I216" t="s">
        <v>668</v>
      </c>
      <c r="J216" t="s">
        <v>1013</v>
      </c>
    </row>
    <row r="217" spans="1:10">
      <c r="A217">
        <v>216</v>
      </c>
      <c r="B217" s="16" t="s">
        <v>1014</v>
      </c>
      <c r="C217" s="16" t="s">
        <v>1015</v>
      </c>
      <c r="D217" s="16">
        <v>2015</v>
      </c>
      <c r="E217" s="16" t="s">
        <v>1016</v>
      </c>
      <c r="F217" s="16" t="s">
        <v>1017</v>
      </c>
      <c r="G217" s="16" t="s">
        <v>712</v>
      </c>
      <c r="H217" s="7" t="s">
        <v>1018</v>
      </c>
      <c r="I217" t="s">
        <v>379</v>
      </c>
      <c r="J217" t="s">
        <v>1019</v>
      </c>
    </row>
    <row r="218" spans="1:10">
      <c r="A218">
        <v>217</v>
      </c>
      <c r="B218" s="16" t="s">
        <v>1020</v>
      </c>
      <c r="C218" s="16" t="s">
        <v>1021</v>
      </c>
      <c r="D218" s="16">
        <v>2021</v>
      </c>
      <c r="E218" s="16" t="s">
        <v>1022</v>
      </c>
      <c r="F218" s="16" t="s">
        <v>1023</v>
      </c>
      <c r="G218" s="16" t="s">
        <v>712</v>
      </c>
      <c r="H218" s="7" t="s">
        <v>1024</v>
      </c>
      <c r="I218" t="s">
        <v>940</v>
      </c>
      <c r="J218" t="s">
        <v>1025</v>
      </c>
    </row>
    <row r="219" spans="1:10">
      <c r="A219">
        <v>218</v>
      </c>
      <c r="B219" s="16" t="s">
        <v>1026</v>
      </c>
      <c r="C219" s="16" t="s">
        <v>1027</v>
      </c>
      <c r="D219" s="16">
        <v>2017</v>
      </c>
      <c r="E219" s="16" t="s">
        <v>1028</v>
      </c>
      <c r="F219" s="16" t="s">
        <v>1029</v>
      </c>
      <c r="G219" s="16" t="s">
        <v>712</v>
      </c>
      <c r="H219" s="7" t="s">
        <v>1030</v>
      </c>
      <c r="I219" t="s">
        <v>668</v>
      </c>
      <c r="J219" t="s">
        <v>1031</v>
      </c>
    </row>
    <row r="220" spans="1:10">
      <c r="A220">
        <v>219</v>
      </c>
      <c r="B220" s="16" t="s">
        <v>1032</v>
      </c>
      <c r="C220" s="16" t="s">
        <v>1033</v>
      </c>
      <c r="D220" s="16">
        <v>2021</v>
      </c>
      <c r="E220" s="16" t="s">
        <v>1034</v>
      </c>
      <c r="F220" s="16" t="s">
        <v>1035</v>
      </c>
      <c r="G220" s="16" t="s">
        <v>712</v>
      </c>
      <c r="H220" s="7" t="s">
        <v>1036</v>
      </c>
      <c r="I220" t="s">
        <v>379</v>
      </c>
      <c r="J220" t="s">
        <v>1037</v>
      </c>
    </row>
    <row r="221" spans="1:10">
      <c r="A221">
        <v>220</v>
      </c>
      <c r="B221" s="16" t="s">
        <v>1038</v>
      </c>
      <c r="C221" s="16" t="s">
        <v>1039</v>
      </c>
      <c r="D221" s="16">
        <v>2017</v>
      </c>
      <c r="E221" s="16" t="s">
        <v>811</v>
      </c>
      <c r="F221" s="16" t="s">
        <v>1040</v>
      </c>
      <c r="G221" s="16" t="s">
        <v>712</v>
      </c>
      <c r="H221" s="7" t="s">
        <v>1041</v>
      </c>
      <c r="I221" t="s">
        <v>346</v>
      </c>
      <c r="J221" t="s">
        <v>1042</v>
      </c>
    </row>
    <row r="222" spans="1:10">
      <c r="A222">
        <v>221</v>
      </c>
      <c r="B222" s="16" t="s">
        <v>1043</v>
      </c>
      <c r="C222" s="16" t="s">
        <v>1044</v>
      </c>
      <c r="D222" s="16">
        <v>2017</v>
      </c>
      <c r="E222" s="16" t="s">
        <v>1045</v>
      </c>
      <c r="F222" s="16" t="s">
        <v>1046</v>
      </c>
      <c r="G222" s="16" t="s">
        <v>712</v>
      </c>
      <c r="H222" s="7" t="s">
        <v>1047</v>
      </c>
      <c r="I222" t="s">
        <v>379</v>
      </c>
      <c r="J222" t="s">
        <v>1048</v>
      </c>
    </row>
    <row r="223" spans="1:10">
      <c r="A223">
        <v>222</v>
      </c>
      <c r="B223" s="16" t="s">
        <v>1049</v>
      </c>
      <c r="C223" s="16" t="s">
        <v>1050</v>
      </c>
      <c r="D223" s="16">
        <v>2021</v>
      </c>
      <c r="E223" s="16" t="s">
        <v>1051</v>
      </c>
      <c r="F223" s="16" t="s">
        <v>1052</v>
      </c>
      <c r="G223" s="16" t="s">
        <v>712</v>
      </c>
      <c r="H223" s="7" t="s">
        <v>1053</v>
      </c>
      <c r="I223" t="s">
        <v>668</v>
      </c>
      <c r="J223" t="s">
        <v>1054</v>
      </c>
    </row>
    <row r="224" spans="1:10">
      <c r="A224">
        <v>223</v>
      </c>
      <c r="B224" s="16" t="s">
        <v>1055</v>
      </c>
      <c r="C224" s="16" t="s">
        <v>1056</v>
      </c>
      <c r="D224" s="16">
        <v>2021</v>
      </c>
      <c r="E224" s="16" t="s">
        <v>879</v>
      </c>
      <c r="F224" s="16" t="s">
        <v>1057</v>
      </c>
      <c r="G224" s="16" t="s">
        <v>712</v>
      </c>
      <c r="H224" s="7" t="s">
        <v>1058</v>
      </c>
      <c r="I224" t="s">
        <v>379</v>
      </c>
      <c r="J224" t="s">
        <v>1059</v>
      </c>
    </row>
    <row r="225" spans="1:10">
      <c r="A225">
        <v>224</v>
      </c>
      <c r="B225" s="16" t="s">
        <v>1060</v>
      </c>
      <c r="C225" s="16" t="s">
        <v>1061</v>
      </c>
      <c r="D225" s="16">
        <v>2023</v>
      </c>
      <c r="E225" s="16" t="s">
        <v>1062</v>
      </c>
      <c r="F225" s="16" t="s">
        <v>1063</v>
      </c>
      <c r="G225" s="16" t="s">
        <v>712</v>
      </c>
      <c r="H225" s="16" t="s">
        <v>1064</v>
      </c>
      <c r="I225" t="s">
        <v>379</v>
      </c>
      <c r="J225" t="s">
        <v>1065</v>
      </c>
    </row>
    <row r="226" spans="1:10">
      <c r="A226">
        <v>225</v>
      </c>
      <c r="B226" s="16" t="s">
        <v>1066</v>
      </c>
      <c r="C226" s="16" t="s">
        <v>1067</v>
      </c>
      <c r="D226" s="16">
        <v>2019</v>
      </c>
      <c r="E226" s="16" t="s">
        <v>1068</v>
      </c>
      <c r="F226" s="16" t="s">
        <v>1069</v>
      </c>
      <c r="G226" s="16" t="s">
        <v>712</v>
      </c>
      <c r="H226" s="7" t="s">
        <v>1070</v>
      </c>
      <c r="I226" t="s">
        <v>379</v>
      </c>
      <c r="J226" t="s">
        <v>1071</v>
      </c>
    </row>
    <row r="227" spans="1:10">
      <c r="A227">
        <v>226</v>
      </c>
      <c r="B227" s="16" t="s">
        <v>1072</v>
      </c>
      <c r="C227" s="16" t="s">
        <v>1073</v>
      </c>
      <c r="D227" s="16">
        <v>2016</v>
      </c>
      <c r="E227" s="16" t="s">
        <v>1074</v>
      </c>
      <c r="F227" s="16" t="s">
        <v>1075</v>
      </c>
      <c r="G227" s="16" t="s">
        <v>712</v>
      </c>
      <c r="H227" s="7" t="s">
        <v>1076</v>
      </c>
      <c r="I227" t="s">
        <v>668</v>
      </c>
      <c r="J227" t="s">
        <v>1077</v>
      </c>
    </row>
    <row r="228" spans="1:10">
      <c r="A228">
        <v>227</v>
      </c>
      <c r="B228" s="16" t="s">
        <v>1078</v>
      </c>
      <c r="C228" s="16" t="s">
        <v>1079</v>
      </c>
      <c r="D228" s="16">
        <v>2019</v>
      </c>
      <c r="E228" s="16" t="s">
        <v>925</v>
      </c>
      <c r="F228" s="16" t="s">
        <v>1080</v>
      </c>
      <c r="G228" s="16" t="s">
        <v>712</v>
      </c>
      <c r="H228" s="7" t="s">
        <v>1081</v>
      </c>
      <c r="I228" t="s">
        <v>346</v>
      </c>
      <c r="J228" t="s">
        <v>1082</v>
      </c>
    </row>
    <row r="229" spans="1:10">
      <c r="A229">
        <v>228</v>
      </c>
      <c r="B229" s="16" t="s">
        <v>1083</v>
      </c>
      <c r="C229" s="16" t="s">
        <v>1084</v>
      </c>
      <c r="D229" s="16">
        <v>2017</v>
      </c>
      <c r="E229" s="16" t="s">
        <v>1085</v>
      </c>
      <c r="F229" s="16" t="s">
        <v>1086</v>
      </c>
      <c r="G229" s="16" t="s">
        <v>712</v>
      </c>
      <c r="H229" s="7" t="s">
        <v>1087</v>
      </c>
      <c r="I229" t="s">
        <v>379</v>
      </c>
      <c r="J229" t="s">
        <v>1088</v>
      </c>
    </row>
    <row r="230" spans="1:10">
      <c r="A230">
        <v>229</v>
      </c>
      <c r="B230" s="16" t="s">
        <v>1089</v>
      </c>
      <c r="C230" s="16" t="s">
        <v>1090</v>
      </c>
      <c r="D230" s="16">
        <v>2020</v>
      </c>
      <c r="E230" s="16" t="s">
        <v>1091</v>
      </c>
      <c r="F230" s="16" t="s">
        <v>1092</v>
      </c>
      <c r="G230" s="16" t="s">
        <v>712</v>
      </c>
      <c r="H230" s="7" t="s">
        <v>1093</v>
      </c>
      <c r="I230" t="s">
        <v>186</v>
      </c>
      <c r="J230" t="s">
        <v>1094</v>
      </c>
    </row>
    <row r="231" spans="1:10">
      <c r="A231">
        <v>230</v>
      </c>
      <c r="B231" s="16" t="s">
        <v>1095</v>
      </c>
      <c r="C231" s="16" t="s">
        <v>1096</v>
      </c>
      <c r="D231" s="16">
        <v>2015</v>
      </c>
      <c r="E231" s="16" t="s">
        <v>1097</v>
      </c>
      <c r="F231" s="16" t="s">
        <v>1098</v>
      </c>
      <c r="G231" s="16" t="s">
        <v>712</v>
      </c>
      <c r="H231" s="16" t="s">
        <v>1099</v>
      </c>
      <c r="I231" t="s">
        <v>346</v>
      </c>
      <c r="J231" t="s">
        <v>1100</v>
      </c>
    </row>
    <row r="232" spans="1:10">
      <c r="A232">
        <v>231</v>
      </c>
      <c r="B232" s="16" t="s">
        <v>1101</v>
      </c>
      <c r="C232" s="16" t="s">
        <v>1102</v>
      </c>
      <c r="D232" s="16">
        <v>2017</v>
      </c>
      <c r="E232" s="16" t="s">
        <v>1103</v>
      </c>
      <c r="F232" s="16" t="s">
        <v>1104</v>
      </c>
      <c r="G232" s="16" t="s">
        <v>712</v>
      </c>
      <c r="H232" s="7" t="s">
        <v>1105</v>
      </c>
      <c r="I232" t="s">
        <v>346</v>
      </c>
      <c r="J232" t="s">
        <v>1106</v>
      </c>
    </row>
    <row r="233" spans="1:10">
      <c r="A233">
        <v>232</v>
      </c>
      <c r="B233" s="16" t="s">
        <v>1107</v>
      </c>
      <c r="C233" s="16" t="s">
        <v>1108</v>
      </c>
      <c r="D233" s="16">
        <v>2023</v>
      </c>
      <c r="E233" s="16" t="s">
        <v>1109</v>
      </c>
      <c r="F233" s="16" t="s">
        <v>1110</v>
      </c>
      <c r="G233" s="16" t="s">
        <v>712</v>
      </c>
      <c r="H233" s="16" t="s">
        <v>1111</v>
      </c>
      <c r="I233" t="s">
        <v>346</v>
      </c>
      <c r="J233" t="s">
        <v>1112</v>
      </c>
    </row>
    <row r="234" spans="1:10">
      <c r="A234">
        <v>233</v>
      </c>
      <c r="B234" s="16" t="s">
        <v>1113</v>
      </c>
      <c r="C234" s="16" t="s">
        <v>1114</v>
      </c>
      <c r="D234" s="16">
        <v>2022</v>
      </c>
      <c r="E234" s="16" t="s">
        <v>1115</v>
      </c>
      <c r="F234" s="16" t="s">
        <v>1116</v>
      </c>
      <c r="G234" s="16" t="s">
        <v>712</v>
      </c>
      <c r="H234" s="7" t="s">
        <v>1117</v>
      </c>
      <c r="I234" t="s">
        <v>186</v>
      </c>
      <c r="J234" t="s">
        <v>1118</v>
      </c>
    </row>
    <row r="235" spans="1:10">
      <c r="A235">
        <v>234</v>
      </c>
      <c r="B235" s="16" t="s">
        <v>1119</v>
      </c>
      <c r="C235" s="16" t="s">
        <v>1120</v>
      </c>
      <c r="D235" s="16">
        <v>2017</v>
      </c>
      <c r="E235" s="16" t="s">
        <v>1121</v>
      </c>
      <c r="F235" s="16" t="s">
        <v>1122</v>
      </c>
      <c r="G235" s="16" t="s">
        <v>712</v>
      </c>
      <c r="H235" s="1" t="s">
        <v>1123</v>
      </c>
      <c r="I235" t="s">
        <v>186</v>
      </c>
      <c r="J235" t="s">
        <v>1124</v>
      </c>
    </row>
    <row r="236" spans="1:10">
      <c r="A236">
        <v>235</v>
      </c>
      <c r="B236" s="16" t="s">
        <v>1125</v>
      </c>
      <c r="C236" s="16" t="s">
        <v>1126</v>
      </c>
      <c r="D236" s="16">
        <v>2017</v>
      </c>
      <c r="E236" s="16" t="s">
        <v>1127</v>
      </c>
      <c r="F236" s="16" t="s">
        <v>1128</v>
      </c>
      <c r="G236" s="16" t="s">
        <v>712</v>
      </c>
      <c r="H236" s="7" t="s">
        <v>1129</v>
      </c>
      <c r="I236" t="s">
        <v>346</v>
      </c>
      <c r="J236" t="s">
        <v>1130</v>
      </c>
    </row>
    <row r="237" spans="1:10">
      <c r="A237">
        <v>236</v>
      </c>
      <c r="B237" s="16" t="s">
        <v>1131</v>
      </c>
      <c r="C237" s="16" t="s">
        <v>1132</v>
      </c>
      <c r="D237" s="16">
        <v>2020</v>
      </c>
      <c r="E237" s="16" t="s">
        <v>925</v>
      </c>
      <c r="F237" s="16" t="s">
        <v>1133</v>
      </c>
      <c r="G237" s="16" t="s">
        <v>712</v>
      </c>
      <c r="H237" s="16" t="s">
        <v>1134</v>
      </c>
      <c r="I237" t="s">
        <v>617</v>
      </c>
      <c r="J237" t="s">
        <v>1135</v>
      </c>
    </row>
    <row r="238" spans="1:10">
      <c r="A238">
        <v>237</v>
      </c>
      <c r="B238" s="16" t="s">
        <v>1136</v>
      </c>
      <c r="C238" s="16" t="s">
        <v>1137</v>
      </c>
      <c r="D238" s="16">
        <v>2020</v>
      </c>
      <c r="E238" s="16" t="s">
        <v>925</v>
      </c>
      <c r="F238" s="16" t="s">
        <v>1138</v>
      </c>
      <c r="G238" s="16" t="s">
        <v>712</v>
      </c>
      <c r="H238" s="7" t="s">
        <v>1139</v>
      </c>
      <c r="I238" t="s">
        <v>346</v>
      </c>
      <c r="J238" t="s">
        <v>1140</v>
      </c>
    </row>
    <row r="239" spans="1:10">
      <c r="H239" s="1"/>
    </row>
    <row r="240" spans="1:10">
      <c r="H240" s="1"/>
    </row>
    <row r="245" spans="8:8">
      <c r="H245" s="1"/>
    </row>
    <row r="254" spans="8:8">
      <c r="H254" s="1"/>
    </row>
    <row r="498" spans="8:8">
      <c r="H498" s="1"/>
    </row>
    <row r="499" spans="8:8">
      <c r="H499" s="1"/>
    </row>
    <row r="501" spans="8:8">
      <c r="H501" s="1"/>
    </row>
    <row r="502" spans="8:8">
      <c r="H502" s="1"/>
    </row>
    <row r="504" spans="8:8">
      <c r="H504" s="1"/>
    </row>
    <row r="505" spans="8:8">
      <c r="H505" s="1"/>
    </row>
    <row r="506" spans="8:8">
      <c r="H506" s="1"/>
    </row>
    <row r="509" spans="8:8">
      <c r="H509" s="1"/>
    </row>
    <row r="511" spans="8:8">
      <c r="H511" s="1"/>
    </row>
    <row r="517" spans="8:8">
      <c r="H517" s="1"/>
    </row>
    <row r="524" spans="8:8">
      <c r="H524" s="1"/>
    </row>
    <row r="527" spans="8:8">
      <c r="H527" s="1"/>
    </row>
    <row r="528" spans="8:8">
      <c r="H528" s="1"/>
    </row>
    <row r="530" spans="8:8">
      <c r="H530" s="1"/>
    </row>
    <row r="535" spans="8:8">
      <c r="H535" s="1"/>
    </row>
    <row r="539" spans="8:8">
      <c r="H539" s="1"/>
    </row>
    <row r="545" spans="8:8">
      <c r="H545" s="1"/>
    </row>
    <row r="553" spans="8:8">
      <c r="H553" s="1"/>
    </row>
    <row r="555" spans="8:8">
      <c r="H555" s="1"/>
    </row>
    <row r="556" spans="8:8">
      <c r="H556" s="1"/>
    </row>
    <row r="560" spans="8:8">
      <c r="H560" s="1"/>
    </row>
    <row r="566" spans="8:8">
      <c r="H566" s="1"/>
    </row>
    <row r="569" spans="8:8">
      <c r="H569" s="1"/>
    </row>
    <row r="573" spans="8:8">
      <c r="H573" s="1"/>
    </row>
    <row r="577" spans="2:8">
      <c r="H577" s="1"/>
    </row>
    <row r="579" spans="2:8">
      <c r="B579" s="4"/>
    </row>
    <row r="580" spans="2:8">
      <c r="H580" s="1"/>
    </row>
    <row r="583" spans="2:8">
      <c r="H583" s="1"/>
    </row>
    <row r="588" spans="2:8">
      <c r="H588" s="1"/>
    </row>
    <row r="592" spans="2:8">
      <c r="H592" s="1"/>
    </row>
    <row r="598" spans="8:8">
      <c r="H598" s="1"/>
    </row>
    <row r="600" spans="8:8">
      <c r="H600" s="1"/>
    </row>
  </sheetData>
  <hyperlinks>
    <hyperlink ref="H166" r:id="rId1" xr:uid="{9B3FC492-BD4B-4C2E-88E1-09E44D729B16}"/>
    <hyperlink ref="H167" r:id="rId2" xr:uid="{304BA6F1-29C8-4DC3-B615-4A685989891B}"/>
    <hyperlink ref="H168" r:id="rId3" xr:uid="{F510EC60-3ED4-4EB1-B442-3D81801C1523}"/>
    <hyperlink ref="H169" r:id="rId4" xr:uid="{D8754EF5-0171-4CD1-82BA-9693CA626114}"/>
    <hyperlink ref="H170" r:id="rId5" xr:uid="{50B68D4A-C1D8-4F19-A00C-ACD62D73F1AB}"/>
    <hyperlink ref="H171" r:id="rId6" xr:uid="{7BE872F5-CFCF-4014-B9E3-2805A0682EB3}"/>
    <hyperlink ref="H172" r:id="rId7" xr:uid="{1BCCFF6B-AFE5-47DF-809A-567F837A9A64}"/>
    <hyperlink ref="H158" r:id="rId8" xr:uid="{97831A90-1BD1-4200-833F-84C471F73A4E}"/>
    <hyperlink ref="H173" r:id="rId9" xr:uid="{8B4FA775-5864-4DA9-B913-BB93323A21D7}"/>
    <hyperlink ref="H174" r:id="rId10" xr:uid="{66C5E1AA-DD81-458A-A575-385ABAF9A340}"/>
    <hyperlink ref="H175" r:id="rId11" xr:uid="{48CFFB74-9EE0-41CA-967D-CAD45362FA9B}"/>
    <hyperlink ref="H176" r:id="rId12" xr:uid="{C2DDADB4-0CD9-4972-BCAC-80A1402D8F83}"/>
    <hyperlink ref="H177" r:id="rId13" xr:uid="{87F00077-917A-4C60-9231-A51DCD23D824}"/>
    <hyperlink ref="H178" r:id="rId14" xr:uid="{AE425400-7961-4AC9-9872-4C2A419896E6}"/>
    <hyperlink ref="H179" r:id="rId15" xr:uid="{651CB114-E7B9-45CF-BF8E-505F2720E664}"/>
    <hyperlink ref="H180" r:id="rId16" xr:uid="{69996933-1A1E-4FF9-A1E6-3776819DE709}"/>
    <hyperlink ref="H181" r:id="rId17" xr:uid="{CF0A19B6-3577-40D0-B7EF-E4F1CF14D174}"/>
    <hyperlink ref="H182" r:id="rId18" xr:uid="{A86E0EB7-BD22-4555-A2EE-0CBBD9EEE51E}"/>
    <hyperlink ref="H183" r:id="rId19" xr:uid="{B0E60C71-C440-422E-AA93-DBEB858F9768}"/>
    <hyperlink ref="H184" r:id="rId20" xr:uid="{7D74138C-341D-4E2C-BFAF-8D820A97E459}"/>
    <hyperlink ref="H186" r:id="rId21" xr:uid="{3978BD19-093B-4702-9370-6B66BACFC172}"/>
    <hyperlink ref="H194" r:id="rId22" xr:uid="{D0FFD30E-18DD-4F81-BBDD-DC2393CC448D}"/>
    <hyperlink ref="H205" r:id="rId23" xr:uid="{A3298E1F-DAF3-4119-A049-F888B6CA10C8}"/>
    <hyperlink ref="H206" r:id="rId24" xr:uid="{B550DDFE-CDB0-4AE2-816F-4075B1E1BF35}"/>
    <hyperlink ref="H207" r:id="rId25" xr:uid="{EFC8FF40-C7C7-440D-8753-36D04D324E31}"/>
    <hyperlink ref="H208" r:id="rId26" xr:uid="{7A78A509-3E83-41ED-80CC-ECDC8F9CB4FE}"/>
    <hyperlink ref="H209" r:id="rId27" xr:uid="{3DDF2B8E-A1DA-4039-AA87-02D247064D78}"/>
    <hyperlink ref="H210" r:id="rId28" xr:uid="{4AB72EDA-CBFF-4E08-B824-EAB15E749F7A}"/>
    <hyperlink ref="H211" r:id="rId29" xr:uid="{8262384F-BB3C-42B8-8224-386A236C298D}"/>
    <hyperlink ref="H212" r:id="rId30" xr:uid="{FAB697D6-A50E-41FB-BC47-C5C43ADF39E6}"/>
    <hyperlink ref="H215" r:id="rId31" xr:uid="{F3A30E19-C8D9-45DE-B5EE-6405D4B2DB53}"/>
    <hyperlink ref="H216" r:id="rId32" xr:uid="{47B5F623-EB6E-4DA8-8848-6D3816A9C993}"/>
    <hyperlink ref="H217" r:id="rId33" xr:uid="{EEA4C591-8BAE-40FE-AF2D-00B698EFE469}"/>
    <hyperlink ref="H218" r:id="rId34" xr:uid="{79D3C720-C158-4ECB-BD50-E4FDE9803CAA}"/>
    <hyperlink ref="H219" r:id="rId35" xr:uid="{58B99DD7-D760-495E-819E-48F106CB63B0}"/>
    <hyperlink ref="H220" r:id="rId36" xr:uid="{6A2C829E-5F9C-4CF3-B1EA-4E27373BDD7E}"/>
    <hyperlink ref="H221" r:id="rId37" xr:uid="{5997C98E-4FD2-44A7-81E0-D21E8077776B}"/>
    <hyperlink ref="H222" r:id="rId38" xr:uid="{3786F489-BFCE-41A8-B06C-A340496BDAE6}"/>
    <hyperlink ref="H223" r:id="rId39" xr:uid="{1F214F88-1B52-4DF5-B5D4-881414916A11}"/>
    <hyperlink ref="H224" r:id="rId40" xr:uid="{5EA6F10A-CE77-4BE0-8B3D-33FD01459BF9}"/>
    <hyperlink ref="H226" r:id="rId41" xr:uid="{F23A8B29-8AF2-4AE7-8B04-4B86CC453084}"/>
    <hyperlink ref="H227" r:id="rId42" display="https://books.google.com/books?hl=en&amp;lr=&amp;id=kszLDAAAQBAJ&amp;oi=fnd&amp;pg=PA93&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Hdl5WHncW2&amp;sig=Hs7kowdLyAeCG0iWeAqxeh9_NWs" xr:uid="{DCDEC8FF-F91F-4DAC-B8D2-F46C6435AE11}"/>
    <hyperlink ref="H228" r:id="rId43" xr:uid="{66C590C4-96F7-4667-9087-C382669FACC6}"/>
    <hyperlink ref="H229" r:id="rId44" xr:uid="{6535B66E-440B-4AFB-A309-506B1209313F}"/>
    <hyperlink ref="H230" r:id="rId45" xr:uid="{46BC2B35-9654-40FF-96BB-6882FC92EB5A}"/>
    <hyperlink ref="H232" r:id="rId46" xr:uid="{E6D281D4-79F4-4323-BB6E-DC647789B76C}"/>
    <hyperlink ref="H234" r:id="rId47" xr:uid="{88F2B36F-5EBA-4A3B-9BB9-B5BAFE0E2921}"/>
    <hyperlink ref="H236" r:id="rId48" xr:uid="{0DB9620C-52B8-4F27-A7B5-09AD70F37144}"/>
    <hyperlink ref="H238" r:id="rId49" xr:uid="{B2B1A447-11DD-4649-AB5A-CC30EBB43E0F}"/>
    <hyperlink ref="H185" r:id="rId50" xr:uid="{4CF01E60-1769-4911-B39F-C15505EC66EA}"/>
    <hyperlink ref="H187" r:id="rId51" xr:uid="{777785AC-00B8-4EBF-AC53-7EA6BC52B7A6}"/>
    <hyperlink ref="H188" r:id="rId52" xr:uid="{5B02F965-07BF-400F-8D92-CADA71AC359E}"/>
    <hyperlink ref="H189" r:id="rId53" xr:uid="{99F042BD-5CCE-415A-BF97-1470C4AA4FB5}"/>
    <hyperlink ref="H190" r:id="rId54" xr:uid="{45018E46-9515-4101-9C2E-9CE9607B8BCC}"/>
    <hyperlink ref="H192" r:id="rId55" display="https://www.researchgate.net/profile/Susan-Von-Struensee-2/publication/353157514_Eye_on_Developments_in_Artificial_Intelligence_and_Children's_Rights_Artificial_Intelligence_in_Education_AIEd_EdTech_Surveillance_and_Harmful_Content/links/60eb1ee630e8e50c01fb39f0/Eye-on-Developments-in-Artificial-Intelligence-and-Childrens-Rights-Artificial-Intelligence-in-Education-AIEd-EdTech-Surveillance-and-Harmful-Content.pdf" xr:uid="{53C7E66B-DDA4-4FE3-AC81-BD797A9DCA35}"/>
    <hyperlink ref="H55" r:id="rId56" xr:uid="{D45075D5-6FAC-44EB-A785-66DC7043B105}"/>
    <hyperlink ref="H50" r:id="rId57" xr:uid="{1B16A2E9-CDE6-4AE1-9A28-8274AC57E086}"/>
    <hyperlink ref="H235" r:id="rId58" xr:uid="{756FCA78-DC73-4D23-8DE6-44B903BA7662}"/>
    <hyperlink ref="H13" r:id="rId59" xr:uid="{8B1FF657-394C-4458-B47F-698049A9F22F}"/>
    <hyperlink ref="H5" r:id="rId60" xr:uid="{F29AA121-BB68-4E5B-82BC-0A6F966542C3}"/>
    <hyperlink ref="H8" r:id="rId61" xr:uid="{9387B0B0-F9C9-486B-9BDD-B6CBC857754E}"/>
  </hyperlinks>
  <pageMargins left="0.75" right="0.75" top="1" bottom="1" header="0.5" footer="0.5"/>
  <pageSetup orientation="portrait" horizontalDpi="300" verticalDpi="300" r:id="rId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7C86E-6877-409B-8AED-8FE10741CD4F}">
  <dimension ref="A1:AJ189"/>
  <sheetViews>
    <sheetView workbookViewId="0"/>
  </sheetViews>
  <sheetFormatPr defaultRowHeight="15"/>
  <cols>
    <col min="2" max="2" width="72.28515625" customWidth="1"/>
    <col min="3" max="3" width="10.5703125" customWidth="1"/>
    <col min="5" max="5" width="19" customWidth="1"/>
    <col min="6" max="6" width="7.5703125" customWidth="1"/>
    <col min="7" max="7" width="7" customWidth="1"/>
    <col min="8" max="8" width="45.7109375" customWidth="1"/>
  </cols>
  <sheetData>
    <row r="1" spans="1:10" ht="14.45">
      <c r="A1" s="28" t="s">
        <v>0</v>
      </c>
      <c r="B1" s="2" t="s">
        <v>1</v>
      </c>
      <c r="C1" s="2" t="s">
        <v>2</v>
      </c>
      <c r="D1" s="5" t="s">
        <v>3</v>
      </c>
      <c r="E1" s="2" t="s">
        <v>4</v>
      </c>
      <c r="F1" s="2" t="s">
        <v>5</v>
      </c>
      <c r="G1" s="2" t="s">
        <v>6</v>
      </c>
      <c r="H1" s="3" t="s">
        <v>7</v>
      </c>
      <c r="I1" s="9" t="s">
        <v>8</v>
      </c>
      <c r="J1" s="10" t="s">
        <v>9</v>
      </c>
    </row>
    <row r="2" spans="1:10" s="29" customFormat="1" ht="14.45">
      <c r="A2" s="29">
        <v>1</v>
      </c>
      <c r="B2" s="29" t="s">
        <v>10</v>
      </c>
      <c r="C2" s="29" t="s">
        <v>11</v>
      </c>
      <c r="D2" s="30">
        <v>2025</v>
      </c>
      <c r="E2" s="29" t="s">
        <v>12</v>
      </c>
      <c r="F2" s="29" t="s">
        <v>13</v>
      </c>
      <c r="H2" s="29" t="s">
        <v>14</v>
      </c>
      <c r="I2" s="29" t="s">
        <v>15</v>
      </c>
      <c r="J2" s="29" t="s">
        <v>16</v>
      </c>
    </row>
    <row r="3" spans="1:10" s="29" customFormat="1" ht="14.45">
      <c r="A3" s="29">
        <f>A2+1</f>
        <v>2</v>
      </c>
      <c r="B3" s="29" t="s">
        <v>17</v>
      </c>
      <c r="C3" s="29" t="s">
        <v>18</v>
      </c>
      <c r="D3" s="30">
        <v>2021</v>
      </c>
      <c r="E3" s="29" t="s">
        <v>19</v>
      </c>
      <c r="F3" s="29" t="s">
        <v>20</v>
      </c>
      <c r="H3" s="29" t="s">
        <v>21</v>
      </c>
      <c r="I3" s="29" t="s">
        <v>22</v>
      </c>
      <c r="J3" s="29" t="s">
        <v>23</v>
      </c>
    </row>
    <row r="4" spans="1:10" s="29" customFormat="1" ht="14.45">
      <c r="A4" s="29">
        <f t="shared" ref="A4:A67" si="0">A3+1</f>
        <v>3</v>
      </c>
      <c r="B4" s="29" t="s">
        <v>24</v>
      </c>
      <c r="C4" s="29" t="s">
        <v>25</v>
      </c>
      <c r="D4" s="30">
        <v>2021</v>
      </c>
      <c r="E4" s="29" t="s">
        <v>26</v>
      </c>
      <c r="F4" s="29" t="s">
        <v>13</v>
      </c>
      <c r="H4" s="29" t="s">
        <v>27</v>
      </c>
      <c r="I4" s="29" t="s">
        <v>28</v>
      </c>
      <c r="J4" s="29" t="s">
        <v>29</v>
      </c>
    </row>
    <row r="5" spans="1:10" s="29" customFormat="1" ht="14.45">
      <c r="A5" s="29">
        <f t="shared" si="0"/>
        <v>4</v>
      </c>
      <c r="B5" s="29" t="s">
        <v>30</v>
      </c>
      <c r="C5" s="29" t="s">
        <v>31</v>
      </c>
      <c r="D5" s="30">
        <v>2024</v>
      </c>
      <c r="E5" s="29" t="s">
        <v>32</v>
      </c>
      <c r="F5" s="29" t="s">
        <v>33</v>
      </c>
      <c r="H5" s="31" t="s">
        <v>34</v>
      </c>
      <c r="I5" s="29" t="s">
        <v>22</v>
      </c>
      <c r="J5" s="29" t="s">
        <v>35</v>
      </c>
    </row>
    <row r="6" spans="1:10" s="29" customFormat="1" ht="14.45">
      <c r="A6" s="29">
        <f t="shared" si="0"/>
        <v>5</v>
      </c>
      <c r="B6" s="29" t="s">
        <v>36</v>
      </c>
      <c r="C6" s="29" t="s">
        <v>37</v>
      </c>
      <c r="D6" s="30">
        <v>2023</v>
      </c>
      <c r="E6" s="29" t="s">
        <v>38</v>
      </c>
      <c r="F6" s="29" t="s">
        <v>13</v>
      </c>
      <c r="H6" s="29" t="s">
        <v>39</v>
      </c>
      <c r="I6" s="29" t="s">
        <v>22</v>
      </c>
      <c r="J6" s="29" t="s">
        <v>40</v>
      </c>
    </row>
    <row r="7" spans="1:10" s="29" customFormat="1" ht="14.45">
      <c r="A7" s="29">
        <f t="shared" si="0"/>
        <v>6</v>
      </c>
      <c r="B7" s="29" t="s">
        <v>41</v>
      </c>
      <c r="C7" s="29" t="s">
        <v>42</v>
      </c>
      <c r="D7" s="30">
        <v>2021</v>
      </c>
      <c r="E7" s="29" t="s">
        <v>43</v>
      </c>
      <c r="F7" s="29" t="s">
        <v>44</v>
      </c>
      <c r="H7" s="29" t="s">
        <v>45</v>
      </c>
      <c r="I7" s="29" t="s">
        <v>46</v>
      </c>
      <c r="J7" s="29" t="s">
        <v>47</v>
      </c>
    </row>
    <row r="8" spans="1:10" s="29" customFormat="1" ht="14.45">
      <c r="A8" s="29">
        <f t="shared" si="0"/>
        <v>7</v>
      </c>
      <c r="B8" s="29" t="s">
        <v>48</v>
      </c>
      <c r="C8" s="29" t="s">
        <v>49</v>
      </c>
      <c r="D8" s="30">
        <v>2025</v>
      </c>
      <c r="E8" s="29" t="s">
        <v>50</v>
      </c>
      <c r="F8" s="29" t="s">
        <v>51</v>
      </c>
      <c r="H8" s="31" t="s">
        <v>52</v>
      </c>
      <c r="I8" s="29" t="s">
        <v>22</v>
      </c>
      <c r="J8" s="29" t="s">
        <v>53</v>
      </c>
    </row>
    <row r="9" spans="1:10" s="29" customFormat="1" ht="14.45">
      <c r="A9" s="29">
        <f t="shared" si="0"/>
        <v>8</v>
      </c>
      <c r="B9" s="29" t="s">
        <v>54</v>
      </c>
      <c r="C9" s="29" t="s">
        <v>55</v>
      </c>
      <c r="D9" s="30">
        <v>2020</v>
      </c>
      <c r="E9" s="29" t="s">
        <v>56</v>
      </c>
      <c r="F9" s="29" t="s">
        <v>57</v>
      </c>
      <c r="H9" s="35" t="s">
        <v>58</v>
      </c>
      <c r="I9" s="29" t="s">
        <v>22</v>
      </c>
      <c r="J9" s="29" t="s">
        <v>59</v>
      </c>
    </row>
    <row r="10" spans="1:10" s="29" customFormat="1" ht="14.45">
      <c r="A10" s="29">
        <f t="shared" si="0"/>
        <v>9</v>
      </c>
      <c r="B10" s="29" t="s">
        <v>60</v>
      </c>
      <c r="C10" s="29" t="s">
        <v>61</v>
      </c>
      <c r="D10" s="30">
        <v>2024</v>
      </c>
      <c r="E10" s="29" t="s">
        <v>62</v>
      </c>
      <c r="F10" s="29" t="s">
        <v>63</v>
      </c>
      <c r="H10" s="35" t="s">
        <v>64</v>
      </c>
      <c r="I10" s="29" t="s">
        <v>22</v>
      </c>
      <c r="J10" s="29" t="s">
        <v>65</v>
      </c>
    </row>
    <row r="11" spans="1:10" s="29" customFormat="1" ht="14.45">
      <c r="A11" s="29">
        <f t="shared" si="0"/>
        <v>10</v>
      </c>
      <c r="B11" s="29" t="s">
        <v>66</v>
      </c>
      <c r="C11" s="29" t="s">
        <v>67</v>
      </c>
      <c r="D11" s="30">
        <v>2021</v>
      </c>
      <c r="E11" s="29" t="s">
        <v>62</v>
      </c>
      <c r="F11" s="29" t="s">
        <v>68</v>
      </c>
      <c r="H11" s="35" t="s">
        <v>69</v>
      </c>
      <c r="I11" s="29" t="s">
        <v>22</v>
      </c>
      <c r="J11" s="29" t="s">
        <v>70</v>
      </c>
    </row>
    <row r="12" spans="1:10" s="46" customFormat="1" ht="14.45">
      <c r="A12" s="46">
        <f t="shared" si="0"/>
        <v>11</v>
      </c>
      <c r="B12" s="46" t="s">
        <v>71</v>
      </c>
      <c r="C12" s="46" t="s">
        <v>72</v>
      </c>
      <c r="D12" s="47">
        <v>2022</v>
      </c>
      <c r="E12" s="46" t="s">
        <v>73</v>
      </c>
      <c r="F12" s="46" t="s">
        <v>13</v>
      </c>
      <c r="H12" s="45" t="s">
        <v>74</v>
      </c>
      <c r="I12" s="46" t="s">
        <v>46</v>
      </c>
      <c r="J12" s="46" t="s">
        <v>75</v>
      </c>
    </row>
    <row r="13" spans="1:10" s="29" customFormat="1" ht="14.45">
      <c r="A13" s="29">
        <f t="shared" si="0"/>
        <v>12</v>
      </c>
      <c r="B13" s="29" t="s">
        <v>76</v>
      </c>
      <c r="C13" s="29" t="s">
        <v>77</v>
      </c>
      <c r="D13" s="30">
        <v>2023</v>
      </c>
      <c r="E13" s="29" t="s">
        <v>56</v>
      </c>
      <c r="F13" s="29" t="s">
        <v>78</v>
      </c>
      <c r="H13" s="31" t="s">
        <v>79</v>
      </c>
      <c r="I13" s="29" t="s">
        <v>15</v>
      </c>
      <c r="J13" s="29" t="s">
        <v>80</v>
      </c>
    </row>
    <row r="14" spans="1:10" s="43" customFormat="1" ht="14.45">
      <c r="A14" s="43">
        <f t="shared" si="0"/>
        <v>13</v>
      </c>
      <c r="B14" s="43" t="s">
        <v>81</v>
      </c>
      <c r="C14" s="43" t="s">
        <v>82</v>
      </c>
      <c r="D14" s="44">
        <v>2019</v>
      </c>
      <c r="E14" s="43" t="s">
        <v>62</v>
      </c>
      <c r="F14" s="43" t="s">
        <v>83</v>
      </c>
      <c r="H14" s="45" t="s">
        <v>84</v>
      </c>
      <c r="I14" s="43" t="s">
        <v>85</v>
      </c>
      <c r="J14" s="43" t="s">
        <v>86</v>
      </c>
    </row>
    <row r="15" spans="1:10" s="11" customFormat="1" ht="14.45">
      <c r="A15" s="11">
        <f t="shared" si="0"/>
        <v>14</v>
      </c>
      <c r="B15" s="11" t="s">
        <v>87</v>
      </c>
      <c r="C15" s="11" t="s">
        <v>88</v>
      </c>
      <c r="D15" s="32">
        <v>2018</v>
      </c>
      <c r="E15" s="11" t="s">
        <v>62</v>
      </c>
      <c r="F15" s="11" t="s">
        <v>89</v>
      </c>
      <c r="H15" s="42" t="s">
        <v>90</v>
      </c>
      <c r="I15" s="11" t="s">
        <v>22</v>
      </c>
      <c r="J15" s="11" t="s">
        <v>91</v>
      </c>
    </row>
    <row r="16" spans="1:10" s="11" customFormat="1" ht="14.45">
      <c r="A16" s="11">
        <f t="shared" si="0"/>
        <v>15</v>
      </c>
      <c r="B16" s="11" t="s">
        <v>92</v>
      </c>
      <c r="C16" s="11" t="s">
        <v>93</v>
      </c>
      <c r="D16" s="32">
        <v>2023</v>
      </c>
      <c r="E16" s="11" t="s">
        <v>62</v>
      </c>
      <c r="F16" s="11" t="s">
        <v>94</v>
      </c>
      <c r="H16" s="42" t="s">
        <v>95</v>
      </c>
      <c r="I16" s="11" t="s">
        <v>22</v>
      </c>
      <c r="J16" s="11" t="s">
        <v>96</v>
      </c>
    </row>
    <row r="17" spans="1:10" s="29" customFormat="1" ht="14.45">
      <c r="A17" s="29">
        <f t="shared" si="0"/>
        <v>16</v>
      </c>
      <c r="B17" s="29" t="s">
        <v>97</v>
      </c>
      <c r="C17" s="29" t="s">
        <v>98</v>
      </c>
      <c r="D17" s="30">
        <v>2019</v>
      </c>
      <c r="E17" s="29" t="s">
        <v>99</v>
      </c>
      <c r="F17" s="29" t="s">
        <v>100</v>
      </c>
      <c r="H17" s="29" t="s">
        <v>101</v>
      </c>
      <c r="I17" s="29" t="s">
        <v>102</v>
      </c>
      <c r="J17" s="29" t="s">
        <v>103</v>
      </c>
    </row>
    <row r="18" spans="1:10" s="11" customFormat="1" ht="14.45">
      <c r="A18" s="11">
        <f t="shared" si="0"/>
        <v>17</v>
      </c>
      <c r="B18" s="11" t="s">
        <v>104</v>
      </c>
      <c r="C18" s="11" t="s">
        <v>105</v>
      </c>
      <c r="D18" s="32">
        <v>2025</v>
      </c>
      <c r="E18" s="11" t="s">
        <v>106</v>
      </c>
      <c r="F18" s="11" t="s">
        <v>107</v>
      </c>
      <c r="H18" s="42" t="s">
        <v>108</v>
      </c>
      <c r="I18" s="11" t="s">
        <v>109</v>
      </c>
      <c r="J18" s="11" t="s">
        <v>110</v>
      </c>
    </row>
    <row r="19" spans="1:10" s="29" customFormat="1" ht="14.45">
      <c r="A19" s="29">
        <f t="shared" si="0"/>
        <v>18</v>
      </c>
      <c r="B19" s="29" t="s">
        <v>111</v>
      </c>
      <c r="C19" s="29" t="s">
        <v>112</v>
      </c>
      <c r="D19" s="30">
        <v>2023</v>
      </c>
      <c r="E19" s="29" t="s">
        <v>113</v>
      </c>
      <c r="F19" s="29" t="s">
        <v>114</v>
      </c>
      <c r="H19" s="29" t="s">
        <v>115</v>
      </c>
      <c r="I19" s="29" t="s">
        <v>116</v>
      </c>
      <c r="J19" s="29" t="s">
        <v>117</v>
      </c>
    </row>
    <row r="20" spans="1:10" s="29" customFormat="1" ht="14.45">
      <c r="A20" s="29">
        <f t="shared" si="0"/>
        <v>19</v>
      </c>
      <c r="B20" s="29" t="s">
        <v>118</v>
      </c>
      <c r="C20" s="29" t="s">
        <v>119</v>
      </c>
      <c r="D20" s="30">
        <v>2024</v>
      </c>
      <c r="E20" s="29" t="s">
        <v>120</v>
      </c>
      <c r="F20" s="29" t="s">
        <v>121</v>
      </c>
      <c r="H20" s="29" t="s">
        <v>122</v>
      </c>
      <c r="I20" s="29" t="s">
        <v>85</v>
      </c>
      <c r="J20" s="29" t="s">
        <v>123</v>
      </c>
    </row>
    <row r="21" spans="1:10" s="29" customFormat="1" ht="14.45">
      <c r="A21" s="29">
        <f t="shared" si="0"/>
        <v>20</v>
      </c>
      <c r="B21" s="29" t="s">
        <v>124</v>
      </c>
      <c r="C21" s="29" t="s">
        <v>125</v>
      </c>
      <c r="D21" s="30">
        <v>2024</v>
      </c>
      <c r="E21" s="29" t="s">
        <v>126</v>
      </c>
      <c r="F21" s="29" t="s">
        <v>127</v>
      </c>
      <c r="H21" s="29" t="s">
        <v>128</v>
      </c>
      <c r="I21" s="29" t="s">
        <v>85</v>
      </c>
      <c r="J21" s="29" t="s">
        <v>129</v>
      </c>
    </row>
    <row r="22" spans="1:10" s="29" customFormat="1" ht="14.45">
      <c r="A22" s="29">
        <f t="shared" si="0"/>
        <v>21</v>
      </c>
      <c r="B22" s="29" t="s">
        <v>130</v>
      </c>
      <c r="C22" s="29" t="s">
        <v>131</v>
      </c>
      <c r="D22" s="30">
        <v>2022</v>
      </c>
      <c r="E22" s="29" t="s">
        <v>132</v>
      </c>
      <c r="F22" s="29" t="s">
        <v>133</v>
      </c>
      <c r="H22" s="29" t="s">
        <v>134</v>
      </c>
      <c r="I22" s="29" t="s">
        <v>22</v>
      </c>
      <c r="J22" s="29" t="s">
        <v>135</v>
      </c>
    </row>
    <row r="23" spans="1:10" s="11" customFormat="1" ht="14.45">
      <c r="A23" s="11">
        <f t="shared" si="0"/>
        <v>22</v>
      </c>
      <c r="B23" s="11" t="s">
        <v>136</v>
      </c>
      <c r="C23" s="11" t="s">
        <v>137</v>
      </c>
      <c r="D23" s="32">
        <v>2023</v>
      </c>
      <c r="E23" s="11" t="s">
        <v>62</v>
      </c>
      <c r="F23" s="11" t="s">
        <v>138</v>
      </c>
      <c r="H23" s="42" t="s">
        <v>139</v>
      </c>
      <c r="I23" s="11" t="s">
        <v>22</v>
      </c>
      <c r="J23" s="11" t="s">
        <v>140</v>
      </c>
    </row>
    <row r="24" spans="1:10" s="11" customFormat="1" ht="14.45">
      <c r="A24" s="11">
        <f t="shared" si="0"/>
        <v>23</v>
      </c>
      <c r="B24" s="11" t="s">
        <v>141</v>
      </c>
      <c r="C24" s="11" t="s">
        <v>142</v>
      </c>
      <c r="D24" s="32">
        <v>2017</v>
      </c>
      <c r="E24" s="11" t="s">
        <v>62</v>
      </c>
      <c r="F24" s="11" t="s">
        <v>143</v>
      </c>
      <c r="H24" s="42" t="s">
        <v>144</v>
      </c>
      <c r="I24" s="11" t="s">
        <v>28</v>
      </c>
      <c r="J24" s="11" t="s">
        <v>145</v>
      </c>
    </row>
    <row r="25" spans="1:10" s="11" customFormat="1" ht="14.45">
      <c r="A25" s="11">
        <f t="shared" si="0"/>
        <v>24</v>
      </c>
      <c r="B25" s="11" t="s">
        <v>146</v>
      </c>
      <c r="C25" s="11" t="s">
        <v>147</v>
      </c>
      <c r="D25" s="32">
        <v>2020</v>
      </c>
      <c r="E25" s="11" t="s">
        <v>56</v>
      </c>
      <c r="F25" s="11" t="s">
        <v>148</v>
      </c>
      <c r="H25" s="11" t="s">
        <v>149</v>
      </c>
      <c r="I25" s="11" t="s">
        <v>116</v>
      </c>
      <c r="J25" s="11" t="s">
        <v>150</v>
      </c>
    </row>
    <row r="26" spans="1:10" s="11" customFormat="1" ht="14.45">
      <c r="A26" s="11">
        <f t="shared" si="0"/>
        <v>25</v>
      </c>
      <c r="B26" s="11" t="s">
        <v>151</v>
      </c>
      <c r="C26" s="11" t="s">
        <v>152</v>
      </c>
      <c r="D26" s="32">
        <v>2023</v>
      </c>
      <c r="E26" s="11" t="s">
        <v>62</v>
      </c>
      <c r="F26" s="11" t="s">
        <v>153</v>
      </c>
      <c r="H26" s="42" t="s">
        <v>154</v>
      </c>
      <c r="I26" s="11" t="s">
        <v>155</v>
      </c>
      <c r="J26" s="11" t="s">
        <v>156</v>
      </c>
    </row>
    <row r="27" spans="1:10" s="29" customFormat="1" ht="14.45">
      <c r="A27" s="29">
        <f t="shared" si="0"/>
        <v>26</v>
      </c>
      <c r="B27" s="29" t="s">
        <v>157</v>
      </c>
      <c r="C27" s="29" t="s">
        <v>158</v>
      </c>
      <c r="D27" s="30">
        <v>2025</v>
      </c>
      <c r="E27" s="29" t="s">
        <v>159</v>
      </c>
      <c r="F27" s="29" t="s">
        <v>160</v>
      </c>
      <c r="H27" s="29" t="s">
        <v>161</v>
      </c>
      <c r="I27" s="29" t="s">
        <v>116</v>
      </c>
      <c r="J27" s="29" t="s">
        <v>162</v>
      </c>
    </row>
    <row r="28" spans="1:10" s="11" customFormat="1" ht="14.45">
      <c r="A28" s="11">
        <f t="shared" si="0"/>
        <v>27</v>
      </c>
      <c r="B28" s="11" t="s">
        <v>163</v>
      </c>
      <c r="C28" s="11" t="s">
        <v>164</v>
      </c>
      <c r="D28" s="32">
        <v>2019</v>
      </c>
      <c r="E28" s="11" t="s">
        <v>165</v>
      </c>
      <c r="F28" s="11" t="s">
        <v>166</v>
      </c>
      <c r="H28" s="42" t="s">
        <v>167</v>
      </c>
      <c r="I28" s="11" t="s">
        <v>168</v>
      </c>
      <c r="J28" s="11" t="s">
        <v>169</v>
      </c>
    </row>
    <row r="29" spans="1:10" s="17" customFormat="1" ht="14.45">
      <c r="A29" s="17">
        <f t="shared" si="0"/>
        <v>28</v>
      </c>
      <c r="B29" s="17" t="s">
        <v>170</v>
      </c>
      <c r="C29" s="17" t="s">
        <v>171</v>
      </c>
      <c r="D29" s="18">
        <v>2021</v>
      </c>
      <c r="E29" s="17" t="s">
        <v>172</v>
      </c>
      <c r="F29" s="17" t="s">
        <v>173</v>
      </c>
      <c r="H29" s="17" t="s">
        <v>174</v>
      </c>
      <c r="I29" s="17" t="s">
        <v>22</v>
      </c>
      <c r="J29" s="17" t="s">
        <v>175</v>
      </c>
    </row>
    <row r="30" spans="1:10" s="29" customFormat="1" ht="14.45">
      <c r="A30" s="29">
        <f t="shared" si="0"/>
        <v>29</v>
      </c>
      <c r="B30" s="29" t="s">
        <v>176</v>
      </c>
      <c r="C30" s="29" t="s">
        <v>177</v>
      </c>
      <c r="D30" s="30">
        <v>2024</v>
      </c>
      <c r="E30" s="29" t="s">
        <v>178</v>
      </c>
      <c r="F30" s="29" t="s">
        <v>179</v>
      </c>
      <c r="H30" s="29" t="s">
        <v>180</v>
      </c>
      <c r="I30" s="29" t="s">
        <v>22</v>
      </c>
      <c r="J30" s="29" t="s">
        <v>181</v>
      </c>
    </row>
    <row r="31" spans="1:10" s="11" customFormat="1" ht="14.45">
      <c r="A31" s="11">
        <f t="shared" si="0"/>
        <v>30</v>
      </c>
      <c r="B31" s="11" t="s">
        <v>182</v>
      </c>
      <c r="C31" s="11" t="s">
        <v>183</v>
      </c>
      <c r="D31" s="32">
        <v>2019</v>
      </c>
      <c r="E31" s="11" t="s">
        <v>62</v>
      </c>
      <c r="F31" s="11" t="s">
        <v>184</v>
      </c>
      <c r="H31" s="42" t="s">
        <v>185</v>
      </c>
      <c r="I31" s="11" t="s">
        <v>186</v>
      </c>
      <c r="J31" s="11" t="s">
        <v>187</v>
      </c>
    </row>
    <row r="32" spans="1:10" ht="14.45">
      <c r="A32">
        <f t="shared" si="0"/>
        <v>31</v>
      </c>
      <c r="B32" t="s">
        <v>188</v>
      </c>
      <c r="C32" t="s">
        <v>189</v>
      </c>
      <c r="D32" s="6">
        <v>2020</v>
      </c>
      <c r="E32" t="s">
        <v>190</v>
      </c>
      <c r="F32" t="s">
        <v>191</v>
      </c>
      <c r="H32" t="s">
        <v>192</v>
      </c>
      <c r="I32" t="s">
        <v>193</v>
      </c>
      <c r="J32" t="s">
        <v>194</v>
      </c>
    </row>
    <row r="33" spans="1:10" s="11" customFormat="1" ht="14.45">
      <c r="A33" s="11">
        <f t="shared" si="0"/>
        <v>32</v>
      </c>
      <c r="B33" s="11" t="s">
        <v>195</v>
      </c>
      <c r="C33" s="11" t="s">
        <v>196</v>
      </c>
      <c r="D33" s="32">
        <v>2021</v>
      </c>
      <c r="E33" s="11" t="s">
        <v>56</v>
      </c>
      <c r="F33" s="11" t="s">
        <v>197</v>
      </c>
      <c r="H33" s="42" t="s">
        <v>198</v>
      </c>
      <c r="I33" s="11" t="s">
        <v>155</v>
      </c>
      <c r="J33" s="11" t="s">
        <v>199</v>
      </c>
    </row>
    <row r="34" spans="1:10" s="17" customFormat="1" ht="14.45">
      <c r="A34" s="17">
        <f t="shared" si="0"/>
        <v>33</v>
      </c>
      <c r="B34" s="17" t="s">
        <v>200</v>
      </c>
      <c r="C34" s="17" t="s">
        <v>201</v>
      </c>
      <c r="D34" s="18">
        <v>2024</v>
      </c>
      <c r="E34" s="17" t="s">
        <v>202</v>
      </c>
      <c r="F34" s="17" t="s">
        <v>203</v>
      </c>
      <c r="H34" s="21" t="s">
        <v>204</v>
      </c>
      <c r="I34" s="17" t="s">
        <v>205</v>
      </c>
      <c r="J34" s="17" t="s">
        <v>206</v>
      </c>
    </row>
    <row r="35" spans="1:10" s="11" customFormat="1" ht="14.45">
      <c r="A35" s="11">
        <f t="shared" si="0"/>
        <v>34</v>
      </c>
      <c r="B35" s="11" t="s">
        <v>207</v>
      </c>
      <c r="C35" s="11" t="s">
        <v>208</v>
      </c>
      <c r="D35" s="32">
        <v>2017</v>
      </c>
      <c r="E35" s="11" t="s">
        <v>62</v>
      </c>
      <c r="F35" s="11" t="s">
        <v>209</v>
      </c>
      <c r="H35" s="42" t="s">
        <v>210</v>
      </c>
      <c r="I35" s="11" t="s">
        <v>211</v>
      </c>
      <c r="J35" s="11" t="s">
        <v>212</v>
      </c>
    </row>
    <row r="36" spans="1:10" ht="14.45">
      <c r="A36">
        <f t="shared" si="0"/>
        <v>35</v>
      </c>
      <c r="B36" t="s">
        <v>213</v>
      </c>
      <c r="C36" t="s">
        <v>214</v>
      </c>
      <c r="D36" s="6">
        <v>2024</v>
      </c>
      <c r="E36" t="s">
        <v>215</v>
      </c>
      <c r="F36" t="s">
        <v>216</v>
      </c>
      <c r="H36" t="s">
        <v>217</v>
      </c>
      <c r="I36" t="s">
        <v>155</v>
      </c>
      <c r="J36" t="s">
        <v>218</v>
      </c>
    </row>
    <row r="37" spans="1:10" s="29" customFormat="1" ht="14.45">
      <c r="A37" s="29">
        <f t="shared" si="0"/>
        <v>36</v>
      </c>
      <c r="B37" s="29" t="s">
        <v>219</v>
      </c>
      <c r="C37" s="29" t="s">
        <v>220</v>
      </c>
      <c r="D37" s="30">
        <v>2021</v>
      </c>
      <c r="E37" s="29" t="s">
        <v>221</v>
      </c>
      <c r="F37" s="29" t="s">
        <v>222</v>
      </c>
      <c r="H37" s="29" t="s">
        <v>223</v>
      </c>
      <c r="I37" s="29" t="s">
        <v>205</v>
      </c>
      <c r="J37" s="29" t="s">
        <v>224</v>
      </c>
    </row>
    <row r="38" spans="1:10" ht="14.45">
      <c r="A38">
        <f t="shared" si="0"/>
        <v>37</v>
      </c>
      <c r="B38" t="s">
        <v>225</v>
      </c>
      <c r="C38" t="s">
        <v>226</v>
      </c>
      <c r="D38" s="6">
        <v>2023</v>
      </c>
      <c r="E38" t="s">
        <v>227</v>
      </c>
      <c r="F38" t="s">
        <v>228</v>
      </c>
      <c r="H38" t="s">
        <v>229</v>
      </c>
      <c r="I38" t="s">
        <v>205</v>
      </c>
      <c r="J38" t="s">
        <v>230</v>
      </c>
    </row>
    <row r="39" spans="1:10" s="11" customFormat="1" ht="14.45">
      <c r="A39" s="11">
        <f t="shared" si="0"/>
        <v>38</v>
      </c>
      <c r="B39" s="11" t="s">
        <v>231</v>
      </c>
      <c r="C39" s="11" t="s">
        <v>232</v>
      </c>
      <c r="D39" s="32">
        <v>2022</v>
      </c>
      <c r="E39" s="11" t="s">
        <v>56</v>
      </c>
      <c r="F39" s="11" t="s">
        <v>233</v>
      </c>
      <c r="H39" s="42" t="s">
        <v>234</v>
      </c>
      <c r="I39" s="11" t="s">
        <v>205</v>
      </c>
      <c r="J39" s="11" t="s">
        <v>235</v>
      </c>
    </row>
    <row r="40" spans="1:10" s="17" customFormat="1" ht="14.45">
      <c r="A40" s="17">
        <f t="shared" si="0"/>
        <v>39</v>
      </c>
      <c r="B40" s="17" t="s">
        <v>236</v>
      </c>
      <c r="C40" s="17" t="s">
        <v>237</v>
      </c>
      <c r="D40" s="18">
        <v>2017</v>
      </c>
      <c r="E40" s="17" t="s">
        <v>238</v>
      </c>
      <c r="F40" s="17" t="s">
        <v>239</v>
      </c>
      <c r="H40" s="21" t="s">
        <v>240</v>
      </c>
      <c r="I40" s="17" t="s">
        <v>116</v>
      </c>
      <c r="J40" s="17" t="s">
        <v>241</v>
      </c>
    </row>
    <row r="41" spans="1:10" s="29" customFormat="1" ht="14.45">
      <c r="A41" s="29">
        <f t="shared" si="0"/>
        <v>40</v>
      </c>
      <c r="B41" s="29" t="s">
        <v>242</v>
      </c>
      <c r="C41" s="29" t="s">
        <v>243</v>
      </c>
      <c r="D41" s="30">
        <v>2017</v>
      </c>
      <c r="E41" s="29" t="s">
        <v>244</v>
      </c>
      <c r="F41" s="29" t="s">
        <v>245</v>
      </c>
      <c r="H41" s="35" t="s">
        <v>246</v>
      </c>
      <c r="I41" s="29" t="s">
        <v>205</v>
      </c>
      <c r="J41" s="29" t="s">
        <v>247</v>
      </c>
    </row>
    <row r="42" spans="1:10" ht="14.45">
      <c r="A42">
        <f t="shared" si="0"/>
        <v>41</v>
      </c>
      <c r="B42" t="s">
        <v>248</v>
      </c>
      <c r="C42" t="s">
        <v>249</v>
      </c>
      <c r="D42" s="6">
        <v>2024</v>
      </c>
      <c r="E42" t="s">
        <v>250</v>
      </c>
      <c r="F42" t="s">
        <v>251</v>
      </c>
      <c r="H42" t="s">
        <v>252</v>
      </c>
      <c r="I42" t="s">
        <v>253</v>
      </c>
      <c r="J42" t="s">
        <v>1141</v>
      </c>
    </row>
    <row r="43" spans="1:10" s="48" customFormat="1" ht="14.45">
      <c r="A43" s="48">
        <f t="shared" si="0"/>
        <v>42</v>
      </c>
      <c r="B43" s="48" t="s">
        <v>255</v>
      </c>
      <c r="C43" s="48" t="s">
        <v>256</v>
      </c>
      <c r="D43" s="49">
        <v>2023</v>
      </c>
      <c r="E43" s="48" t="s">
        <v>56</v>
      </c>
      <c r="F43" s="48" t="s">
        <v>257</v>
      </c>
      <c r="H43" s="50" t="s">
        <v>258</v>
      </c>
      <c r="I43" s="48" t="s">
        <v>205</v>
      </c>
      <c r="J43" s="48" t="s">
        <v>259</v>
      </c>
    </row>
    <row r="44" spans="1:10" ht="14.45">
      <c r="A44">
        <f t="shared" si="0"/>
        <v>43</v>
      </c>
      <c r="B44" t="s">
        <v>260</v>
      </c>
      <c r="C44" t="s">
        <v>261</v>
      </c>
      <c r="D44" s="6">
        <v>2024</v>
      </c>
      <c r="E44" t="s">
        <v>262</v>
      </c>
      <c r="F44" t="s">
        <v>263</v>
      </c>
      <c r="H44" t="s">
        <v>264</v>
      </c>
      <c r="I44" t="s">
        <v>205</v>
      </c>
      <c r="J44" t="s">
        <v>265</v>
      </c>
    </row>
    <row r="45" spans="1:10" s="11" customFormat="1" ht="14.45">
      <c r="A45" s="11">
        <f t="shared" si="0"/>
        <v>44</v>
      </c>
      <c r="B45" s="11" t="s">
        <v>266</v>
      </c>
      <c r="C45" s="11" t="s">
        <v>267</v>
      </c>
      <c r="D45" s="32">
        <v>2020</v>
      </c>
      <c r="E45" s="11" t="s">
        <v>62</v>
      </c>
      <c r="F45" s="11" t="s">
        <v>268</v>
      </c>
      <c r="H45" s="42" t="s">
        <v>269</v>
      </c>
      <c r="I45" s="11" t="s">
        <v>205</v>
      </c>
      <c r="J45" s="11" t="s">
        <v>270</v>
      </c>
    </row>
    <row r="46" spans="1:10" s="29" customFormat="1" ht="14.45">
      <c r="A46" s="29">
        <f t="shared" si="0"/>
        <v>45</v>
      </c>
      <c r="B46" s="29" t="s">
        <v>271</v>
      </c>
      <c r="C46" s="29" t="s">
        <v>272</v>
      </c>
      <c r="D46" s="30">
        <v>2018</v>
      </c>
      <c r="E46" s="29" t="s">
        <v>202</v>
      </c>
      <c r="F46" s="29" t="s">
        <v>273</v>
      </c>
      <c r="H46" s="29" t="s">
        <v>274</v>
      </c>
      <c r="I46" s="29" t="s">
        <v>116</v>
      </c>
      <c r="J46" s="29" t="s">
        <v>275</v>
      </c>
    </row>
    <row r="47" spans="1:10" s="17" customFormat="1" ht="14.45">
      <c r="A47" s="17">
        <f t="shared" si="0"/>
        <v>46</v>
      </c>
      <c r="B47" s="17" t="s">
        <v>276</v>
      </c>
      <c r="C47" s="17" t="s">
        <v>277</v>
      </c>
      <c r="D47" s="18">
        <v>2023</v>
      </c>
      <c r="E47" s="17" t="s">
        <v>278</v>
      </c>
      <c r="F47" s="17" t="s">
        <v>279</v>
      </c>
      <c r="H47" s="17" t="s">
        <v>280</v>
      </c>
      <c r="I47" s="17" t="s">
        <v>116</v>
      </c>
      <c r="J47" s="17" t="s">
        <v>281</v>
      </c>
    </row>
    <row r="48" spans="1:10" ht="14.45">
      <c r="A48">
        <f t="shared" si="0"/>
        <v>47</v>
      </c>
      <c r="B48" t="s">
        <v>282</v>
      </c>
      <c r="C48" t="s">
        <v>283</v>
      </c>
      <c r="D48" s="6">
        <v>2024</v>
      </c>
      <c r="E48" t="s">
        <v>250</v>
      </c>
      <c r="F48" t="s">
        <v>284</v>
      </c>
      <c r="H48" t="s">
        <v>285</v>
      </c>
      <c r="I48" t="s">
        <v>205</v>
      </c>
      <c r="J48" t="s">
        <v>286</v>
      </c>
    </row>
    <row r="49" spans="1:36" ht="14.45">
      <c r="A49">
        <f t="shared" si="0"/>
        <v>48</v>
      </c>
      <c r="B49" t="s">
        <v>287</v>
      </c>
      <c r="C49" t="s">
        <v>288</v>
      </c>
      <c r="D49" s="6">
        <v>2025</v>
      </c>
      <c r="E49" t="s">
        <v>289</v>
      </c>
      <c r="F49" t="s">
        <v>290</v>
      </c>
      <c r="H49" t="s">
        <v>291</v>
      </c>
      <c r="I49" t="s">
        <v>205</v>
      </c>
      <c r="J49" t="s">
        <v>292</v>
      </c>
    </row>
    <row r="50" spans="1:36" s="17" customFormat="1">
      <c r="A50" s="17">
        <f t="shared" si="0"/>
        <v>49</v>
      </c>
      <c r="B50" s="17" t="s">
        <v>297</v>
      </c>
      <c r="C50" s="17" t="s">
        <v>298</v>
      </c>
      <c r="D50" s="18">
        <v>2021</v>
      </c>
      <c r="E50" s="17" t="s">
        <v>299</v>
      </c>
      <c r="F50" s="17" t="s">
        <v>300</v>
      </c>
      <c r="H50" s="21" t="s">
        <v>301</v>
      </c>
      <c r="I50" s="17" t="s">
        <v>116</v>
      </c>
      <c r="J50" s="17" t="s">
        <v>302</v>
      </c>
    </row>
    <row r="51" spans="1:36" s="17" customFormat="1" ht="14.45">
      <c r="A51" s="17">
        <f t="shared" si="0"/>
        <v>50</v>
      </c>
      <c r="B51" s="17" t="s">
        <v>303</v>
      </c>
      <c r="C51" s="17" t="s">
        <v>304</v>
      </c>
      <c r="D51" s="18">
        <v>2023</v>
      </c>
      <c r="E51" s="17" t="s">
        <v>305</v>
      </c>
      <c r="F51" s="17" t="s">
        <v>306</v>
      </c>
      <c r="H51" s="17" t="s">
        <v>307</v>
      </c>
      <c r="I51" s="17" t="s">
        <v>253</v>
      </c>
      <c r="J51" s="17" t="s">
        <v>308</v>
      </c>
    </row>
    <row r="52" spans="1:36" s="48" customFormat="1" ht="14.45">
      <c r="A52" s="48">
        <f t="shared" si="0"/>
        <v>51</v>
      </c>
      <c r="B52" s="48" t="s">
        <v>309</v>
      </c>
      <c r="C52" s="48" t="s">
        <v>310</v>
      </c>
      <c r="D52" s="49">
        <v>2023</v>
      </c>
      <c r="E52" s="48" t="s">
        <v>56</v>
      </c>
      <c r="F52" s="48" t="s">
        <v>311</v>
      </c>
      <c r="H52" s="50" t="s">
        <v>312</v>
      </c>
      <c r="I52" s="48" t="s">
        <v>116</v>
      </c>
      <c r="J52" s="48" t="s">
        <v>313</v>
      </c>
    </row>
    <row r="53" spans="1:36" s="29" customFormat="1" ht="14.45">
      <c r="A53" s="29">
        <f t="shared" si="0"/>
        <v>52</v>
      </c>
      <c r="B53" s="29" t="s">
        <v>314</v>
      </c>
      <c r="C53" s="29" t="s">
        <v>315</v>
      </c>
      <c r="D53" s="30">
        <v>2022</v>
      </c>
      <c r="E53" s="29" t="s">
        <v>56</v>
      </c>
      <c r="F53" s="29" t="s">
        <v>316</v>
      </c>
      <c r="H53" s="35" t="s">
        <v>317</v>
      </c>
      <c r="I53" s="29" t="s">
        <v>318</v>
      </c>
      <c r="J53" s="29" t="s">
        <v>319</v>
      </c>
    </row>
    <row r="54" spans="1:36" s="29" customFormat="1" ht="14.45">
      <c r="A54" s="29">
        <f t="shared" si="0"/>
        <v>53</v>
      </c>
      <c r="B54" s="29" t="s">
        <v>17</v>
      </c>
      <c r="C54" s="29" t="s">
        <v>18</v>
      </c>
      <c r="D54" s="30">
        <v>2021</v>
      </c>
      <c r="E54" s="29" t="s">
        <v>19</v>
      </c>
      <c r="F54" s="29" t="s">
        <v>20</v>
      </c>
      <c r="H54" s="31" t="s">
        <v>21</v>
      </c>
      <c r="I54" s="29" t="s">
        <v>22</v>
      </c>
      <c r="J54" s="29" t="s">
        <v>320</v>
      </c>
    </row>
    <row r="55" spans="1:36" s="11" customFormat="1" ht="14.45">
      <c r="A55" s="11">
        <f t="shared" si="0"/>
        <v>54</v>
      </c>
      <c r="B55" s="11" t="s">
        <v>76</v>
      </c>
      <c r="C55" s="11" t="s">
        <v>77</v>
      </c>
      <c r="D55" s="32">
        <v>2023</v>
      </c>
      <c r="E55" s="11" t="s">
        <v>56</v>
      </c>
      <c r="F55" s="11" t="s">
        <v>78</v>
      </c>
      <c r="H55" s="42" t="s">
        <v>79</v>
      </c>
      <c r="I55" s="11" t="s">
        <v>330</v>
      </c>
      <c r="J55" s="11" t="s">
        <v>331</v>
      </c>
    </row>
    <row r="56" spans="1:36" s="11" customFormat="1" ht="14.45">
      <c r="A56" s="11">
        <f t="shared" si="0"/>
        <v>55</v>
      </c>
      <c r="B56" s="11" t="s">
        <v>163</v>
      </c>
      <c r="C56" s="11" t="s">
        <v>164</v>
      </c>
      <c r="D56" s="32">
        <v>2019</v>
      </c>
      <c r="E56" s="11" t="s">
        <v>165</v>
      </c>
      <c r="F56" s="11" t="s">
        <v>166</v>
      </c>
      <c r="H56" s="42" t="s">
        <v>167</v>
      </c>
      <c r="I56" s="11" t="s">
        <v>346</v>
      </c>
      <c r="J56" s="11" t="s">
        <v>347</v>
      </c>
    </row>
    <row r="57" spans="1:36" s="48" customFormat="1" ht="14.45">
      <c r="A57" s="48">
        <f t="shared" si="0"/>
        <v>56</v>
      </c>
      <c r="B57" s="48" t="s">
        <v>255</v>
      </c>
      <c r="C57" s="48" t="s">
        <v>256</v>
      </c>
      <c r="D57" s="49">
        <v>2023</v>
      </c>
      <c r="E57" s="48" t="s">
        <v>56</v>
      </c>
      <c r="F57" s="48" t="s">
        <v>257</v>
      </c>
      <c r="H57" s="50" t="s">
        <v>258</v>
      </c>
      <c r="I57" s="48" t="s">
        <v>362</v>
      </c>
      <c r="J57" s="48" t="s">
        <v>363</v>
      </c>
    </row>
    <row r="58" spans="1:36" s="48" customFormat="1" ht="14.45">
      <c r="A58" s="48">
        <f t="shared" si="0"/>
        <v>57</v>
      </c>
      <c r="B58" s="48" t="s">
        <v>309</v>
      </c>
      <c r="C58" s="48" t="s">
        <v>310</v>
      </c>
      <c r="D58" s="49">
        <v>2023</v>
      </c>
      <c r="E58" s="48" t="s">
        <v>56</v>
      </c>
      <c r="F58" s="48" t="s">
        <v>311</v>
      </c>
      <c r="H58" s="48" t="s">
        <v>312</v>
      </c>
      <c r="I58" s="48" t="s">
        <v>46</v>
      </c>
      <c r="J58" s="48" t="s">
        <v>373</v>
      </c>
    </row>
    <row r="59" spans="1:36" s="11" customFormat="1" ht="14.45">
      <c r="A59" s="11">
        <f t="shared" si="0"/>
        <v>58</v>
      </c>
      <c r="B59" s="11" t="s">
        <v>375</v>
      </c>
      <c r="C59" s="11" t="s">
        <v>376</v>
      </c>
      <c r="D59" s="32">
        <v>2018</v>
      </c>
      <c r="E59" s="11" t="s">
        <v>56</v>
      </c>
      <c r="F59" s="11" t="s">
        <v>377</v>
      </c>
      <c r="H59" s="42" t="s">
        <v>378</v>
      </c>
      <c r="I59" s="11" t="s">
        <v>379</v>
      </c>
      <c r="J59" s="11" t="s">
        <v>380</v>
      </c>
    </row>
    <row r="60" spans="1:36" s="11" customFormat="1" ht="14.45">
      <c r="A60" s="11">
        <f t="shared" si="0"/>
        <v>59</v>
      </c>
      <c r="B60" s="11" t="s">
        <v>381</v>
      </c>
      <c r="C60" s="11" t="s">
        <v>382</v>
      </c>
      <c r="D60" s="32">
        <v>2021</v>
      </c>
      <c r="E60" s="11" t="s">
        <v>299</v>
      </c>
      <c r="F60" s="11" t="s">
        <v>383</v>
      </c>
      <c r="H60" s="42" t="s">
        <v>384</v>
      </c>
      <c r="I60" s="11" t="s">
        <v>385</v>
      </c>
      <c r="J60" s="11" t="s">
        <v>386</v>
      </c>
    </row>
    <row r="61" spans="1:36" ht="14.45">
      <c r="A61">
        <f t="shared" si="0"/>
        <v>60</v>
      </c>
      <c r="B61" t="s">
        <v>387</v>
      </c>
      <c r="C61" t="s">
        <v>388</v>
      </c>
      <c r="D61" s="6">
        <v>2022</v>
      </c>
      <c r="E61" t="s">
        <v>389</v>
      </c>
      <c r="F61" t="s">
        <v>390</v>
      </c>
      <c r="H61" s="1" t="s">
        <v>391</v>
      </c>
      <c r="I61" t="s">
        <v>15</v>
      </c>
      <c r="J61" t="s">
        <v>392</v>
      </c>
    </row>
    <row r="62" spans="1:36" ht="14.45">
      <c r="A62" s="29">
        <f t="shared" si="0"/>
        <v>61</v>
      </c>
      <c r="B62" s="29" t="s">
        <v>393</v>
      </c>
      <c r="C62" s="29" t="s">
        <v>394</v>
      </c>
      <c r="D62" s="30">
        <v>2022</v>
      </c>
      <c r="E62" s="29" t="s">
        <v>395</v>
      </c>
      <c r="F62" s="29" t="s">
        <v>396</v>
      </c>
      <c r="G62" s="29"/>
      <c r="H62" s="29" t="s">
        <v>397</v>
      </c>
      <c r="I62" s="29" t="s">
        <v>15</v>
      </c>
      <c r="J62" s="29" t="s">
        <v>398</v>
      </c>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1:36" s="29" customFormat="1" ht="14.45">
      <c r="A63" s="29">
        <f t="shared" si="0"/>
        <v>62</v>
      </c>
      <c r="B63" s="29" t="s">
        <v>399</v>
      </c>
      <c r="C63" s="29" t="s">
        <v>400</v>
      </c>
      <c r="D63" s="30">
        <v>2023</v>
      </c>
      <c r="E63" s="29" t="s">
        <v>401</v>
      </c>
      <c r="F63" s="29" t="s">
        <v>402</v>
      </c>
      <c r="H63" s="29" t="s">
        <v>403</v>
      </c>
      <c r="I63" s="29" t="s">
        <v>28</v>
      </c>
      <c r="J63" s="29" t="s">
        <v>404</v>
      </c>
    </row>
    <row r="64" spans="1:36" s="29" customFormat="1" ht="14.45">
      <c r="A64" s="29">
        <f t="shared" si="0"/>
        <v>63</v>
      </c>
      <c r="B64" s="29" t="s">
        <v>405</v>
      </c>
      <c r="C64" s="29" t="s">
        <v>406</v>
      </c>
      <c r="D64" s="30">
        <v>2024</v>
      </c>
      <c r="E64" s="29" t="s">
        <v>407</v>
      </c>
      <c r="F64" s="29" t="s">
        <v>408</v>
      </c>
      <c r="H64" s="29" t="s">
        <v>409</v>
      </c>
      <c r="I64" s="29" t="s">
        <v>15</v>
      </c>
      <c r="J64" s="29" t="s">
        <v>410</v>
      </c>
    </row>
    <row r="65" spans="1:10" s="29" customFormat="1" ht="14.45">
      <c r="A65" s="29">
        <f t="shared" si="0"/>
        <v>64</v>
      </c>
      <c r="B65" s="29" t="s">
        <v>411</v>
      </c>
      <c r="C65" s="29" t="s">
        <v>412</v>
      </c>
      <c r="D65" s="30">
        <v>2024</v>
      </c>
      <c r="E65" s="29" t="s">
        <v>202</v>
      </c>
      <c r="F65" s="29" t="s">
        <v>413</v>
      </c>
      <c r="H65" s="29" t="s">
        <v>414</v>
      </c>
      <c r="I65" s="29" t="s">
        <v>415</v>
      </c>
      <c r="J65" s="29" t="s">
        <v>416</v>
      </c>
    </row>
    <row r="66" spans="1:10" s="29" customFormat="1" ht="14.45">
      <c r="A66" s="29">
        <f t="shared" si="0"/>
        <v>65</v>
      </c>
      <c r="B66" s="29" t="s">
        <v>417</v>
      </c>
      <c r="C66" s="29" t="s">
        <v>418</v>
      </c>
      <c r="D66" s="30">
        <v>2020</v>
      </c>
      <c r="E66" s="29" t="s">
        <v>419</v>
      </c>
      <c r="F66" s="29" t="s">
        <v>420</v>
      </c>
      <c r="H66" s="29" t="s">
        <v>421</v>
      </c>
      <c r="I66" s="29" t="s">
        <v>415</v>
      </c>
      <c r="J66" s="29" t="s">
        <v>422</v>
      </c>
    </row>
    <row r="67" spans="1:10" ht="14.45">
      <c r="A67">
        <f t="shared" si="0"/>
        <v>66</v>
      </c>
      <c r="B67" t="s">
        <v>423</v>
      </c>
      <c r="C67" t="s">
        <v>424</v>
      </c>
      <c r="D67" s="6">
        <v>2022</v>
      </c>
      <c r="E67" t="s">
        <v>425</v>
      </c>
      <c r="F67" t="s">
        <v>426</v>
      </c>
      <c r="H67" t="s">
        <v>427</v>
      </c>
      <c r="I67" t="s">
        <v>46</v>
      </c>
      <c r="J67" t="s">
        <v>428</v>
      </c>
    </row>
    <row r="68" spans="1:10" s="29" customFormat="1" ht="14.45">
      <c r="A68" s="29">
        <f t="shared" ref="A68:A131" si="1">A67+1</f>
        <v>67</v>
      </c>
      <c r="B68" s="29" t="s">
        <v>429</v>
      </c>
      <c r="C68" s="29" t="s">
        <v>430</v>
      </c>
      <c r="D68" s="30">
        <v>2024</v>
      </c>
      <c r="E68" s="29" t="s">
        <v>431</v>
      </c>
      <c r="F68" s="29" t="s">
        <v>432</v>
      </c>
      <c r="H68" s="29" t="s">
        <v>433</v>
      </c>
      <c r="I68" s="29" t="s">
        <v>28</v>
      </c>
      <c r="J68" s="29" t="s">
        <v>434</v>
      </c>
    </row>
    <row r="69" spans="1:10" ht="14.45">
      <c r="A69">
        <f t="shared" si="1"/>
        <v>68</v>
      </c>
      <c r="B69" t="s">
        <v>435</v>
      </c>
      <c r="C69" t="s">
        <v>436</v>
      </c>
      <c r="D69" s="6">
        <v>2024</v>
      </c>
      <c r="E69" t="s">
        <v>437</v>
      </c>
      <c r="F69" t="s">
        <v>438</v>
      </c>
      <c r="H69" t="s">
        <v>439</v>
      </c>
      <c r="I69" t="s">
        <v>46</v>
      </c>
      <c r="J69" t="s">
        <v>440</v>
      </c>
    </row>
    <row r="70" spans="1:10" s="29" customFormat="1" ht="14.45">
      <c r="A70" s="29">
        <f t="shared" si="1"/>
        <v>69</v>
      </c>
      <c r="B70" s="29" t="s">
        <v>441</v>
      </c>
      <c r="C70" s="29" t="s">
        <v>442</v>
      </c>
      <c r="D70" s="30">
        <v>2018</v>
      </c>
      <c r="E70" s="29" t="s">
        <v>443</v>
      </c>
      <c r="F70" s="29" t="s">
        <v>444</v>
      </c>
      <c r="H70" s="35" t="s">
        <v>445</v>
      </c>
      <c r="I70" s="29" t="s">
        <v>15</v>
      </c>
      <c r="J70" s="29" t="s">
        <v>446</v>
      </c>
    </row>
    <row r="71" spans="1:10" s="29" customFormat="1" ht="14.45">
      <c r="A71" s="29">
        <f t="shared" si="1"/>
        <v>70</v>
      </c>
      <c r="B71" s="29" t="s">
        <v>447</v>
      </c>
      <c r="C71" s="29" t="s">
        <v>448</v>
      </c>
      <c r="D71" s="30">
        <v>2024</v>
      </c>
      <c r="E71" s="29" t="s">
        <v>449</v>
      </c>
      <c r="F71" s="29" t="s">
        <v>13</v>
      </c>
      <c r="H71" s="29" t="s">
        <v>450</v>
      </c>
      <c r="I71" s="29" t="s">
        <v>186</v>
      </c>
      <c r="J71" s="29" t="s">
        <v>451</v>
      </c>
    </row>
    <row r="72" spans="1:10" s="29" customFormat="1" ht="14.45">
      <c r="A72" s="29">
        <f t="shared" si="1"/>
        <v>71</v>
      </c>
      <c r="B72" s="29" t="s">
        <v>452</v>
      </c>
      <c r="C72" s="29" t="s">
        <v>453</v>
      </c>
      <c r="D72" s="30">
        <v>2022</v>
      </c>
      <c r="E72" s="29" t="s">
        <v>62</v>
      </c>
      <c r="F72" s="29" t="s">
        <v>454</v>
      </c>
      <c r="H72" s="35" t="s">
        <v>455</v>
      </c>
      <c r="I72" s="29" t="s">
        <v>155</v>
      </c>
      <c r="J72" s="29" t="s">
        <v>456</v>
      </c>
    </row>
    <row r="73" spans="1:10" s="29" customFormat="1" ht="14.45">
      <c r="A73" s="29">
        <f t="shared" si="1"/>
        <v>72</v>
      </c>
      <c r="B73" s="29" t="s">
        <v>457</v>
      </c>
      <c r="C73" s="29" t="s">
        <v>458</v>
      </c>
      <c r="D73" s="30">
        <v>2022</v>
      </c>
      <c r="E73" s="29" t="s">
        <v>56</v>
      </c>
      <c r="F73" s="29" t="s">
        <v>459</v>
      </c>
      <c r="H73" s="35" t="s">
        <v>460</v>
      </c>
      <c r="I73" s="29" t="s">
        <v>461</v>
      </c>
      <c r="J73" s="29" t="s">
        <v>462</v>
      </c>
    </row>
    <row r="74" spans="1:10" ht="14.45">
      <c r="A74">
        <f t="shared" si="1"/>
        <v>73</v>
      </c>
      <c r="B74" t="s">
        <v>463</v>
      </c>
      <c r="C74" t="s">
        <v>464</v>
      </c>
      <c r="D74" s="6">
        <v>2020</v>
      </c>
      <c r="E74" t="s">
        <v>465</v>
      </c>
      <c r="F74" t="s">
        <v>466</v>
      </c>
      <c r="H74" t="s">
        <v>467</v>
      </c>
      <c r="I74" t="s">
        <v>46</v>
      </c>
      <c r="J74" s="12" t="s">
        <v>468</v>
      </c>
    </row>
    <row r="75" spans="1:10" s="29" customFormat="1" ht="14.45">
      <c r="A75" s="29">
        <f t="shared" si="1"/>
        <v>74</v>
      </c>
      <c r="B75" s="29" t="s">
        <v>469</v>
      </c>
      <c r="C75" s="29" t="s">
        <v>470</v>
      </c>
      <c r="D75" s="30">
        <v>2018</v>
      </c>
      <c r="E75" s="29" t="s">
        <v>471</v>
      </c>
      <c r="F75" s="29" t="s">
        <v>13</v>
      </c>
      <c r="H75" s="29" t="s">
        <v>472</v>
      </c>
      <c r="I75" s="29" t="s">
        <v>346</v>
      </c>
      <c r="J75" s="29" t="s">
        <v>473</v>
      </c>
    </row>
    <row r="76" spans="1:10" s="29" customFormat="1" ht="14.45">
      <c r="A76" s="29">
        <f t="shared" si="1"/>
        <v>75</v>
      </c>
      <c r="B76" s="29" t="s">
        <v>474</v>
      </c>
      <c r="C76" s="29" t="s">
        <v>475</v>
      </c>
      <c r="D76" s="30">
        <v>2022</v>
      </c>
      <c r="E76" s="29" t="s">
        <v>476</v>
      </c>
      <c r="F76" s="29" t="s">
        <v>13</v>
      </c>
      <c r="H76" s="29" t="s">
        <v>477</v>
      </c>
      <c r="I76" s="29" t="s">
        <v>478</v>
      </c>
      <c r="J76" s="29" t="s">
        <v>479</v>
      </c>
    </row>
    <row r="77" spans="1:10" s="29" customFormat="1" ht="14.45">
      <c r="A77" s="29">
        <f t="shared" si="1"/>
        <v>76</v>
      </c>
      <c r="B77" s="29" t="s">
        <v>480</v>
      </c>
      <c r="C77" s="29" t="s">
        <v>481</v>
      </c>
      <c r="D77" s="30">
        <v>2021</v>
      </c>
      <c r="E77" s="29" t="s">
        <v>482</v>
      </c>
      <c r="F77" s="29" t="s">
        <v>483</v>
      </c>
      <c r="H77" s="29" t="s">
        <v>484</v>
      </c>
      <c r="I77" s="29" t="s">
        <v>415</v>
      </c>
      <c r="J77" s="29" t="s">
        <v>485</v>
      </c>
    </row>
    <row r="78" spans="1:10" ht="14.45">
      <c r="A78">
        <f t="shared" si="1"/>
        <v>77</v>
      </c>
      <c r="B78" t="s">
        <v>486</v>
      </c>
      <c r="C78" t="s">
        <v>487</v>
      </c>
      <c r="D78" s="6">
        <v>2025</v>
      </c>
      <c r="E78" t="s">
        <v>106</v>
      </c>
      <c r="F78" t="s">
        <v>488</v>
      </c>
      <c r="H78" t="s">
        <v>489</v>
      </c>
      <c r="I78" t="s">
        <v>490</v>
      </c>
      <c r="J78" t="s">
        <v>491</v>
      </c>
    </row>
    <row r="79" spans="1:10" s="29" customFormat="1" ht="14.45">
      <c r="A79" s="29">
        <f t="shared" si="1"/>
        <v>78</v>
      </c>
      <c r="B79" s="29" t="s">
        <v>492</v>
      </c>
      <c r="C79" s="29" t="s">
        <v>493</v>
      </c>
      <c r="D79" s="30">
        <v>2024</v>
      </c>
      <c r="E79" s="29" t="s">
        <v>494</v>
      </c>
      <c r="F79" s="29" t="s">
        <v>495</v>
      </c>
      <c r="H79" s="29" t="s">
        <v>496</v>
      </c>
      <c r="I79" s="29" t="s">
        <v>490</v>
      </c>
      <c r="J79" s="29" t="s">
        <v>497</v>
      </c>
    </row>
    <row r="80" spans="1:10" ht="14.45">
      <c r="A80">
        <f t="shared" si="1"/>
        <v>79</v>
      </c>
      <c r="B80" t="s">
        <v>498</v>
      </c>
      <c r="C80" t="s">
        <v>499</v>
      </c>
      <c r="D80" s="6">
        <v>2021</v>
      </c>
      <c r="E80" t="s">
        <v>178</v>
      </c>
      <c r="F80" t="s">
        <v>500</v>
      </c>
      <c r="H80" t="s">
        <v>501</v>
      </c>
      <c r="I80" t="s">
        <v>502</v>
      </c>
      <c r="J80" t="s">
        <v>503</v>
      </c>
    </row>
    <row r="81" spans="1:10" s="29" customFormat="1" ht="14.45">
      <c r="A81" s="29">
        <f t="shared" si="1"/>
        <v>80</v>
      </c>
      <c r="B81" s="29" t="s">
        <v>504</v>
      </c>
      <c r="C81" s="29" t="s">
        <v>505</v>
      </c>
      <c r="D81" s="30">
        <v>2022</v>
      </c>
      <c r="E81" s="29" t="s">
        <v>506</v>
      </c>
      <c r="F81" s="29" t="s">
        <v>13</v>
      </c>
      <c r="H81" s="29" t="s">
        <v>507</v>
      </c>
      <c r="I81" s="29" t="s">
        <v>508</v>
      </c>
      <c r="J81" s="33" t="s">
        <v>509</v>
      </c>
    </row>
    <row r="82" spans="1:10" ht="14.45">
      <c r="A82">
        <f t="shared" si="1"/>
        <v>81</v>
      </c>
      <c r="B82" t="s">
        <v>510</v>
      </c>
      <c r="C82" t="s">
        <v>511</v>
      </c>
      <c r="D82" s="6">
        <v>2024</v>
      </c>
      <c r="E82" t="s">
        <v>465</v>
      </c>
      <c r="F82" t="s">
        <v>512</v>
      </c>
      <c r="H82" t="s">
        <v>513</v>
      </c>
      <c r="I82" t="s">
        <v>346</v>
      </c>
      <c r="J82" s="13" t="s">
        <v>514</v>
      </c>
    </row>
    <row r="83" spans="1:10" s="29" customFormat="1" ht="14.45">
      <c r="A83" s="29">
        <f t="shared" si="1"/>
        <v>82</v>
      </c>
      <c r="B83" s="29" t="s">
        <v>515</v>
      </c>
      <c r="C83" s="29" t="s">
        <v>516</v>
      </c>
      <c r="D83" s="30">
        <v>2018</v>
      </c>
      <c r="E83" s="29" t="s">
        <v>517</v>
      </c>
      <c r="F83" s="29" t="s">
        <v>518</v>
      </c>
      <c r="H83" s="29" t="s">
        <v>519</v>
      </c>
      <c r="I83" s="29" t="s">
        <v>346</v>
      </c>
      <c r="J83" s="33" t="s">
        <v>520</v>
      </c>
    </row>
    <row r="84" spans="1:10" s="11" customFormat="1" ht="14.45">
      <c r="A84" s="11">
        <f t="shared" si="1"/>
        <v>83</v>
      </c>
      <c r="B84" s="11" t="s">
        <v>521</v>
      </c>
      <c r="C84" s="11" t="s">
        <v>522</v>
      </c>
      <c r="D84" s="32">
        <v>2020</v>
      </c>
      <c r="E84" s="11" t="s">
        <v>62</v>
      </c>
      <c r="F84" s="11" t="s">
        <v>523</v>
      </c>
      <c r="H84" s="42" t="s">
        <v>524</v>
      </c>
      <c r="I84" s="11" t="s">
        <v>28</v>
      </c>
      <c r="J84" s="36" t="s">
        <v>525</v>
      </c>
    </row>
    <row r="85" spans="1:10" ht="14.45">
      <c r="A85">
        <f t="shared" si="1"/>
        <v>84</v>
      </c>
      <c r="B85" t="s">
        <v>526</v>
      </c>
      <c r="C85" t="s">
        <v>527</v>
      </c>
      <c r="D85" s="6">
        <v>2023</v>
      </c>
      <c r="E85" t="s">
        <v>528</v>
      </c>
      <c r="F85" t="s">
        <v>13</v>
      </c>
      <c r="H85" t="s">
        <v>529</v>
      </c>
      <c r="I85" t="s">
        <v>379</v>
      </c>
      <c r="J85" s="13" t="s">
        <v>530</v>
      </c>
    </row>
    <row r="86" spans="1:10" s="11" customFormat="1" ht="14.45">
      <c r="A86" s="11">
        <f t="shared" si="1"/>
        <v>85</v>
      </c>
      <c r="B86" s="11" t="s">
        <v>531</v>
      </c>
      <c r="C86" s="11" t="s">
        <v>532</v>
      </c>
      <c r="D86" s="32">
        <v>2024</v>
      </c>
      <c r="E86" s="11" t="s">
        <v>533</v>
      </c>
      <c r="F86" s="11" t="s">
        <v>534</v>
      </c>
      <c r="H86" s="42" t="s">
        <v>535</v>
      </c>
      <c r="I86" s="11" t="s">
        <v>536</v>
      </c>
      <c r="J86" s="36" t="s">
        <v>537</v>
      </c>
    </row>
    <row r="87" spans="1:10" s="17" customFormat="1" ht="14.45">
      <c r="A87" s="17">
        <f t="shared" si="1"/>
        <v>86</v>
      </c>
      <c r="B87" s="17" t="s">
        <v>538</v>
      </c>
      <c r="C87" s="17" t="s">
        <v>539</v>
      </c>
      <c r="D87" s="18">
        <v>2024</v>
      </c>
      <c r="E87" s="17" t="s">
        <v>540</v>
      </c>
      <c r="F87" s="17" t="s">
        <v>541</v>
      </c>
      <c r="H87" s="17" t="s">
        <v>542</v>
      </c>
      <c r="I87" s="17" t="s">
        <v>28</v>
      </c>
      <c r="J87" s="20" t="s">
        <v>543</v>
      </c>
    </row>
    <row r="88" spans="1:10" ht="14.45">
      <c r="A88">
        <f t="shared" si="1"/>
        <v>87</v>
      </c>
      <c r="B88" t="s">
        <v>544</v>
      </c>
      <c r="C88" t="s">
        <v>545</v>
      </c>
      <c r="D88" s="6">
        <v>2020</v>
      </c>
      <c r="E88" t="s">
        <v>56</v>
      </c>
      <c r="F88" t="s">
        <v>546</v>
      </c>
      <c r="H88" t="s">
        <v>547</v>
      </c>
      <c r="I88" t="s">
        <v>490</v>
      </c>
      <c r="J88" s="13" t="s">
        <v>548</v>
      </c>
    </row>
    <row r="89" spans="1:10" s="11" customFormat="1" ht="14.45">
      <c r="A89" s="11">
        <f t="shared" si="1"/>
        <v>88</v>
      </c>
      <c r="B89" s="11" t="s">
        <v>549</v>
      </c>
      <c r="C89" s="11" t="s">
        <v>550</v>
      </c>
      <c r="D89" s="32">
        <v>2019</v>
      </c>
      <c r="E89" s="11" t="s">
        <v>551</v>
      </c>
      <c r="F89" s="11" t="s">
        <v>552</v>
      </c>
      <c r="H89" s="42" t="s">
        <v>553</v>
      </c>
      <c r="I89" s="11" t="s">
        <v>28</v>
      </c>
      <c r="J89" s="36" t="s">
        <v>554</v>
      </c>
    </row>
    <row r="90" spans="1:10" s="29" customFormat="1" ht="14.45">
      <c r="A90" s="41">
        <f t="shared" si="1"/>
        <v>89</v>
      </c>
      <c r="B90" s="29" t="s">
        <v>555</v>
      </c>
      <c r="C90" s="29" t="s">
        <v>556</v>
      </c>
      <c r="D90" s="30">
        <v>2021</v>
      </c>
      <c r="E90" s="29" t="s">
        <v>557</v>
      </c>
      <c r="F90" s="29" t="s">
        <v>13</v>
      </c>
      <c r="H90" s="35" t="s">
        <v>558</v>
      </c>
      <c r="I90" s="29" t="s">
        <v>186</v>
      </c>
      <c r="J90" s="33" t="s">
        <v>554</v>
      </c>
    </row>
    <row r="91" spans="1:10" ht="14.45">
      <c r="A91">
        <f t="shared" si="1"/>
        <v>90</v>
      </c>
      <c r="B91" t="s">
        <v>559</v>
      </c>
      <c r="C91" t="s">
        <v>560</v>
      </c>
      <c r="D91" s="6">
        <v>2018</v>
      </c>
      <c r="E91" t="s">
        <v>425</v>
      </c>
      <c r="F91" t="s">
        <v>561</v>
      </c>
      <c r="H91" t="s">
        <v>562</v>
      </c>
      <c r="I91" t="s">
        <v>346</v>
      </c>
      <c r="J91" s="13" t="s">
        <v>563</v>
      </c>
    </row>
    <row r="92" spans="1:10" ht="14.45">
      <c r="A92">
        <f t="shared" si="1"/>
        <v>91</v>
      </c>
      <c r="B92" t="s">
        <v>564</v>
      </c>
      <c r="C92" t="s">
        <v>565</v>
      </c>
      <c r="D92" s="6">
        <v>2024</v>
      </c>
      <c r="E92" t="s">
        <v>566</v>
      </c>
      <c r="F92" t="s">
        <v>567</v>
      </c>
      <c r="H92" t="s">
        <v>568</v>
      </c>
      <c r="I92" t="s">
        <v>28</v>
      </c>
      <c r="J92" s="13" t="s">
        <v>569</v>
      </c>
    </row>
    <row r="93" spans="1:10" ht="14.45">
      <c r="A93">
        <f t="shared" si="1"/>
        <v>92</v>
      </c>
      <c r="B93" t="s">
        <v>570</v>
      </c>
      <c r="C93" t="s">
        <v>571</v>
      </c>
      <c r="D93" s="6">
        <v>2025</v>
      </c>
      <c r="E93" t="s">
        <v>572</v>
      </c>
      <c r="F93" t="s">
        <v>573</v>
      </c>
      <c r="H93" t="s">
        <v>574</v>
      </c>
      <c r="I93" t="s">
        <v>379</v>
      </c>
      <c r="J93" s="13" t="s">
        <v>575</v>
      </c>
    </row>
    <row r="94" spans="1:10" s="11" customFormat="1" ht="14.45">
      <c r="A94" s="11">
        <f t="shared" si="1"/>
        <v>93</v>
      </c>
      <c r="B94" s="11" t="s">
        <v>576</v>
      </c>
      <c r="C94" s="11" t="s">
        <v>577</v>
      </c>
      <c r="D94" s="32">
        <v>2024</v>
      </c>
      <c r="E94" s="11" t="s">
        <v>578</v>
      </c>
      <c r="F94" s="11" t="s">
        <v>13</v>
      </c>
      <c r="H94" s="42" t="s">
        <v>579</v>
      </c>
      <c r="I94" s="11" t="s">
        <v>580</v>
      </c>
      <c r="J94" s="36" t="s">
        <v>581</v>
      </c>
    </row>
    <row r="95" spans="1:10" s="11" customFormat="1" ht="14.45">
      <c r="A95" s="11">
        <f t="shared" si="1"/>
        <v>94</v>
      </c>
      <c r="B95" s="11" t="s">
        <v>582</v>
      </c>
      <c r="C95" s="11" t="s">
        <v>583</v>
      </c>
      <c r="D95" s="32">
        <v>2016</v>
      </c>
      <c r="E95" s="11" t="s">
        <v>584</v>
      </c>
      <c r="F95" s="11" t="s">
        <v>13</v>
      </c>
      <c r="H95" s="42" t="s">
        <v>585</v>
      </c>
      <c r="I95" s="11" t="s">
        <v>346</v>
      </c>
      <c r="J95" s="36" t="s">
        <v>586</v>
      </c>
    </row>
    <row r="96" spans="1:10" ht="14.45">
      <c r="A96">
        <f t="shared" si="1"/>
        <v>95</v>
      </c>
      <c r="B96" t="s">
        <v>587</v>
      </c>
      <c r="C96" t="s">
        <v>588</v>
      </c>
      <c r="D96" s="6">
        <v>2021</v>
      </c>
      <c r="E96" t="s">
        <v>589</v>
      </c>
      <c r="F96" t="s">
        <v>590</v>
      </c>
      <c r="H96" t="s">
        <v>591</v>
      </c>
      <c r="I96" t="s">
        <v>379</v>
      </c>
      <c r="J96" s="13" t="s">
        <v>592</v>
      </c>
    </row>
    <row r="97" spans="1:10" ht="14.45">
      <c r="A97">
        <f t="shared" si="1"/>
        <v>96</v>
      </c>
      <c r="B97" t="s">
        <v>593</v>
      </c>
      <c r="C97" t="s">
        <v>594</v>
      </c>
      <c r="D97" s="6">
        <v>2023</v>
      </c>
      <c r="E97" t="s">
        <v>595</v>
      </c>
      <c r="F97" t="s">
        <v>596</v>
      </c>
      <c r="H97" t="s">
        <v>597</v>
      </c>
      <c r="I97" t="s">
        <v>28</v>
      </c>
      <c r="J97" s="13" t="s">
        <v>598</v>
      </c>
    </row>
    <row r="98" spans="1:10" ht="14.45">
      <c r="A98">
        <f t="shared" si="1"/>
        <v>97</v>
      </c>
      <c r="B98" t="s">
        <v>602</v>
      </c>
      <c r="C98" t="s">
        <v>603</v>
      </c>
      <c r="D98" s="6">
        <v>2021</v>
      </c>
      <c r="E98" t="s">
        <v>299</v>
      </c>
      <c r="F98" t="s">
        <v>604</v>
      </c>
      <c r="H98" t="s">
        <v>605</v>
      </c>
      <c r="I98" t="s">
        <v>606</v>
      </c>
      <c r="J98" s="13" t="s">
        <v>607</v>
      </c>
    </row>
    <row r="99" spans="1:10" ht="14.45">
      <c r="A99">
        <f t="shared" si="1"/>
        <v>98</v>
      </c>
      <c r="B99" t="s">
        <v>608</v>
      </c>
      <c r="C99" t="s">
        <v>609</v>
      </c>
      <c r="D99" s="6">
        <v>2023</v>
      </c>
      <c r="E99" t="s">
        <v>610</v>
      </c>
      <c r="F99" t="s">
        <v>13</v>
      </c>
      <c r="H99" t="s">
        <v>611</v>
      </c>
      <c r="I99" t="s">
        <v>490</v>
      </c>
      <c r="J99" s="13" t="s">
        <v>612</v>
      </c>
    </row>
    <row r="100" spans="1:10" ht="14.45">
      <c r="A100">
        <f t="shared" si="1"/>
        <v>99</v>
      </c>
      <c r="B100" t="s">
        <v>613</v>
      </c>
      <c r="C100" t="s">
        <v>614</v>
      </c>
      <c r="D100" s="6">
        <v>2023</v>
      </c>
      <c r="E100" t="s">
        <v>178</v>
      </c>
      <c r="F100" t="s">
        <v>615</v>
      </c>
      <c r="H100" t="s">
        <v>616</v>
      </c>
      <c r="I100" t="s">
        <v>617</v>
      </c>
      <c r="J100" s="13" t="s">
        <v>618</v>
      </c>
    </row>
    <row r="101" spans="1:10" ht="14.45">
      <c r="A101">
        <f t="shared" si="1"/>
        <v>100</v>
      </c>
      <c r="B101" t="s">
        <v>619</v>
      </c>
      <c r="C101" t="s">
        <v>620</v>
      </c>
      <c r="D101" s="6">
        <v>2023</v>
      </c>
      <c r="E101" t="s">
        <v>621</v>
      </c>
      <c r="F101" t="s">
        <v>13</v>
      </c>
      <c r="H101" t="s">
        <v>622</v>
      </c>
      <c r="I101" t="s">
        <v>490</v>
      </c>
      <c r="J101" s="13" t="s">
        <v>623</v>
      </c>
    </row>
    <row r="102" spans="1:10" ht="14.45">
      <c r="A102">
        <f t="shared" si="1"/>
        <v>101</v>
      </c>
      <c r="B102" t="s">
        <v>624</v>
      </c>
      <c r="C102" t="s">
        <v>625</v>
      </c>
      <c r="D102" s="6">
        <v>2020</v>
      </c>
      <c r="E102" t="s">
        <v>626</v>
      </c>
      <c r="F102" t="s">
        <v>627</v>
      </c>
      <c r="H102" t="s">
        <v>628</v>
      </c>
      <c r="I102" t="s">
        <v>502</v>
      </c>
      <c r="J102" s="13" t="s">
        <v>629</v>
      </c>
    </row>
    <row r="103" spans="1:10" s="43" customFormat="1" ht="14.45">
      <c r="A103" s="43">
        <f t="shared" si="1"/>
        <v>102</v>
      </c>
      <c r="B103" s="43" t="s">
        <v>630</v>
      </c>
      <c r="C103" s="43" t="s">
        <v>631</v>
      </c>
      <c r="D103" s="44">
        <v>2022</v>
      </c>
      <c r="E103" s="43" t="s">
        <v>632</v>
      </c>
      <c r="F103" s="43" t="s">
        <v>13</v>
      </c>
      <c r="H103" s="45" t="s">
        <v>633</v>
      </c>
      <c r="I103" s="43" t="s">
        <v>634</v>
      </c>
      <c r="J103" s="51" t="s">
        <v>635</v>
      </c>
    </row>
    <row r="104" spans="1:10" s="11" customFormat="1" ht="14.45">
      <c r="A104" s="11">
        <f t="shared" si="1"/>
        <v>103</v>
      </c>
      <c r="B104" s="11" t="s">
        <v>636</v>
      </c>
      <c r="C104" s="11" t="s">
        <v>637</v>
      </c>
      <c r="D104" s="32">
        <v>2023</v>
      </c>
      <c r="E104" s="11" t="s">
        <v>638</v>
      </c>
      <c r="F104" s="11" t="s">
        <v>639</v>
      </c>
      <c r="H104" s="42" t="s">
        <v>640</v>
      </c>
      <c r="I104" s="11" t="s">
        <v>490</v>
      </c>
      <c r="J104" s="36" t="s">
        <v>641</v>
      </c>
    </row>
    <row r="105" spans="1:10" ht="14.45">
      <c r="A105">
        <f t="shared" si="1"/>
        <v>104</v>
      </c>
      <c r="B105" t="s">
        <v>642</v>
      </c>
      <c r="C105" t="s">
        <v>643</v>
      </c>
      <c r="D105" s="6">
        <v>2024</v>
      </c>
      <c r="E105" t="s">
        <v>644</v>
      </c>
      <c r="F105" t="s">
        <v>13</v>
      </c>
      <c r="H105" t="s">
        <v>645</v>
      </c>
      <c r="I105" t="s">
        <v>346</v>
      </c>
      <c r="J105" s="13" t="s">
        <v>646</v>
      </c>
    </row>
    <row r="106" spans="1:10" s="17" customFormat="1" ht="14.45">
      <c r="A106" s="17">
        <f t="shared" si="1"/>
        <v>105</v>
      </c>
      <c r="B106" s="17" t="s">
        <v>647</v>
      </c>
      <c r="C106" s="17" t="s">
        <v>648</v>
      </c>
      <c r="D106" s="18">
        <v>2023</v>
      </c>
      <c r="E106" s="17" t="s">
        <v>649</v>
      </c>
      <c r="F106" s="17" t="s">
        <v>13</v>
      </c>
      <c r="H106" s="17" t="s">
        <v>650</v>
      </c>
      <c r="I106" s="17" t="s">
        <v>651</v>
      </c>
      <c r="J106" s="20" t="s">
        <v>652</v>
      </c>
    </row>
    <row r="107" spans="1:10" ht="14.45">
      <c r="A107">
        <f t="shared" si="1"/>
        <v>106</v>
      </c>
      <c r="B107" t="s">
        <v>653</v>
      </c>
      <c r="C107" t="s">
        <v>654</v>
      </c>
      <c r="D107" s="6">
        <v>2024</v>
      </c>
      <c r="E107" t="s">
        <v>655</v>
      </c>
      <c r="F107" t="s">
        <v>656</v>
      </c>
      <c r="H107" t="s">
        <v>657</v>
      </c>
      <c r="I107" t="s">
        <v>28</v>
      </c>
      <c r="J107" s="13" t="s">
        <v>658</v>
      </c>
    </row>
    <row r="108" spans="1:10" ht="14.45">
      <c r="A108">
        <f t="shared" si="1"/>
        <v>107</v>
      </c>
      <c r="B108" t="s">
        <v>659</v>
      </c>
      <c r="C108" t="s">
        <v>660</v>
      </c>
      <c r="D108" s="6">
        <v>2022</v>
      </c>
      <c r="E108" t="s">
        <v>113</v>
      </c>
      <c r="F108" t="s">
        <v>661</v>
      </c>
      <c r="H108" t="s">
        <v>662</v>
      </c>
      <c r="I108" t="s">
        <v>490</v>
      </c>
      <c r="J108" s="13" t="s">
        <v>663</v>
      </c>
    </row>
    <row r="109" spans="1:10" s="29" customFormat="1" ht="14.45">
      <c r="A109" s="29">
        <f t="shared" si="1"/>
        <v>108</v>
      </c>
      <c r="B109" s="29" t="s">
        <v>664</v>
      </c>
      <c r="C109" s="29" t="s">
        <v>665</v>
      </c>
      <c r="D109" s="30">
        <v>2023</v>
      </c>
      <c r="E109" s="29" t="s">
        <v>294</v>
      </c>
      <c r="F109" s="29" t="s">
        <v>666</v>
      </c>
      <c r="H109" s="31" t="s">
        <v>667</v>
      </c>
      <c r="I109" s="29" t="s">
        <v>668</v>
      </c>
      <c r="J109" s="33" t="s">
        <v>669</v>
      </c>
    </row>
    <row r="110" spans="1:10" s="29" customFormat="1" ht="14.45">
      <c r="A110" s="29">
        <f t="shared" si="1"/>
        <v>109</v>
      </c>
      <c r="B110" s="29" t="s">
        <v>670</v>
      </c>
      <c r="C110" s="29" t="s">
        <v>671</v>
      </c>
      <c r="D110" s="30">
        <v>2024</v>
      </c>
      <c r="E110" s="29" t="s">
        <v>672</v>
      </c>
      <c r="F110" s="29" t="s">
        <v>673</v>
      </c>
      <c r="H110" s="29" t="s">
        <v>674</v>
      </c>
      <c r="I110" s="29" t="s">
        <v>379</v>
      </c>
      <c r="J110" s="33" t="s">
        <v>675</v>
      </c>
    </row>
    <row r="111" spans="1:10" ht="14.45">
      <c r="A111">
        <f t="shared" si="1"/>
        <v>110</v>
      </c>
      <c r="B111" t="s">
        <v>676</v>
      </c>
      <c r="C111" t="s">
        <v>677</v>
      </c>
      <c r="D111" s="6">
        <v>2025</v>
      </c>
      <c r="E111" t="s">
        <v>678</v>
      </c>
      <c r="F111" t="s">
        <v>679</v>
      </c>
      <c r="H111" t="s">
        <v>680</v>
      </c>
      <c r="I111" t="s">
        <v>28</v>
      </c>
      <c r="J111" s="13" t="s">
        <v>681</v>
      </c>
    </row>
    <row r="112" spans="1:10" ht="14.45">
      <c r="A112">
        <f t="shared" si="1"/>
        <v>111</v>
      </c>
      <c r="B112" t="s">
        <v>682</v>
      </c>
      <c r="C112" t="s">
        <v>683</v>
      </c>
      <c r="D112" s="6">
        <v>2023</v>
      </c>
      <c r="E112" t="s">
        <v>113</v>
      </c>
      <c r="F112" t="s">
        <v>684</v>
      </c>
      <c r="H112" t="s">
        <v>685</v>
      </c>
      <c r="I112" t="s">
        <v>490</v>
      </c>
      <c r="J112" s="13" t="s">
        <v>686</v>
      </c>
    </row>
    <row r="113" spans="1:10" s="17" customFormat="1" ht="14.45">
      <c r="A113" s="17">
        <f t="shared" si="1"/>
        <v>112</v>
      </c>
      <c r="B113" s="17" t="s">
        <v>687</v>
      </c>
      <c r="C113" s="17" t="s">
        <v>42</v>
      </c>
      <c r="D113" s="18">
        <v>2022</v>
      </c>
      <c r="E113" s="17" t="s">
        <v>688</v>
      </c>
      <c r="F113" s="17" t="s">
        <v>689</v>
      </c>
      <c r="H113" s="17" t="s">
        <v>690</v>
      </c>
      <c r="I113" s="17" t="s">
        <v>28</v>
      </c>
      <c r="J113" s="20" t="s">
        <v>691</v>
      </c>
    </row>
    <row r="114" spans="1:10" s="11" customFormat="1" ht="14.45">
      <c r="A114" s="11">
        <f t="shared" si="1"/>
        <v>113</v>
      </c>
      <c r="B114" s="11" t="s">
        <v>692</v>
      </c>
      <c r="C114" s="11" t="s">
        <v>693</v>
      </c>
      <c r="D114" s="32">
        <v>2024</v>
      </c>
      <c r="E114" s="11" t="s">
        <v>694</v>
      </c>
      <c r="F114" s="11" t="s">
        <v>13</v>
      </c>
      <c r="H114" s="42" t="s">
        <v>695</v>
      </c>
      <c r="I114" s="11" t="s">
        <v>28</v>
      </c>
      <c r="J114" s="36" t="s">
        <v>696</v>
      </c>
    </row>
    <row r="115" spans="1:10" ht="14.45">
      <c r="A115">
        <f t="shared" si="1"/>
        <v>114</v>
      </c>
      <c r="B115" t="s">
        <v>697</v>
      </c>
      <c r="C115" t="s">
        <v>698</v>
      </c>
      <c r="D115" s="6">
        <v>2022</v>
      </c>
      <c r="E115" t="s">
        <v>699</v>
      </c>
      <c r="F115" t="s">
        <v>700</v>
      </c>
      <c r="H115" t="s">
        <v>701</v>
      </c>
      <c r="I115" t="s">
        <v>28</v>
      </c>
      <c r="J115" s="13" t="s">
        <v>702</v>
      </c>
    </row>
    <row r="116" spans="1:10" ht="14.45">
      <c r="A116">
        <f t="shared" si="1"/>
        <v>115</v>
      </c>
      <c r="B116" t="s">
        <v>703</v>
      </c>
      <c r="C116" t="s">
        <v>499</v>
      </c>
      <c r="D116" s="6">
        <v>2022</v>
      </c>
      <c r="E116" t="s">
        <v>704</v>
      </c>
      <c r="F116" t="s">
        <v>705</v>
      </c>
      <c r="H116" t="s">
        <v>706</v>
      </c>
      <c r="I116" t="s">
        <v>502</v>
      </c>
      <c r="J116" s="13" t="s">
        <v>707</v>
      </c>
    </row>
    <row r="117" spans="1:10" s="29" customFormat="1" ht="14.45">
      <c r="A117" s="29">
        <f t="shared" si="1"/>
        <v>116</v>
      </c>
      <c r="B117" s="29" t="s">
        <v>714</v>
      </c>
      <c r="C117" s="29" t="s">
        <v>715</v>
      </c>
      <c r="D117" s="30">
        <v>2019</v>
      </c>
      <c r="E117" s="29" t="s">
        <v>716</v>
      </c>
      <c r="F117" s="29" t="s">
        <v>717</v>
      </c>
      <c r="G117" s="29" t="s">
        <v>712</v>
      </c>
      <c r="H117" s="31" t="s">
        <v>718</v>
      </c>
      <c r="I117" s="29" t="s">
        <v>186</v>
      </c>
      <c r="J117" s="33" t="s">
        <v>719</v>
      </c>
    </row>
    <row r="118" spans="1:10" s="29" customFormat="1" ht="14.45">
      <c r="A118" s="41">
        <f t="shared" si="1"/>
        <v>117</v>
      </c>
      <c r="B118" s="29" t="s">
        <v>720</v>
      </c>
      <c r="C118" s="29" t="s">
        <v>721</v>
      </c>
      <c r="D118" s="30">
        <v>2019</v>
      </c>
      <c r="E118" s="29" t="s">
        <v>722</v>
      </c>
      <c r="F118" s="29" t="s">
        <v>723</v>
      </c>
      <c r="G118" s="29" t="s">
        <v>712</v>
      </c>
      <c r="H118" s="31" t="s">
        <v>724</v>
      </c>
      <c r="I118" s="29" t="s">
        <v>168</v>
      </c>
      <c r="J118" s="33" t="s">
        <v>725</v>
      </c>
    </row>
    <row r="119" spans="1:10" ht="14.45">
      <c r="A119">
        <f t="shared" si="1"/>
        <v>118</v>
      </c>
      <c r="B119" t="s">
        <v>726</v>
      </c>
      <c r="C119" t="s">
        <v>727</v>
      </c>
      <c r="D119" s="6">
        <v>2019</v>
      </c>
      <c r="E119" t="s">
        <v>728</v>
      </c>
      <c r="F119" t="s">
        <v>729</v>
      </c>
      <c r="G119" t="s">
        <v>712</v>
      </c>
      <c r="H119" s="14" t="s">
        <v>730</v>
      </c>
      <c r="I119" t="s">
        <v>168</v>
      </c>
      <c r="J119" s="13" t="s">
        <v>731</v>
      </c>
    </row>
    <row r="120" spans="1:10" ht="14.45">
      <c r="A120">
        <f t="shared" si="1"/>
        <v>119</v>
      </c>
      <c r="B120" t="s">
        <v>732</v>
      </c>
      <c r="C120" t="s">
        <v>733</v>
      </c>
      <c r="D120" s="6">
        <v>2022</v>
      </c>
      <c r="E120" t="s">
        <v>734</v>
      </c>
      <c r="F120" t="s">
        <v>735</v>
      </c>
      <c r="G120" t="s">
        <v>712</v>
      </c>
      <c r="H120" s="14" t="s">
        <v>736</v>
      </c>
      <c r="I120" t="s">
        <v>346</v>
      </c>
      <c r="J120" s="13" t="s">
        <v>737</v>
      </c>
    </row>
    <row r="121" spans="1:10" s="29" customFormat="1" ht="14.45">
      <c r="A121" s="29">
        <f t="shared" si="1"/>
        <v>120</v>
      </c>
      <c r="B121" s="29" t="s">
        <v>738</v>
      </c>
      <c r="C121" s="29" t="s">
        <v>739</v>
      </c>
      <c r="D121" s="30" t="s">
        <v>740</v>
      </c>
      <c r="E121" s="29" t="s">
        <v>741</v>
      </c>
      <c r="F121" s="29" t="s">
        <v>742</v>
      </c>
      <c r="G121" s="29" t="s">
        <v>712</v>
      </c>
      <c r="H121" s="31" t="s">
        <v>743</v>
      </c>
      <c r="I121" s="29" t="s">
        <v>186</v>
      </c>
      <c r="J121" s="33" t="s">
        <v>744</v>
      </c>
    </row>
    <row r="122" spans="1:10" ht="14.45">
      <c r="A122">
        <f t="shared" si="1"/>
        <v>121</v>
      </c>
      <c r="B122" t="s">
        <v>745</v>
      </c>
      <c r="C122" t="s">
        <v>746</v>
      </c>
      <c r="D122" s="6" t="s">
        <v>747</v>
      </c>
      <c r="E122" t="s">
        <v>748</v>
      </c>
      <c r="F122" t="s">
        <v>749</v>
      </c>
      <c r="G122" t="s">
        <v>712</v>
      </c>
      <c r="H122" s="14" t="s">
        <v>750</v>
      </c>
      <c r="I122" t="s">
        <v>168</v>
      </c>
      <c r="J122" s="13" t="s">
        <v>751</v>
      </c>
    </row>
    <row r="123" spans="1:10" s="29" customFormat="1" ht="14.45">
      <c r="A123" s="29">
        <f t="shared" si="1"/>
        <v>122</v>
      </c>
      <c r="B123" s="29" t="s">
        <v>752</v>
      </c>
      <c r="C123" s="29" t="s">
        <v>753</v>
      </c>
      <c r="D123" s="30" t="s">
        <v>754</v>
      </c>
      <c r="E123" s="29" t="s">
        <v>755</v>
      </c>
      <c r="F123" s="29" t="s">
        <v>756</v>
      </c>
      <c r="G123" s="29" t="s">
        <v>712</v>
      </c>
      <c r="H123" s="31" t="s">
        <v>757</v>
      </c>
      <c r="I123" s="29" t="s">
        <v>186</v>
      </c>
      <c r="J123" s="33" t="s">
        <v>758</v>
      </c>
    </row>
    <row r="124" spans="1:10" s="29" customFormat="1" ht="14.45">
      <c r="A124" s="41">
        <f t="shared" si="1"/>
        <v>123</v>
      </c>
      <c r="B124" s="29" t="s">
        <v>759</v>
      </c>
      <c r="C124" s="29" t="s">
        <v>760</v>
      </c>
      <c r="D124" s="30" t="s">
        <v>740</v>
      </c>
      <c r="E124" s="29" t="s">
        <v>761</v>
      </c>
      <c r="F124" s="29" t="s">
        <v>762</v>
      </c>
      <c r="G124" s="29" t="s">
        <v>712</v>
      </c>
      <c r="H124" s="31" t="s">
        <v>763</v>
      </c>
      <c r="I124" s="29" t="s">
        <v>346</v>
      </c>
      <c r="J124" s="33" t="s">
        <v>764</v>
      </c>
    </row>
    <row r="125" spans="1:10" ht="14.45">
      <c r="A125">
        <f t="shared" si="1"/>
        <v>124</v>
      </c>
      <c r="B125" t="s">
        <v>765</v>
      </c>
      <c r="C125" t="s">
        <v>766</v>
      </c>
      <c r="D125" s="6" t="s">
        <v>740</v>
      </c>
      <c r="E125" t="s">
        <v>767</v>
      </c>
      <c r="F125" t="s">
        <v>768</v>
      </c>
      <c r="G125" t="s">
        <v>712</v>
      </c>
      <c r="H125" s="14" t="s">
        <v>769</v>
      </c>
      <c r="I125" t="s">
        <v>168</v>
      </c>
      <c r="J125" s="13" t="s">
        <v>770</v>
      </c>
    </row>
    <row r="126" spans="1:10" s="29" customFormat="1" ht="14.45">
      <c r="A126" s="29">
        <f t="shared" si="1"/>
        <v>125</v>
      </c>
      <c r="B126" s="29" t="s">
        <v>771</v>
      </c>
      <c r="C126" s="29" t="s">
        <v>772</v>
      </c>
      <c r="D126" s="30" t="s">
        <v>773</v>
      </c>
      <c r="E126" s="29" t="s">
        <v>774</v>
      </c>
      <c r="F126" s="29" t="s">
        <v>775</v>
      </c>
      <c r="G126" s="29" t="s">
        <v>712</v>
      </c>
      <c r="H126" s="31" t="s">
        <v>776</v>
      </c>
      <c r="I126" s="29" t="s">
        <v>168</v>
      </c>
      <c r="J126" s="33" t="s">
        <v>777</v>
      </c>
    </row>
    <row r="127" spans="1:10" ht="14.45">
      <c r="A127">
        <f t="shared" si="1"/>
        <v>126</v>
      </c>
      <c r="B127" t="s">
        <v>782</v>
      </c>
      <c r="C127" t="s">
        <v>783</v>
      </c>
      <c r="D127" s="6" t="s">
        <v>784</v>
      </c>
      <c r="E127" t="s">
        <v>785</v>
      </c>
      <c r="F127" t="s">
        <v>786</v>
      </c>
      <c r="G127" t="s">
        <v>712</v>
      </c>
      <c r="H127" s="14" t="s">
        <v>787</v>
      </c>
      <c r="I127" t="s">
        <v>346</v>
      </c>
      <c r="J127" s="13" t="s">
        <v>788</v>
      </c>
    </row>
    <row r="128" spans="1:10" s="29" customFormat="1" ht="14.45">
      <c r="A128" s="29">
        <f t="shared" si="1"/>
        <v>127</v>
      </c>
      <c r="B128" s="29" t="s">
        <v>789</v>
      </c>
      <c r="C128" s="29" t="s">
        <v>790</v>
      </c>
      <c r="D128" s="30" t="s">
        <v>754</v>
      </c>
      <c r="E128" s="29" t="s">
        <v>791</v>
      </c>
      <c r="F128" s="29" t="s">
        <v>792</v>
      </c>
      <c r="G128" s="29" t="s">
        <v>712</v>
      </c>
      <c r="H128" s="31" t="s">
        <v>793</v>
      </c>
      <c r="I128" s="29" t="s">
        <v>168</v>
      </c>
      <c r="J128" s="33" t="s">
        <v>794</v>
      </c>
    </row>
    <row r="129" spans="1:10" s="43" customFormat="1" ht="14.45">
      <c r="A129" s="43">
        <f t="shared" si="1"/>
        <v>128</v>
      </c>
      <c r="B129" s="43" t="s">
        <v>795</v>
      </c>
      <c r="C129" s="43" t="s">
        <v>796</v>
      </c>
      <c r="D129" s="44" t="s">
        <v>797</v>
      </c>
      <c r="E129" s="43" t="s">
        <v>798</v>
      </c>
      <c r="F129" s="43" t="s">
        <v>799</v>
      </c>
      <c r="G129" s="43" t="s">
        <v>712</v>
      </c>
      <c r="H129" s="52" t="s">
        <v>800</v>
      </c>
      <c r="I129" s="43" t="s">
        <v>346</v>
      </c>
      <c r="J129" s="51" t="s">
        <v>801</v>
      </c>
    </row>
    <row r="130" spans="1:10" s="29" customFormat="1" ht="14.45">
      <c r="A130" s="29">
        <f t="shared" si="1"/>
        <v>129</v>
      </c>
      <c r="B130" s="29" t="s">
        <v>802</v>
      </c>
      <c r="C130" s="29" t="s">
        <v>803</v>
      </c>
      <c r="D130" s="30" t="s">
        <v>804</v>
      </c>
      <c r="E130" s="29" t="s">
        <v>805</v>
      </c>
      <c r="F130" s="29" t="s">
        <v>806</v>
      </c>
      <c r="G130" s="29" t="s">
        <v>712</v>
      </c>
      <c r="H130" s="31" t="s">
        <v>807</v>
      </c>
      <c r="I130" s="29" t="s">
        <v>502</v>
      </c>
      <c r="J130" s="29" t="s">
        <v>808</v>
      </c>
    </row>
    <row r="131" spans="1:10" ht="14.45">
      <c r="A131">
        <f t="shared" si="1"/>
        <v>130</v>
      </c>
      <c r="B131" t="s">
        <v>809</v>
      </c>
      <c r="C131" t="s">
        <v>810</v>
      </c>
      <c r="D131" s="6" t="s">
        <v>773</v>
      </c>
      <c r="E131" t="s">
        <v>811</v>
      </c>
      <c r="F131" t="s">
        <v>812</v>
      </c>
      <c r="G131" t="s">
        <v>712</v>
      </c>
      <c r="H131" s="14" t="s">
        <v>813</v>
      </c>
      <c r="I131" t="s">
        <v>814</v>
      </c>
      <c r="J131" t="s">
        <v>815</v>
      </c>
    </row>
    <row r="132" spans="1:10" ht="14.45">
      <c r="A132">
        <f t="shared" ref="A132:A187" si="2">A131+1</f>
        <v>131</v>
      </c>
      <c r="B132" t="s">
        <v>816</v>
      </c>
      <c r="C132" t="s">
        <v>817</v>
      </c>
      <c r="D132" s="6" t="s">
        <v>804</v>
      </c>
      <c r="E132" t="s">
        <v>818</v>
      </c>
      <c r="F132" t="s">
        <v>819</v>
      </c>
      <c r="G132" t="s">
        <v>712</v>
      </c>
      <c r="H132" s="15" t="s">
        <v>820</v>
      </c>
      <c r="I132" t="s">
        <v>617</v>
      </c>
      <c r="J132" t="s">
        <v>821</v>
      </c>
    </row>
    <row r="133" spans="1:10" s="29" customFormat="1" ht="14.45">
      <c r="A133" s="29">
        <f t="shared" si="2"/>
        <v>132</v>
      </c>
      <c r="B133" s="29" t="s">
        <v>822</v>
      </c>
      <c r="C133" s="29" t="s">
        <v>823</v>
      </c>
      <c r="D133" s="30" t="s">
        <v>754</v>
      </c>
      <c r="E133" s="29" t="s">
        <v>824</v>
      </c>
      <c r="F133" s="29" t="s">
        <v>825</v>
      </c>
      <c r="G133" s="29" t="s">
        <v>712</v>
      </c>
      <c r="H133" s="31" t="s">
        <v>826</v>
      </c>
      <c r="I133" s="29" t="s">
        <v>827</v>
      </c>
      <c r="J133" s="29" t="s">
        <v>828</v>
      </c>
    </row>
    <row r="134" spans="1:10" s="17" customFormat="1" ht="14.45">
      <c r="A134" s="17">
        <f t="shared" si="2"/>
        <v>133</v>
      </c>
      <c r="B134" s="17" t="s">
        <v>829</v>
      </c>
      <c r="C134" s="17" t="s">
        <v>830</v>
      </c>
      <c r="D134" s="18" t="s">
        <v>747</v>
      </c>
      <c r="E134" s="17" t="s">
        <v>831</v>
      </c>
      <c r="F134" s="17" t="s">
        <v>832</v>
      </c>
      <c r="G134" s="17" t="s">
        <v>712</v>
      </c>
      <c r="H134" s="19" t="s">
        <v>833</v>
      </c>
      <c r="I134" s="17" t="s">
        <v>651</v>
      </c>
      <c r="J134" s="17" t="s">
        <v>834</v>
      </c>
    </row>
    <row r="135" spans="1:10" s="17" customFormat="1" ht="14.45">
      <c r="A135" s="17">
        <f t="shared" si="2"/>
        <v>134</v>
      </c>
      <c r="B135" s="17" t="s">
        <v>835</v>
      </c>
      <c r="C135" s="17" t="s">
        <v>836</v>
      </c>
      <c r="D135" s="18" t="s">
        <v>754</v>
      </c>
      <c r="E135" s="17" t="s">
        <v>837</v>
      </c>
      <c r="F135" s="17" t="s">
        <v>838</v>
      </c>
      <c r="G135" s="17" t="s">
        <v>712</v>
      </c>
      <c r="H135" s="19" t="s">
        <v>839</v>
      </c>
      <c r="I135" s="17" t="s">
        <v>379</v>
      </c>
      <c r="J135" s="17" t="s">
        <v>840</v>
      </c>
    </row>
    <row r="136" spans="1:10" ht="14.45">
      <c r="A136">
        <f t="shared" si="2"/>
        <v>135</v>
      </c>
      <c r="B136" t="s">
        <v>841</v>
      </c>
      <c r="C136" t="s">
        <v>842</v>
      </c>
      <c r="D136" s="6" t="s">
        <v>843</v>
      </c>
      <c r="E136" t="s">
        <v>844</v>
      </c>
      <c r="F136" t="s">
        <v>845</v>
      </c>
      <c r="G136" t="s">
        <v>712</v>
      </c>
      <c r="H136" s="14" t="s">
        <v>846</v>
      </c>
      <c r="I136" t="s">
        <v>668</v>
      </c>
      <c r="J136" t="s">
        <v>847</v>
      </c>
    </row>
    <row r="137" spans="1:10" ht="14.45">
      <c r="A137">
        <f t="shared" si="2"/>
        <v>136</v>
      </c>
      <c r="B137" t="s">
        <v>848</v>
      </c>
      <c r="C137" t="s">
        <v>849</v>
      </c>
      <c r="D137" s="6" t="s">
        <v>773</v>
      </c>
      <c r="E137" t="s">
        <v>755</v>
      </c>
      <c r="F137" t="s">
        <v>850</v>
      </c>
      <c r="G137" t="s">
        <v>712</v>
      </c>
      <c r="H137" s="14" t="s">
        <v>851</v>
      </c>
      <c r="I137" t="s">
        <v>668</v>
      </c>
      <c r="J137" t="s">
        <v>852</v>
      </c>
    </row>
    <row r="138" spans="1:10" ht="14.45">
      <c r="A138">
        <f t="shared" si="2"/>
        <v>137</v>
      </c>
      <c r="B138" t="s">
        <v>853</v>
      </c>
      <c r="C138" t="s">
        <v>854</v>
      </c>
      <c r="D138" s="6" t="s">
        <v>740</v>
      </c>
      <c r="E138" t="s">
        <v>855</v>
      </c>
      <c r="F138" t="s">
        <v>856</v>
      </c>
      <c r="G138" t="s">
        <v>712</v>
      </c>
      <c r="H138" s="14" t="s">
        <v>857</v>
      </c>
      <c r="I138" t="s">
        <v>346</v>
      </c>
      <c r="J138" t="s">
        <v>858</v>
      </c>
    </row>
    <row r="139" spans="1:10" ht="14.45">
      <c r="A139">
        <f t="shared" si="2"/>
        <v>138</v>
      </c>
      <c r="B139" t="s">
        <v>859</v>
      </c>
      <c r="C139" t="s">
        <v>860</v>
      </c>
      <c r="D139" s="6" t="s">
        <v>773</v>
      </c>
      <c r="E139" t="s">
        <v>861</v>
      </c>
      <c r="F139" t="s">
        <v>862</v>
      </c>
      <c r="G139" t="s">
        <v>712</v>
      </c>
      <c r="H139" s="14" t="s">
        <v>863</v>
      </c>
      <c r="I139" t="s">
        <v>379</v>
      </c>
      <c r="J139" t="s">
        <v>864</v>
      </c>
    </row>
    <row r="140" spans="1:10" ht="14.45">
      <c r="A140">
        <f t="shared" si="2"/>
        <v>139</v>
      </c>
      <c r="B140" t="s">
        <v>865</v>
      </c>
      <c r="C140" t="s">
        <v>866</v>
      </c>
      <c r="D140" s="6" t="s">
        <v>804</v>
      </c>
      <c r="E140" t="s">
        <v>867</v>
      </c>
      <c r="F140" t="s">
        <v>868</v>
      </c>
      <c r="G140" t="s">
        <v>712</v>
      </c>
      <c r="H140" t="s">
        <v>869</v>
      </c>
      <c r="I140" t="s">
        <v>502</v>
      </c>
      <c r="J140" t="s">
        <v>870</v>
      </c>
    </row>
    <row r="141" spans="1:10" s="29" customFormat="1" ht="14.45">
      <c r="A141" s="29">
        <f t="shared" si="2"/>
        <v>140</v>
      </c>
      <c r="B141" s="29" t="s">
        <v>871</v>
      </c>
      <c r="C141" s="29" t="s">
        <v>872</v>
      </c>
      <c r="D141" s="30" t="s">
        <v>804</v>
      </c>
      <c r="E141" s="29" t="s">
        <v>873</v>
      </c>
      <c r="F141" s="29" t="s">
        <v>874</v>
      </c>
      <c r="G141" s="29" t="s">
        <v>712</v>
      </c>
      <c r="H141" s="31" t="s">
        <v>875</v>
      </c>
      <c r="I141" s="29" t="s">
        <v>634</v>
      </c>
      <c r="J141" s="29" t="s">
        <v>876</v>
      </c>
    </row>
    <row r="142" spans="1:10" ht="14.45">
      <c r="A142">
        <f t="shared" si="2"/>
        <v>141</v>
      </c>
      <c r="B142" t="s">
        <v>877</v>
      </c>
      <c r="C142" t="s">
        <v>878</v>
      </c>
      <c r="D142" s="6" t="s">
        <v>804</v>
      </c>
      <c r="E142" t="s">
        <v>879</v>
      </c>
      <c r="F142" t="s">
        <v>880</v>
      </c>
      <c r="G142" t="s">
        <v>712</v>
      </c>
      <c r="H142" t="s">
        <v>881</v>
      </c>
      <c r="I142" t="s">
        <v>668</v>
      </c>
      <c r="J142" t="s">
        <v>882</v>
      </c>
    </row>
    <row r="143" spans="1:10" ht="14.45">
      <c r="A143">
        <f t="shared" si="2"/>
        <v>142</v>
      </c>
      <c r="B143" t="s">
        <v>883</v>
      </c>
      <c r="C143" t="s">
        <v>884</v>
      </c>
      <c r="D143" s="6" t="s">
        <v>740</v>
      </c>
      <c r="E143" t="s">
        <v>113</v>
      </c>
      <c r="F143" t="s">
        <v>885</v>
      </c>
      <c r="G143" t="s">
        <v>712</v>
      </c>
      <c r="H143" s="14" t="s">
        <v>886</v>
      </c>
      <c r="I143" t="s">
        <v>346</v>
      </c>
      <c r="J143" t="s">
        <v>887</v>
      </c>
    </row>
    <row r="144" spans="1:10" s="17" customFormat="1" ht="14.45">
      <c r="A144" s="17">
        <f t="shared" si="2"/>
        <v>143</v>
      </c>
      <c r="B144" s="17" t="s">
        <v>888</v>
      </c>
      <c r="C144" s="17" t="s">
        <v>889</v>
      </c>
      <c r="D144" s="18" t="s">
        <v>797</v>
      </c>
      <c r="E144" s="17" t="s">
        <v>890</v>
      </c>
      <c r="F144" s="17" t="s">
        <v>891</v>
      </c>
      <c r="G144" s="17" t="s">
        <v>712</v>
      </c>
      <c r="H144" s="21" t="s">
        <v>892</v>
      </c>
      <c r="I144" s="17" t="s">
        <v>502</v>
      </c>
      <c r="J144" s="17" t="s">
        <v>893</v>
      </c>
    </row>
    <row r="145" spans="1:10" ht="14.45">
      <c r="A145">
        <f t="shared" si="2"/>
        <v>144</v>
      </c>
      <c r="B145" t="s">
        <v>894</v>
      </c>
      <c r="C145" t="s">
        <v>895</v>
      </c>
      <c r="D145" s="6" t="s">
        <v>804</v>
      </c>
      <c r="E145" t="s">
        <v>896</v>
      </c>
      <c r="F145" t="s">
        <v>897</v>
      </c>
      <c r="G145" t="s">
        <v>712</v>
      </c>
      <c r="H145" t="s">
        <v>898</v>
      </c>
      <c r="I145" t="s">
        <v>502</v>
      </c>
      <c r="J145" t="s">
        <v>899</v>
      </c>
    </row>
    <row r="146" spans="1:10" ht="14.45">
      <c r="A146">
        <f t="shared" si="2"/>
        <v>145</v>
      </c>
      <c r="B146" t="s">
        <v>900</v>
      </c>
      <c r="C146" t="s">
        <v>901</v>
      </c>
      <c r="D146" s="6" t="s">
        <v>784</v>
      </c>
      <c r="E146" t="s">
        <v>902</v>
      </c>
      <c r="F146" t="s">
        <v>903</v>
      </c>
      <c r="G146" t="s">
        <v>712</v>
      </c>
      <c r="H146" t="s">
        <v>904</v>
      </c>
      <c r="I146" t="s">
        <v>346</v>
      </c>
      <c r="J146" t="s">
        <v>905</v>
      </c>
    </row>
    <row r="147" spans="1:10" s="43" customFormat="1" ht="14.45">
      <c r="A147" s="43">
        <f t="shared" si="2"/>
        <v>146</v>
      </c>
      <c r="B147" s="43" t="s">
        <v>906</v>
      </c>
      <c r="C147" s="43" t="s">
        <v>907</v>
      </c>
      <c r="D147" s="44" t="s">
        <v>797</v>
      </c>
      <c r="E147" s="43" t="s">
        <v>908</v>
      </c>
      <c r="F147" s="43" t="s">
        <v>909</v>
      </c>
      <c r="G147" s="43" t="s">
        <v>712</v>
      </c>
      <c r="H147" s="45" t="s">
        <v>910</v>
      </c>
      <c r="I147" s="43" t="s">
        <v>634</v>
      </c>
      <c r="J147" s="43" t="s">
        <v>911</v>
      </c>
    </row>
    <row r="148" spans="1:10" ht="14.45">
      <c r="A148">
        <f t="shared" si="2"/>
        <v>147</v>
      </c>
      <c r="B148" t="s">
        <v>912</v>
      </c>
      <c r="C148" t="s">
        <v>913</v>
      </c>
      <c r="D148" s="6" t="s">
        <v>804</v>
      </c>
      <c r="E148" t="s">
        <v>914</v>
      </c>
      <c r="F148" t="s">
        <v>915</v>
      </c>
      <c r="G148" t="s">
        <v>712</v>
      </c>
      <c r="H148" t="s">
        <v>916</v>
      </c>
      <c r="I148" t="s">
        <v>634</v>
      </c>
      <c r="J148" t="s">
        <v>917</v>
      </c>
    </row>
    <row r="149" spans="1:10" s="29" customFormat="1" ht="14.45">
      <c r="A149" s="41">
        <f t="shared" si="2"/>
        <v>148</v>
      </c>
      <c r="B149" s="29" t="s">
        <v>918</v>
      </c>
      <c r="C149" s="29" t="s">
        <v>919</v>
      </c>
      <c r="D149" s="30" t="s">
        <v>754</v>
      </c>
      <c r="E149" s="29" t="s">
        <v>728</v>
      </c>
      <c r="F149" s="29" t="s">
        <v>920</v>
      </c>
      <c r="G149" s="29" t="s">
        <v>712</v>
      </c>
      <c r="H149" s="35" t="s">
        <v>921</v>
      </c>
      <c r="I149" s="29" t="s">
        <v>502</v>
      </c>
      <c r="J149" s="29" t="s">
        <v>922</v>
      </c>
    </row>
    <row r="150" spans="1:10" ht="14.45">
      <c r="A150">
        <f t="shared" si="2"/>
        <v>149</v>
      </c>
      <c r="B150" t="s">
        <v>923</v>
      </c>
      <c r="C150" t="s">
        <v>924</v>
      </c>
      <c r="D150" s="6" t="s">
        <v>747</v>
      </c>
      <c r="E150" t="s">
        <v>925</v>
      </c>
      <c r="F150" t="s">
        <v>926</v>
      </c>
      <c r="G150" t="s">
        <v>712</v>
      </c>
      <c r="H150" t="s">
        <v>927</v>
      </c>
      <c r="I150" t="s">
        <v>668</v>
      </c>
      <c r="J150" t="s">
        <v>928</v>
      </c>
    </row>
    <row r="151" spans="1:10" ht="14.45">
      <c r="A151">
        <f t="shared" si="2"/>
        <v>150</v>
      </c>
      <c r="B151" t="s">
        <v>929</v>
      </c>
      <c r="C151" t="s">
        <v>930</v>
      </c>
      <c r="D151" s="6" t="s">
        <v>740</v>
      </c>
      <c r="E151" t="s">
        <v>931</v>
      </c>
      <c r="F151" t="s">
        <v>932</v>
      </c>
      <c r="G151" t="s">
        <v>712</v>
      </c>
      <c r="H151" t="s">
        <v>933</v>
      </c>
      <c r="I151" t="s">
        <v>502</v>
      </c>
      <c r="J151" t="s">
        <v>934</v>
      </c>
    </row>
    <row r="152" spans="1:10" s="29" customFormat="1" ht="14.45">
      <c r="A152" s="41">
        <f t="shared" si="2"/>
        <v>151</v>
      </c>
      <c r="B152" s="29" t="s">
        <v>935</v>
      </c>
      <c r="C152" s="29" t="s">
        <v>936</v>
      </c>
      <c r="D152" s="30" t="s">
        <v>804</v>
      </c>
      <c r="E152" s="29" t="s">
        <v>937</v>
      </c>
      <c r="F152" s="29" t="s">
        <v>938</v>
      </c>
      <c r="G152" s="29" t="s">
        <v>712</v>
      </c>
      <c r="H152" s="35" t="s">
        <v>939</v>
      </c>
      <c r="I152" s="29" t="s">
        <v>940</v>
      </c>
      <c r="J152" s="29" t="s">
        <v>941</v>
      </c>
    </row>
    <row r="153" spans="1:10" ht="14.45">
      <c r="A153">
        <f t="shared" si="2"/>
        <v>152</v>
      </c>
      <c r="B153" t="s">
        <v>942</v>
      </c>
      <c r="C153" t="s">
        <v>943</v>
      </c>
      <c r="D153" s="6" t="s">
        <v>804</v>
      </c>
      <c r="E153" t="s">
        <v>944</v>
      </c>
      <c r="F153" t="s">
        <v>945</v>
      </c>
      <c r="G153" t="s">
        <v>712</v>
      </c>
      <c r="H153" t="s">
        <v>946</v>
      </c>
      <c r="I153" t="s">
        <v>634</v>
      </c>
      <c r="J153" t="s">
        <v>947</v>
      </c>
    </row>
    <row r="154" spans="1:10" s="29" customFormat="1" ht="14.45">
      <c r="A154" s="41">
        <f t="shared" si="2"/>
        <v>153</v>
      </c>
      <c r="B154" s="29" t="s">
        <v>948</v>
      </c>
      <c r="C154" s="29" t="s">
        <v>949</v>
      </c>
      <c r="D154" s="30">
        <v>2022</v>
      </c>
      <c r="E154" s="29" t="s">
        <v>950</v>
      </c>
      <c r="H154" s="31" t="s">
        <v>951</v>
      </c>
      <c r="I154" s="29" t="s">
        <v>379</v>
      </c>
      <c r="J154" s="29" t="s">
        <v>952</v>
      </c>
    </row>
    <row r="155" spans="1:10" s="29" customFormat="1" ht="14.45">
      <c r="A155" s="41">
        <f t="shared" si="2"/>
        <v>154</v>
      </c>
      <c r="B155" s="29" t="s">
        <v>953</v>
      </c>
      <c r="D155" s="30">
        <v>2020</v>
      </c>
      <c r="E155" s="29" t="s">
        <v>954</v>
      </c>
      <c r="H155" s="31" t="s">
        <v>955</v>
      </c>
      <c r="I155" s="29" t="s">
        <v>634</v>
      </c>
      <c r="J155" s="29" t="s">
        <v>956</v>
      </c>
    </row>
    <row r="156" spans="1:10" ht="14.45">
      <c r="A156">
        <f t="shared" si="2"/>
        <v>155</v>
      </c>
      <c r="B156" t="s">
        <v>957</v>
      </c>
      <c r="C156" t="s">
        <v>958</v>
      </c>
      <c r="D156" s="6">
        <v>2020</v>
      </c>
      <c r="E156" t="s">
        <v>959</v>
      </c>
      <c r="H156" s="14" t="s">
        <v>960</v>
      </c>
      <c r="I156" t="s">
        <v>940</v>
      </c>
      <c r="J156" t="s">
        <v>961</v>
      </c>
    </row>
    <row r="157" spans="1:10" s="29" customFormat="1" ht="14.45">
      <c r="A157" s="29">
        <f t="shared" si="2"/>
        <v>156</v>
      </c>
      <c r="B157" s="34" t="s">
        <v>962</v>
      </c>
      <c r="C157" s="34" t="s">
        <v>963</v>
      </c>
      <c r="D157" s="34">
        <v>2022</v>
      </c>
      <c r="E157" s="34" t="s">
        <v>964</v>
      </c>
      <c r="F157" s="34" t="s">
        <v>965</v>
      </c>
      <c r="G157" s="34" t="s">
        <v>712</v>
      </c>
      <c r="H157" s="55" t="s">
        <v>966</v>
      </c>
      <c r="I157" s="29" t="s">
        <v>379</v>
      </c>
      <c r="J157" s="29" t="s">
        <v>967</v>
      </c>
    </row>
    <row r="158" spans="1:10" s="17" customFormat="1" ht="14.45">
      <c r="A158" s="17">
        <f t="shared" si="2"/>
        <v>157</v>
      </c>
      <c r="B158" s="40" t="s">
        <v>968</v>
      </c>
      <c r="C158" s="40" t="s">
        <v>969</v>
      </c>
      <c r="D158" s="40">
        <v>2023</v>
      </c>
      <c r="E158" s="40" t="s">
        <v>728</v>
      </c>
      <c r="F158" s="40" t="s">
        <v>970</v>
      </c>
      <c r="G158" s="40" t="s">
        <v>712</v>
      </c>
      <c r="H158" s="56" t="s">
        <v>971</v>
      </c>
      <c r="I158" s="17" t="s">
        <v>940</v>
      </c>
      <c r="J158" s="17" t="s">
        <v>972</v>
      </c>
    </row>
    <row r="159" spans="1:10" ht="14.45">
      <c r="A159">
        <f t="shared" si="2"/>
        <v>158</v>
      </c>
      <c r="B159" s="16" t="s">
        <v>973</v>
      </c>
      <c r="C159" s="16" t="s">
        <v>974</v>
      </c>
      <c r="D159" s="16">
        <v>2016</v>
      </c>
      <c r="E159" s="16" t="s">
        <v>975</v>
      </c>
      <c r="F159" s="16" t="s">
        <v>976</v>
      </c>
      <c r="G159" s="16" t="s">
        <v>712</v>
      </c>
      <c r="H159" s="7" t="s">
        <v>977</v>
      </c>
      <c r="I159" t="s">
        <v>634</v>
      </c>
      <c r="J159" t="s">
        <v>978</v>
      </c>
    </row>
    <row r="160" spans="1:10" ht="14.45">
      <c r="A160">
        <f t="shared" si="2"/>
        <v>159</v>
      </c>
      <c r="B160" s="16" t="s">
        <v>979</v>
      </c>
      <c r="C160" s="16" t="s">
        <v>980</v>
      </c>
      <c r="D160" s="16">
        <v>2018</v>
      </c>
      <c r="E160" s="16" t="s">
        <v>981</v>
      </c>
      <c r="F160" s="16" t="s">
        <v>982</v>
      </c>
      <c r="G160" s="16" t="s">
        <v>712</v>
      </c>
      <c r="H160" s="7" t="s">
        <v>983</v>
      </c>
      <c r="I160" t="s">
        <v>46</v>
      </c>
      <c r="J160" t="s">
        <v>984</v>
      </c>
    </row>
    <row r="161" spans="1:10" ht="14.45">
      <c r="A161">
        <f t="shared" si="2"/>
        <v>160</v>
      </c>
      <c r="B161" s="16" t="s">
        <v>985</v>
      </c>
      <c r="C161" s="16" t="s">
        <v>986</v>
      </c>
      <c r="D161" s="16">
        <v>2021</v>
      </c>
      <c r="E161" s="16" t="s">
        <v>987</v>
      </c>
      <c r="F161" s="16" t="s">
        <v>988</v>
      </c>
      <c r="G161" s="16" t="s">
        <v>712</v>
      </c>
      <c r="H161" s="7" t="s">
        <v>989</v>
      </c>
      <c r="I161" t="s">
        <v>634</v>
      </c>
      <c r="J161" t="s">
        <v>990</v>
      </c>
    </row>
    <row r="162" spans="1:10" ht="14.45">
      <c r="A162">
        <f t="shared" si="2"/>
        <v>161</v>
      </c>
      <c r="B162" s="16" t="s">
        <v>991</v>
      </c>
      <c r="C162" s="16" t="s">
        <v>992</v>
      </c>
      <c r="D162" s="16">
        <v>2021</v>
      </c>
      <c r="E162" s="16" t="s">
        <v>993</v>
      </c>
      <c r="F162" s="16" t="s">
        <v>994</v>
      </c>
      <c r="G162" s="16" t="s">
        <v>712</v>
      </c>
      <c r="H162" s="16" t="s">
        <v>995</v>
      </c>
      <c r="I162" t="s">
        <v>940</v>
      </c>
      <c r="J162" t="s">
        <v>996</v>
      </c>
    </row>
    <row r="163" spans="1:10" s="17" customFormat="1" ht="14.45">
      <c r="A163" s="17">
        <f t="shared" si="2"/>
        <v>162</v>
      </c>
      <c r="B163" s="40" t="s">
        <v>997</v>
      </c>
      <c r="C163" s="40" t="s">
        <v>998</v>
      </c>
      <c r="D163" s="40">
        <v>2021</v>
      </c>
      <c r="E163" s="40" t="s">
        <v>999</v>
      </c>
      <c r="F163" s="40" t="s">
        <v>1000</v>
      </c>
      <c r="G163" s="40" t="s">
        <v>712</v>
      </c>
      <c r="H163" s="40" t="s">
        <v>1001</v>
      </c>
      <c r="I163" s="17" t="s">
        <v>379</v>
      </c>
      <c r="J163" s="17" t="s">
        <v>1002</v>
      </c>
    </row>
    <row r="164" spans="1:10" s="43" customFormat="1" ht="14.45">
      <c r="A164" s="43">
        <f t="shared" si="2"/>
        <v>163</v>
      </c>
      <c r="B164" s="53" t="s">
        <v>1003</v>
      </c>
      <c r="C164" s="53" t="s">
        <v>1004</v>
      </c>
      <c r="D164" s="53">
        <v>2022</v>
      </c>
      <c r="E164" s="53" t="s">
        <v>1005</v>
      </c>
      <c r="F164" s="53" t="s">
        <v>1006</v>
      </c>
      <c r="G164" s="53" t="s">
        <v>712</v>
      </c>
      <c r="H164" s="54" t="s">
        <v>1007</v>
      </c>
      <c r="I164" s="43" t="s">
        <v>379</v>
      </c>
      <c r="J164" s="43" t="s">
        <v>1008</v>
      </c>
    </row>
    <row r="165" spans="1:10" ht="14.45">
      <c r="A165">
        <f t="shared" si="2"/>
        <v>164</v>
      </c>
      <c r="B165" s="16" t="s">
        <v>1009</v>
      </c>
      <c r="C165" s="16" t="s">
        <v>1010</v>
      </c>
      <c r="D165" s="16">
        <v>2019</v>
      </c>
      <c r="E165" s="16" t="s">
        <v>748</v>
      </c>
      <c r="F165" s="16" t="s">
        <v>1011</v>
      </c>
      <c r="G165" s="16" t="s">
        <v>712</v>
      </c>
      <c r="H165" s="7" t="s">
        <v>1012</v>
      </c>
      <c r="I165" t="s">
        <v>668</v>
      </c>
      <c r="J165" t="s">
        <v>1013</v>
      </c>
    </row>
    <row r="166" spans="1:10" ht="14.45">
      <c r="A166">
        <f t="shared" si="2"/>
        <v>165</v>
      </c>
      <c r="B166" s="16" t="s">
        <v>1014</v>
      </c>
      <c r="C166" s="16" t="s">
        <v>1015</v>
      </c>
      <c r="D166" s="16">
        <v>2015</v>
      </c>
      <c r="E166" s="16" t="s">
        <v>1016</v>
      </c>
      <c r="F166" s="16" t="s">
        <v>1017</v>
      </c>
      <c r="G166" s="16" t="s">
        <v>712</v>
      </c>
      <c r="H166" s="7" t="s">
        <v>1018</v>
      </c>
      <c r="I166" t="s">
        <v>379</v>
      </c>
      <c r="J166" t="s">
        <v>1019</v>
      </c>
    </row>
    <row r="167" spans="1:10" ht="14.45">
      <c r="A167">
        <f t="shared" si="2"/>
        <v>166</v>
      </c>
      <c r="B167" s="16" t="s">
        <v>1020</v>
      </c>
      <c r="C167" s="16" t="s">
        <v>1021</v>
      </c>
      <c r="D167" s="16">
        <v>2021</v>
      </c>
      <c r="E167" s="16" t="s">
        <v>1022</v>
      </c>
      <c r="F167" s="16" t="s">
        <v>1023</v>
      </c>
      <c r="G167" s="16" t="s">
        <v>712</v>
      </c>
      <c r="H167" s="7" t="s">
        <v>1024</v>
      </c>
      <c r="I167" t="s">
        <v>940</v>
      </c>
      <c r="J167" t="s">
        <v>1025</v>
      </c>
    </row>
    <row r="168" spans="1:10" ht="14.45">
      <c r="A168">
        <f t="shared" si="2"/>
        <v>167</v>
      </c>
      <c r="B168" s="16" t="s">
        <v>1026</v>
      </c>
      <c r="C168" s="16" t="s">
        <v>1027</v>
      </c>
      <c r="D168" s="16">
        <v>2017</v>
      </c>
      <c r="E168" s="16" t="s">
        <v>1028</v>
      </c>
      <c r="F168" s="16" t="s">
        <v>1029</v>
      </c>
      <c r="G168" s="16" t="s">
        <v>712</v>
      </c>
      <c r="H168" s="7" t="s">
        <v>1030</v>
      </c>
      <c r="I168" t="s">
        <v>668</v>
      </c>
      <c r="J168" t="s">
        <v>1031</v>
      </c>
    </row>
    <row r="169" spans="1:10" s="17" customFormat="1" ht="14.45">
      <c r="A169" s="17">
        <f t="shared" si="2"/>
        <v>168</v>
      </c>
      <c r="B169" s="40" t="s">
        <v>1032</v>
      </c>
      <c r="C169" s="40" t="s">
        <v>1033</v>
      </c>
      <c r="D169" s="40">
        <v>2021</v>
      </c>
      <c r="E169" s="40" t="s">
        <v>1034</v>
      </c>
      <c r="F169" s="40" t="s">
        <v>1035</v>
      </c>
      <c r="G169" s="40" t="s">
        <v>712</v>
      </c>
      <c r="H169" s="56" t="s">
        <v>1036</v>
      </c>
      <c r="I169" s="17" t="s">
        <v>379</v>
      </c>
      <c r="J169" s="17" t="s">
        <v>1037</v>
      </c>
    </row>
    <row r="170" spans="1:10" ht="14.45">
      <c r="A170">
        <f t="shared" si="2"/>
        <v>169</v>
      </c>
      <c r="B170" s="16" t="s">
        <v>1038</v>
      </c>
      <c r="C170" s="16" t="s">
        <v>1039</v>
      </c>
      <c r="D170" s="16">
        <v>2017</v>
      </c>
      <c r="E170" s="16" t="s">
        <v>811</v>
      </c>
      <c r="F170" s="16" t="s">
        <v>1040</v>
      </c>
      <c r="G170" s="16" t="s">
        <v>712</v>
      </c>
      <c r="H170" s="7" t="s">
        <v>1041</v>
      </c>
      <c r="I170" t="s">
        <v>346</v>
      </c>
      <c r="J170" t="s">
        <v>1042</v>
      </c>
    </row>
    <row r="171" spans="1:10" s="29" customFormat="1" ht="14.45">
      <c r="A171" s="29">
        <f t="shared" si="2"/>
        <v>170</v>
      </c>
      <c r="B171" s="34" t="s">
        <v>1043</v>
      </c>
      <c r="C171" s="34" t="s">
        <v>1044</v>
      </c>
      <c r="D171" s="34">
        <v>2017</v>
      </c>
      <c r="E171" s="34" t="s">
        <v>1045</v>
      </c>
      <c r="F171" s="34" t="s">
        <v>1046</v>
      </c>
      <c r="G171" s="34" t="s">
        <v>712</v>
      </c>
      <c r="H171" s="55" t="s">
        <v>1047</v>
      </c>
      <c r="I171" s="29" t="s">
        <v>379</v>
      </c>
      <c r="J171" s="29" t="s">
        <v>1048</v>
      </c>
    </row>
    <row r="172" spans="1:10" s="29" customFormat="1" ht="14.45">
      <c r="A172" s="29">
        <f t="shared" si="2"/>
        <v>171</v>
      </c>
      <c r="B172" s="34" t="s">
        <v>1049</v>
      </c>
      <c r="C172" s="34" t="s">
        <v>1050</v>
      </c>
      <c r="D172" s="34">
        <v>2021</v>
      </c>
      <c r="E172" s="34" t="s">
        <v>1051</v>
      </c>
      <c r="F172" s="34" t="s">
        <v>1052</v>
      </c>
      <c r="G172" s="34" t="s">
        <v>712</v>
      </c>
      <c r="H172" s="55" t="s">
        <v>1053</v>
      </c>
      <c r="I172" s="29" t="s">
        <v>668</v>
      </c>
      <c r="J172" s="29" t="s">
        <v>1054</v>
      </c>
    </row>
    <row r="173" spans="1:10" ht="14.45">
      <c r="A173">
        <f t="shared" si="2"/>
        <v>172</v>
      </c>
      <c r="B173" s="16" t="s">
        <v>1055</v>
      </c>
      <c r="C173" s="16" t="s">
        <v>1056</v>
      </c>
      <c r="D173" s="16">
        <v>2021</v>
      </c>
      <c r="E173" s="16" t="s">
        <v>879</v>
      </c>
      <c r="F173" s="16" t="s">
        <v>1057</v>
      </c>
      <c r="G173" s="16" t="s">
        <v>712</v>
      </c>
      <c r="H173" s="7" t="s">
        <v>1058</v>
      </c>
      <c r="I173" t="s">
        <v>379</v>
      </c>
      <c r="J173" t="s">
        <v>1059</v>
      </c>
    </row>
    <row r="174" spans="1:10" s="29" customFormat="1" ht="14.45">
      <c r="A174" s="41">
        <f t="shared" si="2"/>
        <v>173</v>
      </c>
      <c r="B174" s="34" t="s">
        <v>1060</v>
      </c>
      <c r="C174" s="34" t="s">
        <v>1061</v>
      </c>
      <c r="D174" s="34">
        <v>2023</v>
      </c>
      <c r="E174" s="34" t="s">
        <v>1062</v>
      </c>
      <c r="F174" s="34" t="s">
        <v>1063</v>
      </c>
      <c r="G174" s="34" t="s">
        <v>712</v>
      </c>
      <c r="H174" s="35" t="s">
        <v>1064</v>
      </c>
      <c r="I174" s="29" t="s">
        <v>379</v>
      </c>
      <c r="J174" s="29" t="s">
        <v>1065</v>
      </c>
    </row>
    <row r="175" spans="1:10" ht="14.45">
      <c r="A175">
        <f t="shared" si="2"/>
        <v>174</v>
      </c>
      <c r="B175" s="16" t="s">
        <v>1066</v>
      </c>
      <c r="C175" s="16" t="s">
        <v>1067</v>
      </c>
      <c r="D175" s="16">
        <v>2019</v>
      </c>
      <c r="E175" s="16" t="s">
        <v>1068</v>
      </c>
      <c r="F175" s="16" t="s">
        <v>1069</v>
      </c>
      <c r="G175" s="16" t="s">
        <v>712</v>
      </c>
      <c r="H175" s="7" t="s">
        <v>1070</v>
      </c>
      <c r="I175" t="s">
        <v>379</v>
      </c>
      <c r="J175" t="s">
        <v>1071</v>
      </c>
    </row>
    <row r="176" spans="1:10" s="11" customFormat="1" ht="14.45">
      <c r="A176" s="11">
        <f t="shared" si="2"/>
        <v>175</v>
      </c>
      <c r="B176" s="38" t="s">
        <v>1142</v>
      </c>
      <c r="C176" s="38" t="s">
        <v>1073</v>
      </c>
      <c r="D176" s="38">
        <v>2016</v>
      </c>
      <c r="E176" s="38" t="s">
        <v>1074</v>
      </c>
      <c r="F176" s="38" t="s">
        <v>1075</v>
      </c>
      <c r="G176" s="38" t="s">
        <v>712</v>
      </c>
      <c r="H176" s="39" t="s">
        <v>1076</v>
      </c>
      <c r="I176" s="11" t="s">
        <v>668</v>
      </c>
      <c r="J176" s="11" t="s">
        <v>1077</v>
      </c>
    </row>
    <row r="177" spans="1:10" ht="14.45">
      <c r="A177">
        <f t="shared" si="2"/>
        <v>176</v>
      </c>
      <c r="B177" s="16" t="s">
        <v>1078</v>
      </c>
      <c r="C177" s="16" t="s">
        <v>1079</v>
      </c>
      <c r="D177" s="16">
        <v>2019</v>
      </c>
      <c r="E177" s="16" t="s">
        <v>925</v>
      </c>
      <c r="F177" s="16" t="s">
        <v>1080</v>
      </c>
      <c r="G177" s="16" t="s">
        <v>712</v>
      </c>
      <c r="H177" s="7" t="s">
        <v>1081</v>
      </c>
      <c r="I177" t="s">
        <v>346</v>
      </c>
      <c r="J177" t="s">
        <v>1082</v>
      </c>
    </row>
    <row r="178" spans="1:10" ht="14.45">
      <c r="A178">
        <f t="shared" si="2"/>
        <v>177</v>
      </c>
      <c r="B178" s="16" t="s">
        <v>1083</v>
      </c>
      <c r="C178" s="16" t="s">
        <v>1084</v>
      </c>
      <c r="D178" s="16">
        <v>2017</v>
      </c>
      <c r="E178" s="16" t="s">
        <v>1085</v>
      </c>
      <c r="F178" s="16" t="s">
        <v>1086</v>
      </c>
      <c r="G178" s="16" t="s">
        <v>712</v>
      </c>
      <c r="H178" s="7" t="s">
        <v>1087</v>
      </c>
      <c r="I178" t="s">
        <v>379</v>
      </c>
      <c r="J178" t="s">
        <v>1088</v>
      </c>
    </row>
    <row r="179" spans="1:10" ht="14.45">
      <c r="A179">
        <f t="shared" si="2"/>
        <v>178</v>
      </c>
      <c r="B179" s="16" t="s">
        <v>1089</v>
      </c>
      <c r="C179" s="16" t="s">
        <v>1090</v>
      </c>
      <c r="D179" s="16">
        <v>2020</v>
      </c>
      <c r="E179" s="16" t="s">
        <v>1091</v>
      </c>
      <c r="F179" s="16" t="s">
        <v>1092</v>
      </c>
      <c r="G179" s="16" t="s">
        <v>712</v>
      </c>
      <c r="H179" s="7" t="s">
        <v>1093</v>
      </c>
      <c r="I179" t="s">
        <v>186</v>
      </c>
      <c r="J179" t="s">
        <v>1094</v>
      </c>
    </row>
    <row r="180" spans="1:10" s="29" customFormat="1" ht="14.45">
      <c r="A180" s="29">
        <f t="shared" si="2"/>
        <v>179</v>
      </c>
      <c r="B180" s="34" t="s">
        <v>1095</v>
      </c>
      <c r="C180" s="34" t="s">
        <v>1096</v>
      </c>
      <c r="D180" s="34">
        <v>2015</v>
      </c>
      <c r="E180" s="34" t="s">
        <v>1097</v>
      </c>
      <c r="F180" s="34" t="s">
        <v>1098</v>
      </c>
      <c r="G180" s="34" t="s">
        <v>712</v>
      </c>
      <c r="H180" s="35" t="s">
        <v>1099</v>
      </c>
      <c r="I180" s="29" t="s">
        <v>346</v>
      </c>
      <c r="J180" s="29" t="s">
        <v>1100</v>
      </c>
    </row>
    <row r="181" spans="1:10" s="11" customFormat="1" ht="14.45">
      <c r="A181" s="11">
        <f t="shared" si="2"/>
        <v>180</v>
      </c>
      <c r="B181" s="38" t="s">
        <v>1101</v>
      </c>
      <c r="C181" s="38" t="s">
        <v>1102</v>
      </c>
      <c r="D181" s="38">
        <v>2017</v>
      </c>
      <c r="E181" s="38" t="s">
        <v>1103</v>
      </c>
      <c r="F181" s="38" t="s">
        <v>1104</v>
      </c>
      <c r="G181" s="38" t="s">
        <v>712</v>
      </c>
      <c r="H181" s="39" t="s">
        <v>1105</v>
      </c>
      <c r="I181" s="11" t="s">
        <v>346</v>
      </c>
      <c r="J181" s="11" t="s">
        <v>1106</v>
      </c>
    </row>
    <row r="182" spans="1:10" s="29" customFormat="1" ht="14.45">
      <c r="A182" s="29">
        <f t="shared" si="2"/>
        <v>181</v>
      </c>
      <c r="B182" s="34" t="s">
        <v>1107</v>
      </c>
      <c r="C182" s="34" t="s">
        <v>1108</v>
      </c>
      <c r="D182" s="34">
        <v>2023</v>
      </c>
      <c r="E182" s="34" t="s">
        <v>1109</v>
      </c>
      <c r="F182" s="34" t="s">
        <v>1110</v>
      </c>
      <c r="G182" s="34" t="s">
        <v>712</v>
      </c>
      <c r="H182" s="34" t="s">
        <v>1111</v>
      </c>
      <c r="I182" s="29" t="s">
        <v>346</v>
      </c>
      <c r="J182" s="29" t="s">
        <v>1112</v>
      </c>
    </row>
    <row r="183" spans="1:10" ht="14.45">
      <c r="A183">
        <f t="shared" si="2"/>
        <v>182</v>
      </c>
      <c r="B183" s="16" t="s">
        <v>1113</v>
      </c>
      <c r="C183" s="16" t="s">
        <v>1114</v>
      </c>
      <c r="D183" s="16">
        <v>2022</v>
      </c>
      <c r="E183" s="16" t="s">
        <v>1115</v>
      </c>
      <c r="F183" s="16" t="s">
        <v>1116</v>
      </c>
      <c r="G183" s="16" t="s">
        <v>712</v>
      </c>
      <c r="H183" s="7" t="s">
        <v>1117</v>
      </c>
      <c r="I183" t="s">
        <v>186</v>
      </c>
      <c r="J183" t="s">
        <v>1118</v>
      </c>
    </row>
    <row r="184" spans="1:10" s="11" customFormat="1" ht="14.45">
      <c r="A184" s="11">
        <f t="shared" si="2"/>
        <v>183</v>
      </c>
      <c r="B184" s="38" t="s">
        <v>1119</v>
      </c>
      <c r="C184" s="38" t="s">
        <v>1120</v>
      </c>
      <c r="D184" s="38">
        <v>2017</v>
      </c>
      <c r="E184" s="38" t="s">
        <v>1121</v>
      </c>
      <c r="F184" s="38" t="s">
        <v>1122</v>
      </c>
      <c r="G184" s="38" t="s">
        <v>712</v>
      </c>
      <c r="H184" s="37" t="s">
        <v>1123</v>
      </c>
      <c r="I184" s="11" t="s">
        <v>186</v>
      </c>
      <c r="J184" s="11" t="s">
        <v>1124</v>
      </c>
    </row>
    <row r="185" spans="1:10" ht="14.45">
      <c r="A185">
        <f t="shared" si="2"/>
        <v>184</v>
      </c>
      <c r="B185" s="16" t="s">
        <v>1125</v>
      </c>
      <c r="C185" s="16" t="s">
        <v>1126</v>
      </c>
      <c r="D185" s="16">
        <v>2017</v>
      </c>
      <c r="E185" s="16" t="s">
        <v>1127</v>
      </c>
      <c r="F185" s="16" t="s">
        <v>1128</v>
      </c>
      <c r="G185" s="16" t="s">
        <v>712</v>
      </c>
      <c r="H185" s="7" t="s">
        <v>1129</v>
      </c>
      <c r="I185" t="s">
        <v>346</v>
      </c>
      <c r="J185" t="s">
        <v>1130</v>
      </c>
    </row>
    <row r="186" spans="1:10" ht="14.45">
      <c r="A186" s="29">
        <f t="shared" si="2"/>
        <v>185</v>
      </c>
      <c r="B186" s="34" t="s">
        <v>1131</v>
      </c>
      <c r="C186" s="34" t="s">
        <v>1132</v>
      </c>
      <c r="D186" s="34">
        <v>2020</v>
      </c>
      <c r="E186" s="34" t="s">
        <v>925</v>
      </c>
      <c r="F186" s="34" t="s">
        <v>1133</v>
      </c>
      <c r="G186" s="34" t="s">
        <v>712</v>
      </c>
      <c r="H186" s="35" t="s">
        <v>1134</v>
      </c>
      <c r="I186" s="29" t="s">
        <v>617</v>
      </c>
      <c r="J186" s="29" t="s">
        <v>1135</v>
      </c>
    </row>
    <row r="187" spans="1:10" s="11" customFormat="1" ht="14.45">
      <c r="A187" s="11">
        <f t="shared" si="2"/>
        <v>186</v>
      </c>
      <c r="B187" s="38" t="s">
        <v>1136</v>
      </c>
      <c r="C187" s="38" t="s">
        <v>1137</v>
      </c>
      <c r="D187" s="38">
        <v>2020</v>
      </c>
      <c r="E187" s="38" t="s">
        <v>925</v>
      </c>
      <c r="F187" s="38" t="s">
        <v>1138</v>
      </c>
      <c r="G187" s="38" t="s">
        <v>712</v>
      </c>
      <c r="H187" s="39" t="s">
        <v>1139</v>
      </c>
      <c r="I187" s="11" t="s">
        <v>346</v>
      </c>
      <c r="J187" s="11" t="s">
        <v>1140</v>
      </c>
    </row>
    <row r="188" spans="1:10" ht="14.45">
      <c r="A188" s="29">
        <f>A187+1</f>
        <v>187</v>
      </c>
      <c r="B188" s="29" t="s">
        <v>708</v>
      </c>
      <c r="C188" s="29" t="s">
        <v>709</v>
      </c>
      <c r="D188" s="30">
        <v>2018</v>
      </c>
      <c r="E188" s="29" t="s">
        <v>710</v>
      </c>
      <c r="F188" s="29" t="s">
        <v>711</v>
      </c>
      <c r="G188" s="29" t="s">
        <v>712</v>
      </c>
      <c r="H188" s="31" t="s">
        <v>296</v>
      </c>
      <c r="I188" s="29"/>
      <c r="J188" s="33" t="s">
        <v>713</v>
      </c>
    </row>
    <row r="189" spans="1:10">
      <c r="H189" s="1" t="s">
        <v>1143</v>
      </c>
    </row>
  </sheetData>
  <hyperlinks>
    <hyperlink ref="H117" r:id="rId1" xr:uid="{92525565-F06A-468A-975D-90C68ECA67BD}"/>
    <hyperlink ref="H118" r:id="rId2" xr:uid="{50248062-FAEF-45FB-918B-1D45DC104CA6}"/>
    <hyperlink ref="H119" r:id="rId3" xr:uid="{99D07E77-B10A-4551-A87A-98F91DF30CBB}"/>
    <hyperlink ref="H120" r:id="rId4" xr:uid="{5B3C1506-7FFC-4530-94B2-EDA12FFB0D90}"/>
    <hyperlink ref="H121" r:id="rId5" xr:uid="{B9C65014-EF97-407B-B72E-DB3D70BD4519}"/>
    <hyperlink ref="H122" r:id="rId6" xr:uid="{6123B5B7-9CC0-4A6C-BA22-D85AC8F4EED8}"/>
    <hyperlink ref="H109" r:id="rId7" xr:uid="{87D052BB-D148-46CA-91F5-C7250B43E8FB}"/>
    <hyperlink ref="H123" r:id="rId8" xr:uid="{8F280E9C-E9CB-4DD7-B9DC-4A327D329EB0}"/>
    <hyperlink ref="H124" r:id="rId9" xr:uid="{2ACB8998-6EE9-45B4-A6DD-490FF3EC6B08}"/>
    <hyperlink ref="H125" r:id="rId10" xr:uid="{9C056F93-A25A-4B0D-B792-62520F455E92}"/>
    <hyperlink ref="H126" r:id="rId11" xr:uid="{808F6724-B6D8-42EE-B613-C41BD0C5036E}"/>
    <hyperlink ref="H127" r:id="rId12" xr:uid="{77D53A66-D9A6-4AFF-8632-EB68C75698C6}"/>
    <hyperlink ref="H128" r:id="rId13" xr:uid="{EAEA878C-DE68-4B0D-85C9-B86174450294}"/>
    <hyperlink ref="H129" r:id="rId14" xr:uid="{D8B8AED9-DDFB-44AF-A322-2D166CD75061}"/>
    <hyperlink ref="H130" r:id="rId15" xr:uid="{C3143208-2256-4FD0-B2EB-3FD25B964178}"/>
    <hyperlink ref="H131" r:id="rId16" xr:uid="{18A9A776-5438-4AF6-A1CF-F0F3690428B0}"/>
    <hyperlink ref="H132" r:id="rId17" xr:uid="{6D99E6BB-35EA-490C-BCC1-F128DBED2E1F}"/>
    <hyperlink ref="H133" r:id="rId18" xr:uid="{56A968AF-1882-46EA-B3E2-42985E9DFC73}"/>
    <hyperlink ref="H135" r:id="rId19" xr:uid="{C01AF1D5-543F-494B-BE8E-83951300A140}"/>
    <hyperlink ref="H143" r:id="rId20" xr:uid="{6BF1906B-BDFE-43C0-818E-601C1A6D7B6B}"/>
    <hyperlink ref="H154" r:id="rId21" xr:uid="{9F8F2916-0258-4246-A6D3-96F261DFB6C0}"/>
    <hyperlink ref="H155" r:id="rId22" xr:uid="{8FBABB4B-194B-4BA9-AA9E-964B908E2163}"/>
    <hyperlink ref="H156" r:id="rId23" xr:uid="{471C8CFA-9CE3-4AC5-ABCA-7788C436A93F}"/>
    <hyperlink ref="H157" r:id="rId24" xr:uid="{AFD3653B-105C-4D66-A974-BA49B6CDA223}"/>
    <hyperlink ref="H158" r:id="rId25" xr:uid="{BC9B3B82-631E-4388-B127-AE47600E418C}"/>
    <hyperlink ref="H159" r:id="rId26" xr:uid="{CE164F2D-3E2C-4141-94D5-173E6B42429D}"/>
    <hyperlink ref="H160" r:id="rId27" xr:uid="{AFDD7A68-83BF-4F16-8A91-BF205549D4F3}"/>
    <hyperlink ref="H161" r:id="rId28" xr:uid="{E387D0B1-24C4-465C-B208-E31FB58F209D}"/>
    <hyperlink ref="H164" r:id="rId29" xr:uid="{CCFF2A28-BB64-4F94-8CB6-11507B8941E5}"/>
    <hyperlink ref="H165" r:id="rId30" xr:uid="{96F867DC-85C1-4352-A100-159AA94958F2}"/>
    <hyperlink ref="H166" r:id="rId31" xr:uid="{2EAE5A17-3511-4CC2-B296-E4C7D1332B76}"/>
    <hyperlink ref="H167" r:id="rId32" xr:uid="{E8A1A370-56C0-480E-9D7A-6E40F109BD4D}"/>
    <hyperlink ref="H168" r:id="rId33" xr:uid="{CB992768-CA8A-41EB-B5BA-82A0944C2D20}"/>
    <hyperlink ref="H169" r:id="rId34" xr:uid="{D4E40CB0-DA66-477C-AC22-8BB7DFA76550}"/>
    <hyperlink ref="H170" r:id="rId35" xr:uid="{51618FE8-A92B-478D-9132-1A5CEDF63184}"/>
    <hyperlink ref="H172" r:id="rId36" xr:uid="{3C215D48-4895-4140-BE89-B16270C9053E}"/>
    <hyperlink ref="H173" r:id="rId37" xr:uid="{0AC44174-92DA-4A97-B771-FBEB5C2C2046}"/>
    <hyperlink ref="H175" r:id="rId38" xr:uid="{704864CD-A956-4B2C-AD00-A4F542044A31}"/>
    <hyperlink ref="H176" r:id="rId39" display="https://books.google.com/books?hl=en&amp;lr=&amp;id=kszLDAAAQBAJ&amp;oi=fnd&amp;pg=PA93&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Hdl5WHncW2&amp;sig=Hs7kowdLyAeCG0iWeAqxeh9_NWs" xr:uid="{81BD53EB-8C29-4811-A6FE-CF2ABB1930E8}"/>
    <hyperlink ref="H177" r:id="rId40" xr:uid="{F93D632F-D7A4-4F84-8973-A799C220760F}"/>
    <hyperlink ref="H178" r:id="rId41" xr:uid="{2CB71F12-5C9B-4E67-BA6A-790BB24D08F6}"/>
    <hyperlink ref="H179" r:id="rId42" xr:uid="{E2A07069-FDA8-4027-8980-DB535F834BEA}"/>
    <hyperlink ref="H181" r:id="rId43" xr:uid="{DB845395-9647-4285-8F78-3FE34682C8BB}"/>
    <hyperlink ref="H183" r:id="rId44" xr:uid="{8E2A2F83-5C41-436E-8832-5FFA20D01949}"/>
    <hyperlink ref="H185" r:id="rId45" xr:uid="{5843E73E-4B98-4C46-82C4-F519F9B9AF2C}"/>
    <hyperlink ref="H187" r:id="rId46" xr:uid="{B83D3BDB-2901-4CDF-866C-2B03C70EFF8D}"/>
    <hyperlink ref="H134" r:id="rId47" xr:uid="{269E5DC3-D895-42B9-B708-E5422434A10D}"/>
    <hyperlink ref="H136" r:id="rId48" xr:uid="{0EEBEC05-4A03-44F3-8F63-1051B888419F}"/>
    <hyperlink ref="H137" r:id="rId49" xr:uid="{C084D422-D863-4195-AC03-FD24C28BC0C6}"/>
    <hyperlink ref="H138" r:id="rId50" xr:uid="{46EF1E97-99CC-4797-9D94-FAFB23DE3E66}"/>
    <hyperlink ref="H139" r:id="rId51" xr:uid="{05CC552B-19FD-424E-A188-73EEFA2A5B44}"/>
    <hyperlink ref="H141" r:id="rId52" display="https://www.researchgate.net/profile/Susan-Von-Struensee-2/publication/353157514_Eye_on_Developments_in_Artificial_Intelligence_and_Children's_Rights_Artificial_Intelligence_in_Education_AIEd_EdTech_Surveillance_and_Harmful_Content/links/60eb1ee630e8e50c01fb39f0/Eye-on-Developments-in-Artificial-Intelligence-and-Childrens-Rights-Artificial-Intelligence-in-Education-AIEd-EdTech-Surveillance-and-Harmful-Content.pdf" xr:uid="{32FBE7BC-3195-46F6-B728-C220CD237118}"/>
    <hyperlink ref="H184" r:id="rId53" xr:uid="{9AC43EB8-4D5F-4DCE-BB93-73F4245DCC38}"/>
    <hyperlink ref="H13" r:id="rId54" xr:uid="{D6F1951E-7BDE-4C65-8762-AE5C1E504DDD}"/>
    <hyperlink ref="H5" r:id="rId55" xr:uid="{87A99203-F2AA-4979-A4DC-F340624AFB19}"/>
    <hyperlink ref="H8" r:id="rId56" xr:uid="{61DBD92E-DC49-4E5C-9B12-95459A04127E}"/>
    <hyperlink ref="H54" r:id="rId57" xr:uid="{DF6F1756-56C7-4A50-BFD8-67FEA062BF81}"/>
    <hyperlink ref="H188" r:id="rId58" xr:uid="{4CAF2382-23B1-468F-A2E7-DCEE2DA34D96}"/>
    <hyperlink ref="H186" r:id="rId59" xr:uid="{88CBE0FA-009A-424C-A2E9-FE271C256ED9}"/>
    <hyperlink ref="H61" r:id="rId60" xr:uid="{0AF96ADD-D6DA-4101-9A7A-98957512CAB7}"/>
    <hyperlink ref="H70" r:id="rId61" xr:uid="{BB0BD855-16C3-48B5-A7B2-B62CDA0FFB81}"/>
    <hyperlink ref="H72" r:id="rId62" xr:uid="{9DBD959F-35DB-4701-8E88-FDC1A7D42858}"/>
    <hyperlink ref="H73" r:id="rId63" xr:uid="{1423B433-8F92-4AAE-A5F1-A965BF3DCDF3}"/>
    <hyperlink ref="H9" r:id="rId64" xr:uid="{4541C571-9916-4146-9568-A7C74F13407D}"/>
    <hyperlink ref="H10" r:id="rId65" xr:uid="{CE834628-372C-472C-9B66-5968C982EC4E}"/>
    <hyperlink ref="H11" r:id="rId66" xr:uid="{7738E859-ED07-47B6-B43B-57D334E40772}"/>
    <hyperlink ref="H171" r:id="rId67" xr:uid="{66382454-B032-4716-AFCF-215CE583B187}"/>
    <hyperlink ref="H12" r:id="rId68" xr:uid="{5BD919D7-04A6-4FD3-9716-5B9E35B801AC}"/>
    <hyperlink ref="H14" r:id="rId69" xr:uid="{2E8EDD1E-CFD5-43FC-8169-9937572F71E2}"/>
    <hyperlink ref="H15" r:id="rId70" xr:uid="{CE8B22C4-8684-4AC6-B0F6-058460E3D157}"/>
    <hyperlink ref="H16" r:id="rId71" xr:uid="{304979F6-CF82-4D85-A03C-D88BFC2F55D2}"/>
    <hyperlink ref="H18" r:id="rId72" xr:uid="{C911E678-95AA-4485-8CA7-F5A81D4D01FE}"/>
    <hyperlink ref="H23" r:id="rId73" xr:uid="{56CE85AC-2A33-461C-9999-FD2D616D2033}"/>
    <hyperlink ref="H24" r:id="rId74" xr:uid="{65C4F3D6-58A4-4C9A-917C-E107821163CF}"/>
    <hyperlink ref="H26" r:id="rId75" xr:uid="{27453413-7110-4341-8308-399CE7C3DB28}"/>
    <hyperlink ref="H28" r:id="rId76" xr:uid="{B4D4F8F3-2DB5-4EFA-A921-45FCD2F0D617}"/>
    <hyperlink ref="H31" r:id="rId77" xr:uid="{13D6AB6D-0D67-45A9-B6E8-563E2B0F05A1}"/>
    <hyperlink ref="H33" r:id="rId78" xr:uid="{2E9F9FE9-3FC8-4A2A-8BE8-4658C9B442AF}"/>
    <hyperlink ref="H34" r:id="rId79" xr:uid="{FF30A2E7-C1E9-49CD-AEAC-D317C96E1687}"/>
    <hyperlink ref="H35" r:id="rId80" xr:uid="{4DB37BA0-5754-4C62-B90A-CE8DF7F9015D}"/>
    <hyperlink ref="H39" r:id="rId81" xr:uid="{4A46E75B-8808-440E-AD84-386D3F800838}"/>
    <hyperlink ref="H40" r:id="rId82" xr:uid="{5A7FEC10-867B-4679-9FC6-E96CF0CEEBDC}"/>
    <hyperlink ref="H41" r:id="rId83" xr:uid="{8CAA1B89-5F77-4107-B6B6-604B6A0C3A9D}"/>
    <hyperlink ref="H43" r:id="rId84" xr:uid="{B37AB3DE-6001-45C8-B383-D1F82B3450A0}"/>
    <hyperlink ref="H45" r:id="rId85" xr:uid="{B0E224E6-578E-426A-8529-C88624EBEEBE}"/>
    <hyperlink ref="H50" r:id="rId86" xr:uid="{5ED3C879-C5DF-410E-8A98-3997DA115775}"/>
    <hyperlink ref="H52" r:id="rId87" xr:uid="{A9E73785-3FD4-4E28-A09F-8893A4911EA5}"/>
    <hyperlink ref="H53" r:id="rId88" xr:uid="{5DCB2D17-52E0-4E87-843E-40B68A6B4552}"/>
    <hyperlink ref="H55" r:id="rId89" xr:uid="{FC3F18B4-E1BE-45DB-9695-052EA97B96A5}"/>
    <hyperlink ref="H56" r:id="rId90" xr:uid="{BD702941-32A2-4C81-A01D-6D06E21CE32B}"/>
    <hyperlink ref="H57" r:id="rId91" xr:uid="{C80498B4-B2C2-4AC6-9A0E-5FB6FC77CAF8}"/>
    <hyperlink ref="H59" r:id="rId92" xr:uid="{54082928-1724-416A-8653-A2B30A768029}"/>
    <hyperlink ref="H60" r:id="rId93" xr:uid="{C79CC81A-09DE-43F6-B5C5-8E17E284899E}"/>
    <hyperlink ref="H84" r:id="rId94" xr:uid="{6075E6CD-398D-4FAE-8BAE-A51B2F773380}"/>
    <hyperlink ref="H86" r:id="rId95" xr:uid="{838498C7-3F45-4F2A-BD48-79B177548DD4}"/>
    <hyperlink ref="H89" r:id="rId96" xr:uid="{1CEDF210-586D-4DEA-9439-05857A47A3C9}"/>
    <hyperlink ref="H90" r:id="rId97" xr:uid="{B5BB1C54-36C4-42AE-B414-4A9FDF5C9E36}"/>
    <hyperlink ref="H94" r:id="rId98" xr:uid="{C0AA9484-9E2A-4402-82E4-D2E6813930F0}"/>
    <hyperlink ref="H95" r:id="rId99" xr:uid="{95C06889-95C6-460D-B976-0489ED1E261D}"/>
    <hyperlink ref="H103" r:id="rId100" xr:uid="{AA8F4990-8520-4534-9199-7604ADD74C2F}"/>
    <hyperlink ref="H104" r:id="rId101" xr:uid="{04106042-C2AD-4C40-AC68-3BA0D6464923}"/>
    <hyperlink ref="H114" r:id="rId102" xr:uid="{61628756-6CAE-42AF-8D7A-5A99322FE0C3}"/>
    <hyperlink ref="H144" r:id="rId103" xr:uid="{80EFD1F0-E434-4EBD-A52D-FB20DE3D4037}"/>
    <hyperlink ref="H147" r:id="rId104" xr:uid="{5DAA3B25-5026-42F9-BBC2-013E3A90E153}"/>
    <hyperlink ref="H149" r:id="rId105" xr:uid="{EE617A37-FCB1-4C04-87AF-BDF3652F474A}"/>
    <hyperlink ref="H152" r:id="rId106" xr:uid="{F3B40000-1110-4E12-B306-1CF8FDBF9205}"/>
    <hyperlink ref="H174" r:id="rId107" xr:uid="{6E832292-B170-436C-ACFD-28C6CD6087E1}"/>
    <hyperlink ref="H180" r:id="rId108" xr:uid="{2F338A46-9A37-42E4-8922-4A0BCFB47C4A}"/>
    <hyperlink ref="H189" r:id="rId109" xr:uid="{23BC5112-12C2-4220-8CF9-6C9A4D80C33E}"/>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9613-EAD2-450B-AACF-0E542AF82AD1}">
  <dimension ref="A1:AJ188"/>
  <sheetViews>
    <sheetView tabSelected="1" topLeftCell="A158" workbookViewId="0">
      <selection activeCell="K174" sqref="K174"/>
    </sheetView>
  </sheetViews>
  <sheetFormatPr defaultRowHeight="14.45"/>
  <cols>
    <col min="2" max="2" width="72.28515625" customWidth="1"/>
    <col min="3" max="3" width="10.5703125" customWidth="1"/>
    <col min="5" max="5" width="19" customWidth="1"/>
    <col min="6" max="6" width="13.140625" customWidth="1"/>
    <col min="7" max="7" width="7" customWidth="1"/>
    <col min="8" max="8" width="45.7109375" customWidth="1"/>
  </cols>
  <sheetData>
    <row r="1" spans="1:10">
      <c r="A1" s="28" t="s">
        <v>0</v>
      </c>
      <c r="B1" s="2" t="s">
        <v>1</v>
      </c>
      <c r="C1" s="2" t="s">
        <v>2</v>
      </c>
      <c r="D1" s="5" t="s">
        <v>3</v>
      </c>
      <c r="E1" s="2" t="s">
        <v>4</v>
      </c>
      <c r="F1" s="2" t="s">
        <v>5</v>
      </c>
      <c r="G1" s="2" t="s">
        <v>6</v>
      </c>
      <c r="H1" s="3" t="s">
        <v>7</v>
      </c>
      <c r="I1" s="9" t="s">
        <v>8</v>
      </c>
      <c r="J1" s="10" t="s">
        <v>9</v>
      </c>
    </row>
    <row r="2" spans="1:10" s="29" customFormat="1">
      <c r="A2" s="29">
        <v>1</v>
      </c>
      <c r="B2" s="29" t="s">
        <v>10</v>
      </c>
      <c r="C2" s="29" t="s">
        <v>11</v>
      </c>
      <c r="D2" s="30">
        <v>2025</v>
      </c>
      <c r="E2" s="29" t="s">
        <v>12</v>
      </c>
      <c r="F2" s="29" t="s">
        <v>13</v>
      </c>
      <c r="H2" s="29" t="s">
        <v>14</v>
      </c>
      <c r="I2" s="29" t="s">
        <v>15</v>
      </c>
      <c r="J2" s="29" t="s">
        <v>16</v>
      </c>
    </row>
    <row r="3" spans="1:10" s="29" customFormat="1">
      <c r="A3" s="29">
        <f>A2+1</f>
        <v>2</v>
      </c>
      <c r="B3" s="29" t="s">
        <v>17</v>
      </c>
      <c r="C3" s="29" t="s">
        <v>18</v>
      </c>
      <c r="D3" s="30">
        <v>2021</v>
      </c>
      <c r="E3" s="29" t="s">
        <v>19</v>
      </c>
      <c r="F3" s="29" t="s">
        <v>20</v>
      </c>
      <c r="H3" s="29" t="s">
        <v>21</v>
      </c>
      <c r="I3" s="29" t="s">
        <v>22</v>
      </c>
      <c r="J3" s="29" t="s">
        <v>23</v>
      </c>
    </row>
    <row r="4" spans="1:10" s="29" customFormat="1">
      <c r="A4" s="29">
        <f t="shared" ref="A4:A67" si="0">A3+1</f>
        <v>3</v>
      </c>
      <c r="B4" s="29" t="s">
        <v>24</v>
      </c>
      <c r="C4" s="29" t="s">
        <v>25</v>
      </c>
      <c r="D4" s="30">
        <v>2021</v>
      </c>
      <c r="E4" s="29" t="s">
        <v>26</v>
      </c>
      <c r="F4" s="29" t="s">
        <v>13</v>
      </c>
      <c r="H4" s="29" t="s">
        <v>27</v>
      </c>
      <c r="I4" s="29" t="s">
        <v>28</v>
      </c>
      <c r="J4" s="29" t="s">
        <v>29</v>
      </c>
    </row>
    <row r="5" spans="1:10" s="29" customFormat="1">
      <c r="A5" s="29">
        <f t="shared" si="0"/>
        <v>4</v>
      </c>
      <c r="B5" s="29" t="s">
        <v>30</v>
      </c>
      <c r="C5" s="29" t="s">
        <v>31</v>
      </c>
      <c r="D5" s="30">
        <v>2024</v>
      </c>
      <c r="E5" s="29" t="s">
        <v>32</v>
      </c>
      <c r="F5" s="29" t="s">
        <v>33</v>
      </c>
      <c r="H5" s="31" t="s">
        <v>34</v>
      </c>
      <c r="I5" s="29" t="s">
        <v>22</v>
      </c>
      <c r="J5" s="29" t="s">
        <v>35</v>
      </c>
    </row>
    <row r="6" spans="1:10" s="29" customFormat="1">
      <c r="A6" s="29">
        <f t="shared" si="0"/>
        <v>5</v>
      </c>
      <c r="B6" s="29" t="s">
        <v>36</v>
      </c>
      <c r="C6" s="29" t="s">
        <v>37</v>
      </c>
      <c r="D6" s="30">
        <v>2023</v>
      </c>
      <c r="E6" s="29" t="s">
        <v>38</v>
      </c>
      <c r="F6" s="29" t="s">
        <v>13</v>
      </c>
      <c r="H6" s="29" t="s">
        <v>39</v>
      </c>
      <c r="I6" s="29" t="s">
        <v>22</v>
      </c>
      <c r="J6" s="29" t="s">
        <v>40</v>
      </c>
    </row>
    <row r="7" spans="1:10" s="29" customFormat="1">
      <c r="A7" s="29">
        <f t="shared" si="0"/>
        <v>6</v>
      </c>
      <c r="B7" s="29" t="s">
        <v>41</v>
      </c>
      <c r="C7" s="29" t="s">
        <v>42</v>
      </c>
      <c r="D7" s="30">
        <v>2021</v>
      </c>
      <c r="E7" s="29" t="s">
        <v>43</v>
      </c>
      <c r="F7" s="29" t="s">
        <v>44</v>
      </c>
      <c r="H7" s="29" t="s">
        <v>45</v>
      </c>
      <c r="I7" s="29" t="s">
        <v>46</v>
      </c>
      <c r="J7" s="29" t="s">
        <v>47</v>
      </c>
    </row>
    <row r="8" spans="1:10" s="29" customFormat="1">
      <c r="A8" s="29">
        <f t="shared" si="0"/>
        <v>7</v>
      </c>
      <c r="B8" s="29" t="s">
        <v>48</v>
      </c>
      <c r="C8" s="29" t="s">
        <v>49</v>
      </c>
      <c r="D8" s="30">
        <v>2025</v>
      </c>
      <c r="E8" s="29" t="s">
        <v>50</v>
      </c>
      <c r="F8" s="29" t="s">
        <v>51</v>
      </c>
      <c r="H8" s="31" t="s">
        <v>52</v>
      </c>
      <c r="I8" s="29" t="s">
        <v>22</v>
      </c>
      <c r="J8" s="29" t="s">
        <v>53</v>
      </c>
    </row>
    <row r="9" spans="1:10" s="29" customFormat="1">
      <c r="A9" s="29">
        <f t="shared" si="0"/>
        <v>8</v>
      </c>
      <c r="B9" s="29" t="s">
        <v>54</v>
      </c>
      <c r="C9" s="29" t="s">
        <v>55</v>
      </c>
      <c r="D9" s="30">
        <v>2020</v>
      </c>
      <c r="E9" s="29" t="s">
        <v>56</v>
      </c>
      <c r="F9" s="29" t="s">
        <v>57</v>
      </c>
      <c r="H9" s="35" t="s">
        <v>58</v>
      </c>
      <c r="I9" s="29" t="s">
        <v>22</v>
      </c>
      <c r="J9" s="29" t="s">
        <v>59</v>
      </c>
    </row>
    <row r="10" spans="1:10" s="29" customFormat="1">
      <c r="A10" s="29">
        <f t="shared" si="0"/>
        <v>9</v>
      </c>
      <c r="B10" s="29" t="s">
        <v>60</v>
      </c>
      <c r="C10" s="29" t="s">
        <v>61</v>
      </c>
      <c r="D10" s="30">
        <v>2024</v>
      </c>
      <c r="E10" s="29" t="s">
        <v>62</v>
      </c>
      <c r="F10" s="29" t="s">
        <v>63</v>
      </c>
      <c r="H10" s="35" t="s">
        <v>64</v>
      </c>
      <c r="I10" s="29" t="s">
        <v>22</v>
      </c>
      <c r="J10" s="29" t="s">
        <v>65</v>
      </c>
    </row>
    <row r="11" spans="1:10" s="29" customFormat="1">
      <c r="A11" s="29">
        <f t="shared" si="0"/>
        <v>10</v>
      </c>
      <c r="B11" s="29" t="s">
        <v>66</v>
      </c>
      <c r="C11" s="29" t="s">
        <v>67</v>
      </c>
      <c r="D11" s="30">
        <v>2021</v>
      </c>
      <c r="E11" s="29" t="s">
        <v>62</v>
      </c>
      <c r="F11" s="29" t="s">
        <v>68</v>
      </c>
      <c r="H11" s="35" t="s">
        <v>69</v>
      </c>
      <c r="I11" s="29" t="s">
        <v>22</v>
      </c>
      <c r="J11" s="29" t="s">
        <v>70</v>
      </c>
    </row>
    <row r="12" spans="1:10" s="29" customFormat="1">
      <c r="A12" s="29">
        <f t="shared" si="0"/>
        <v>11</v>
      </c>
      <c r="B12" s="29" t="s">
        <v>76</v>
      </c>
      <c r="C12" s="29" t="s">
        <v>77</v>
      </c>
      <c r="D12" s="30">
        <v>2023</v>
      </c>
      <c r="E12" s="29" t="s">
        <v>56</v>
      </c>
      <c r="F12" s="29" t="s">
        <v>78</v>
      </c>
      <c r="H12" s="31" t="s">
        <v>79</v>
      </c>
      <c r="I12" s="29" t="s">
        <v>15</v>
      </c>
      <c r="J12" s="29" t="s">
        <v>80</v>
      </c>
    </row>
    <row r="13" spans="1:10" s="43" customFormat="1">
      <c r="A13" s="29">
        <f t="shared" si="0"/>
        <v>12</v>
      </c>
      <c r="B13" s="43" t="s">
        <v>81</v>
      </c>
      <c r="C13" s="43" t="s">
        <v>82</v>
      </c>
      <c r="D13" s="44">
        <v>2019</v>
      </c>
      <c r="E13" s="43" t="s">
        <v>62</v>
      </c>
      <c r="F13" s="43" t="s">
        <v>83</v>
      </c>
      <c r="H13" s="45" t="s">
        <v>84</v>
      </c>
      <c r="I13" s="43" t="s">
        <v>85</v>
      </c>
      <c r="J13" s="43" t="s">
        <v>86</v>
      </c>
    </row>
    <row r="14" spans="1:10" s="11" customFormat="1">
      <c r="A14" s="29">
        <f t="shared" si="0"/>
        <v>13</v>
      </c>
      <c r="B14" s="11" t="s">
        <v>87</v>
      </c>
      <c r="C14" s="11" t="s">
        <v>88</v>
      </c>
      <c r="D14" s="32">
        <v>2018</v>
      </c>
      <c r="E14" s="11" t="s">
        <v>62</v>
      </c>
      <c r="F14" s="11" t="s">
        <v>89</v>
      </c>
      <c r="H14" s="42" t="s">
        <v>90</v>
      </c>
      <c r="I14" s="11" t="s">
        <v>22</v>
      </c>
      <c r="J14" s="11" t="s">
        <v>91</v>
      </c>
    </row>
    <row r="15" spans="1:10" s="11" customFormat="1">
      <c r="A15" s="29">
        <f t="shared" si="0"/>
        <v>14</v>
      </c>
      <c r="B15" s="11" t="s">
        <v>92</v>
      </c>
      <c r="C15" s="11" t="s">
        <v>93</v>
      </c>
      <c r="D15" s="32">
        <v>2023</v>
      </c>
      <c r="E15" s="11" t="s">
        <v>62</v>
      </c>
      <c r="F15" s="11" t="s">
        <v>94</v>
      </c>
      <c r="H15" s="42" t="s">
        <v>95</v>
      </c>
      <c r="I15" s="11" t="s">
        <v>22</v>
      </c>
      <c r="J15" s="11" t="s">
        <v>96</v>
      </c>
    </row>
    <row r="16" spans="1:10" s="29" customFormat="1">
      <c r="A16" s="29">
        <f t="shared" si="0"/>
        <v>15</v>
      </c>
      <c r="B16" s="29" t="s">
        <v>97</v>
      </c>
      <c r="C16" s="29" t="s">
        <v>98</v>
      </c>
      <c r="D16" s="30">
        <v>2019</v>
      </c>
      <c r="E16" s="29" t="s">
        <v>99</v>
      </c>
      <c r="F16" s="29" t="s">
        <v>100</v>
      </c>
      <c r="H16" s="29" t="s">
        <v>101</v>
      </c>
      <c r="I16" s="29" t="s">
        <v>102</v>
      </c>
      <c r="J16" s="29" t="s">
        <v>103</v>
      </c>
    </row>
    <row r="17" spans="1:10" s="11" customFormat="1">
      <c r="A17" s="29">
        <f t="shared" si="0"/>
        <v>16</v>
      </c>
      <c r="B17" s="11" t="s">
        <v>104</v>
      </c>
      <c r="C17" s="11" t="s">
        <v>105</v>
      </c>
      <c r="D17" s="32">
        <v>2025</v>
      </c>
      <c r="E17" s="11" t="s">
        <v>106</v>
      </c>
      <c r="F17" s="11" t="s">
        <v>107</v>
      </c>
      <c r="H17" s="42" t="s">
        <v>108</v>
      </c>
      <c r="I17" s="11" t="s">
        <v>109</v>
      </c>
      <c r="J17" s="11" t="s">
        <v>110</v>
      </c>
    </row>
    <row r="18" spans="1:10" s="29" customFormat="1">
      <c r="A18" s="29">
        <f t="shared" si="0"/>
        <v>17</v>
      </c>
      <c r="B18" s="29" t="s">
        <v>111</v>
      </c>
      <c r="C18" s="29" t="s">
        <v>112</v>
      </c>
      <c r="D18" s="30">
        <v>2023</v>
      </c>
      <c r="E18" s="29" t="s">
        <v>113</v>
      </c>
      <c r="F18" s="29" t="s">
        <v>114</v>
      </c>
      <c r="H18" s="29" t="s">
        <v>115</v>
      </c>
      <c r="I18" s="29" t="s">
        <v>116</v>
      </c>
      <c r="J18" s="29" t="s">
        <v>117</v>
      </c>
    </row>
    <row r="19" spans="1:10" s="29" customFormat="1">
      <c r="A19" s="29">
        <f t="shared" si="0"/>
        <v>18</v>
      </c>
      <c r="B19" s="29" t="s">
        <v>118</v>
      </c>
      <c r="C19" s="29" t="s">
        <v>119</v>
      </c>
      <c r="D19" s="30">
        <v>2024</v>
      </c>
      <c r="E19" s="29" t="s">
        <v>120</v>
      </c>
      <c r="F19" s="29" t="s">
        <v>121</v>
      </c>
      <c r="H19" s="29" t="s">
        <v>122</v>
      </c>
      <c r="I19" s="29" t="s">
        <v>85</v>
      </c>
      <c r="J19" s="29" t="s">
        <v>123</v>
      </c>
    </row>
    <row r="20" spans="1:10" s="29" customFormat="1">
      <c r="A20" s="29">
        <f t="shared" si="0"/>
        <v>19</v>
      </c>
      <c r="B20" s="29" t="s">
        <v>124</v>
      </c>
      <c r="C20" s="29" t="s">
        <v>125</v>
      </c>
      <c r="D20" s="30">
        <v>2024</v>
      </c>
      <c r="E20" s="29" t="s">
        <v>126</v>
      </c>
      <c r="F20" s="29" t="s">
        <v>127</v>
      </c>
      <c r="H20" s="29" t="s">
        <v>128</v>
      </c>
      <c r="I20" s="29" t="s">
        <v>85</v>
      </c>
      <c r="J20" s="29" t="s">
        <v>129</v>
      </c>
    </row>
    <row r="21" spans="1:10" s="29" customFormat="1">
      <c r="A21" s="29">
        <f t="shared" si="0"/>
        <v>20</v>
      </c>
      <c r="B21" s="29" t="s">
        <v>130</v>
      </c>
      <c r="C21" s="29" t="s">
        <v>131</v>
      </c>
      <c r="D21" s="30">
        <v>2022</v>
      </c>
      <c r="E21" s="29" t="s">
        <v>132</v>
      </c>
      <c r="F21" s="29" t="s">
        <v>133</v>
      </c>
      <c r="H21" s="29" t="s">
        <v>134</v>
      </c>
      <c r="I21" s="29" t="s">
        <v>22</v>
      </c>
      <c r="J21" s="29" t="s">
        <v>135</v>
      </c>
    </row>
    <row r="22" spans="1:10" s="11" customFormat="1">
      <c r="A22" s="29">
        <f t="shared" si="0"/>
        <v>21</v>
      </c>
      <c r="B22" s="11" t="s">
        <v>136</v>
      </c>
      <c r="C22" s="11" t="s">
        <v>137</v>
      </c>
      <c r="D22" s="32">
        <v>2023</v>
      </c>
      <c r="E22" s="11" t="s">
        <v>62</v>
      </c>
      <c r="F22" s="11" t="s">
        <v>138</v>
      </c>
      <c r="H22" s="42" t="s">
        <v>139</v>
      </c>
      <c r="I22" s="11" t="s">
        <v>22</v>
      </c>
      <c r="J22" s="11" t="s">
        <v>140</v>
      </c>
    </row>
    <row r="23" spans="1:10" s="11" customFormat="1">
      <c r="A23" s="29">
        <f t="shared" si="0"/>
        <v>22</v>
      </c>
      <c r="B23" s="11" t="s">
        <v>141</v>
      </c>
      <c r="C23" s="11" t="s">
        <v>142</v>
      </c>
      <c r="D23" s="32">
        <v>2017</v>
      </c>
      <c r="E23" s="11" t="s">
        <v>62</v>
      </c>
      <c r="F23" s="11" t="s">
        <v>143</v>
      </c>
      <c r="H23" s="42" t="s">
        <v>144</v>
      </c>
      <c r="I23" s="11" t="s">
        <v>28</v>
      </c>
      <c r="J23" s="11" t="s">
        <v>145</v>
      </c>
    </row>
    <row r="24" spans="1:10" s="11" customFormat="1">
      <c r="A24" s="29">
        <f t="shared" si="0"/>
        <v>23</v>
      </c>
      <c r="B24" s="11" t="s">
        <v>146</v>
      </c>
      <c r="C24" s="11" t="s">
        <v>147</v>
      </c>
      <c r="D24" s="32">
        <v>2020</v>
      </c>
      <c r="E24" s="11" t="s">
        <v>56</v>
      </c>
      <c r="F24" s="11" t="s">
        <v>148</v>
      </c>
      <c r="H24" s="11" t="s">
        <v>149</v>
      </c>
      <c r="I24" s="11" t="s">
        <v>116</v>
      </c>
      <c r="J24" s="11" t="s">
        <v>150</v>
      </c>
    </row>
    <row r="25" spans="1:10" s="11" customFormat="1">
      <c r="A25" s="29">
        <f t="shared" si="0"/>
        <v>24</v>
      </c>
      <c r="B25" s="11" t="s">
        <v>151</v>
      </c>
      <c r="C25" s="11" t="s">
        <v>152</v>
      </c>
      <c r="D25" s="32">
        <v>2023</v>
      </c>
      <c r="E25" s="11" t="s">
        <v>62</v>
      </c>
      <c r="F25" s="11" t="s">
        <v>153</v>
      </c>
      <c r="H25" s="42" t="s">
        <v>154</v>
      </c>
      <c r="I25" s="11" t="s">
        <v>155</v>
      </c>
      <c r="J25" s="11" t="s">
        <v>156</v>
      </c>
    </row>
    <row r="26" spans="1:10" s="29" customFormat="1">
      <c r="A26" s="29">
        <f t="shared" si="0"/>
        <v>25</v>
      </c>
      <c r="B26" s="29" t="s">
        <v>157</v>
      </c>
      <c r="C26" s="29" t="s">
        <v>158</v>
      </c>
      <c r="D26" s="30">
        <v>2025</v>
      </c>
      <c r="E26" s="29" t="s">
        <v>159</v>
      </c>
      <c r="F26" s="29" t="s">
        <v>160</v>
      </c>
      <c r="H26" s="29" t="s">
        <v>161</v>
      </c>
      <c r="I26" s="29" t="s">
        <v>116</v>
      </c>
      <c r="J26" s="29" t="s">
        <v>162</v>
      </c>
    </row>
    <row r="27" spans="1:10" s="11" customFormat="1">
      <c r="A27" s="29">
        <f t="shared" si="0"/>
        <v>26</v>
      </c>
      <c r="B27" s="11" t="s">
        <v>163</v>
      </c>
      <c r="C27" s="11" t="s">
        <v>164</v>
      </c>
      <c r="D27" s="32">
        <v>2019</v>
      </c>
      <c r="E27" s="11" t="s">
        <v>165</v>
      </c>
      <c r="F27" s="11" t="s">
        <v>166</v>
      </c>
      <c r="H27" s="42" t="s">
        <v>167</v>
      </c>
      <c r="I27" s="11" t="s">
        <v>168</v>
      </c>
      <c r="J27" s="11" t="s">
        <v>169</v>
      </c>
    </row>
    <row r="28" spans="1:10" s="29" customFormat="1">
      <c r="A28" s="29">
        <f t="shared" si="0"/>
        <v>27</v>
      </c>
      <c r="B28" s="29" t="s">
        <v>176</v>
      </c>
      <c r="C28" s="29" t="s">
        <v>177</v>
      </c>
      <c r="D28" s="30">
        <v>2024</v>
      </c>
      <c r="E28" s="29" t="s">
        <v>178</v>
      </c>
      <c r="F28" s="29" t="s">
        <v>179</v>
      </c>
      <c r="H28" s="29" t="s">
        <v>180</v>
      </c>
      <c r="I28" s="29" t="s">
        <v>22</v>
      </c>
      <c r="J28" s="29" t="s">
        <v>181</v>
      </c>
    </row>
    <row r="29" spans="1:10" s="11" customFormat="1">
      <c r="A29" s="29">
        <f t="shared" si="0"/>
        <v>28</v>
      </c>
      <c r="B29" s="11" t="s">
        <v>182</v>
      </c>
      <c r="C29" s="11" t="s">
        <v>183</v>
      </c>
      <c r="D29" s="32">
        <v>2019</v>
      </c>
      <c r="E29" s="11" t="s">
        <v>62</v>
      </c>
      <c r="F29" s="11" t="s">
        <v>184</v>
      </c>
      <c r="H29" s="42" t="s">
        <v>185</v>
      </c>
      <c r="I29" s="11" t="s">
        <v>186</v>
      </c>
      <c r="J29" s="11" t="s">
        <v>187</v>
      </c>
    </row>
    <row r="30" spans="1:10">
      <c r="A30" s="29">
        <f t="shared" si="0"/>
        <v>29</v>
      </c>
      <c r="B30" t="s">
        <v>188</v>
      </c>
      <c r="C30" t="s">
        <v>189</v>
      </c>
      <c r="D30" s="6">
        <v>2020</v>
      </c>
      <c r="E30" t="s">
        <v>190</v>
      </c>
      <c r="F30" t="s">
        <v>191</v>
      </c>
      <c r="H30" t="s">
        <v>192</v>
      </c>
      <c r="I30" t="s">
        <v>193</v>
      </c>
      <c r="J30" t="s">
        <v>194</v>
      </c>
    </row>
    <row r="31" spans="1:10" s="11" customFormat="1">
      <c r="A31" s="29">
        <f t="shared" si="0"/>
        <v>30</v>
      </c>
      <c r="B31" s="11" t="s">
        <v>195</v>
      </c>
      <c r="C31" s="11" t="s">
        <v>196</v>
      </c>
      <c r="D31" s="32">
        <v>2021</v>
      </c>
      <c r="E31" s="11" t="s">
        <v>56</v>
      </c>
      <c r="F31" s="11" t="s">
        <v>197</v>
      </c>
      <c r="H31" s="42" t="s">
        <v>198</v>
      </c>
      <c r="I31" s="11" t="s">
        <v>155</v>
      </c>
      <c r="J31" s="11" t="s">
        <v>199</v>
      </c>
    </row>
    <row r="32" spans="1:10" s="11" customFormat="1">
      <c r="A32" s="29">
        <f t="shared" si="0"/>
        <v>31</v>
      </c>
      <c r="B32" s="11" t="s">
        <v>207</v>
      </c>
      <c r="C32" s="11" t="s">
        <v>208</v>
      </c>
      <c r="D32" s="32">
        <v>2017</v>
      </c>
      <c r="E32" s="11" t="s">
        <v>62</v>
      </c>
      <c r="F32" s="11" t="s">
        <v>209</v>
      </c>
      <c r="H32" s="42" t="s">
        <v>210</v>
      </c>
      <c r="I32" s="11" t="s">
        <v>211</v>
      </c>
      <c r="J32" s="11" t="s">
        <v>212</v>
      </c>
    </row>
    <row r="33" spans="1:10">
      <c r="A33" s="29">
        <f t="shared" si="0"/>
        <v>32</v>
      </c>
      <c r="B33" t="s">
        <v>213</v>
      </c>
      <c r="C33" t="s">
        <v>214</v>
      </c>
      <c r="D33" s="6">
        <v>2024</v>
      </c>
      <c r="E33" t="s">
        <v>215</v>
      </c>
      <c r="F33" t="s">
        <v>216</v>
      </c>
      <c r="H33" t="s">
        <v>217</v>
      </c>
      <c r="I33" t="s">
        <v>155</v>
      </c>
      <c r="J33" t="s">
        <v>218</v>
      </c>
    </row>
    <row r="34" spans="1:10" s="29" customFormat="1">
      <c r="A34" s="29">
        <f t="shared" si="0"/>
        <v>33</v>
      </c>
      <c r="B34" s="29" t="s">
        <v>219</v>
      </c>
      <c r="C34" s="29" t="s">
        <v>220</v>
      </c>
      <c r="D34" s="30">
        <v>2021</v>
      </c>
      <c r="E34" s="29" t="s">
        <v>221</v>
      </c>
      <c r="F34" s="29" t="s">
        <v>222</v>
      </c>
      <c r="H34" s="29" t="s">
        <v>223</v>
      </c>
      <c r="I34" s="29" t="s">
        <v>205</v>
      </c>
      <c r="J34" s="29" t="s">
        <v>224</v>
      </c>
    </row>
    <row r="35" spans="1:10">
      <c r="A35" s="29">
        <f t="shared" si="0"/>
        <v>34</v>
      </c>
      <c r="B35" t="s">
        <v>225</v>
      </c>
      <c r="C35" t="s">
        <v>226</v>
      </c>
      <c r="D35" s="6">
        <v>2023</v>
      </c>
      <c r="E35" t="s">
        <v>227</v>
      </c>
      <c r="F35" t="s">
        <v>228</v>
      </c>
      <c r="H35" t="s">
        <v>229</v>
      </c>
      <c r="I35" t="s">
        <v>205</v>
      </c>
      <c r="J35" t="s">
        <v>230</v>
      </c>
    </row>
    <row r="36" spans="1:10" s="11" customFormat="1">
      <c r="A36" s="29">
        <f t="shared" si="0"/>
        <v>35</v>
      </c>
      <c r="B36" s="11" t="s">
        <v>231</v>
      </c>
      <c r="C36" s="11" t="s">
        <v>232</v>
      </c>
      <c r="D36" s="32">
        <v>2022</v>
      </c>
      <c r="E36" s="11" t="s">
        <v>56</v>
      </c>
      <c r="F36" s="11" t="s">
        <v>233</v>
      </c>
      <c r="H36" s="42" t="s">
        <v>234</v>
      </c>
      <c r="I36" s="11" t="s">
        <v>205</v>
      </c>
      <c r="J36" s="11" t="s">
        <v>235</v>
      </c>
    </row>
    <row r="37" spans="1:10" s="29" customFormat="1">
      <c r="A37" s="29">
        <f t="shared" si="0"/>
        <v>36</v>
      </c>
      <c r="B37" s="29" t="s">
        <v>242</v>
      </c>
      <c r="C37" s="29" t="s">
        <v>243</v>
      </c>
      <c r="D37" s="30">
        <v>2017</v>
      </c>
      <c r="E37" s="29" t="s">
        <v>244</v>
      </c>
      <c r="F37" s="29" t="s">
        <v>245</v>
      </c>
      <c r="H37" s="35" t="s">
        <v>246</v>
      </c>
      <c r="I37" s="29" t="s">
        <v>205</v>
      </c>
      <c r="J37" s="29" t="s">
        <v>247</v>
      </c>
    </row>
    <row r="38" spans="1:10">
      <c r="A38" s="29">
        <f t="shared" si="0"/>
        <v>37</v>
      </c>
      <c r="B38" t="s">
        <v>248</v>
      </c>
      <c r="C38" t="s">
        <v>249</v>
      </c>
      <c r="D38" s="6">
        <v>2024</v>
      </c>
      <c r="E38" t="s">
        <v>250</v>
      </c>
      <c r="F38" t="s">
        <v>251</v>
      </c>
      <c r="H38" t="s">
        <v>252</v>
      </c>
      <c r="I38" t="s">
        <v>253</v>
      </c>
      <c r="J38" t="s">
        <v>1141</v>
      </c>
    </row>
    <row r="39" spans="1:10" s="48" customFormat="1">
      <c r="A39" s="29">
        <f t="shared" si="0"/>
        <v>38</v>
      </c>
      <c r="B39" s="48" t="s">
        <v>255</v>
      </c>
      <c r="C39" s="48" t="s">
        <v>256</v>
      </c>
      <c r="D39" s="49">
        <v>2023</v>
      </c>
      <c r="E39" s="48" t="s">
        <v>56</v>
      </c>
      <c r="F39" s="48" t="s">
        <v>257</v>
      </c>
      <c r="H39" s="50" t="s">
        <v>258</v>
      </c>
      <c r="I39" s="48" t="s">
        <v>205</v>
      </c>
      <c r="J39" s="48" t="s">
        <v>259</v>
      </c>
    </row>
    <row r="40" spans="1:10">
      <c r="A40" s="29">
        <f t="shared" si="0"/>
        <v>39</v>
      </c>
      <c r="B40" t="s">
        <v>260</v>
      </c>
      <c r="C40" t="s">
        <v>261</v>
      </c>
      <c r="D40" s="6">
        <v>2024</v>
      </c>
      <c r="E40" t="s">
        <v>262</v>
      </c>
      <c r="F40" t="s">
        <v>263</v>
      </c>
      <c r="H40" t="s">
        <v>264</v>
      </c>
      <c r="I40" t="s">
        <v>205</v>
      </c>
      <c r="J40" t="s">
        <v>265</v>
      </c>
    </row>
    <row r="41" spans="1:10" s="11" customFormat="1">
      <c r="A41" s="29">
        <f t="shared" si="0"/>
        <v>40</v>
      </c>
      <c r="B41" s="11" t="s">
        <v>266</v>
      </c>
      <c r="C41" s="11" t="s">
        <v>267</v>
      </c>
      <c r="D41" s="32">
        <v>2020</v>
      </c>
      <c r="E41" s="11" t="s">
        <v>62</v>
      </c>
      <c r="F41" s="11" t="s">
        <v>268</v>
      </c>
      <c r="H41" s="42" t="s">
        <v>269</v>
      </c>
      <c r="I41" s="11" t="s">
        <v>205</v>
      </c>
      <c r="J41" s="11" t="s">
        <v>270</v>
      </c>
    </row>
    <row r="42" spans="1:10" s="29" customFormat="1">
      <c r="A42" s="29">
        <f t="shared" si="0"/>
        <v>41</v>
      </c>
      <c r="B42" s="29" t="s">
        <v>271</v>
      </c>
      <c r="C42" s="29" t="s">
        <v>272</v>
      </c>
      <c r="D42" s="30">
        <v>2018</v>
      </c>
      <c r="E42" s="29" t="s">
        <v>202</v>
      </c>
      <c r="F42" s="29" t="s">
        <v>273</v>
      </c>
      <c r="H42" s="29" t="s">
        <v>274</v>
      </c>
      <c r="I42" s="29" t="s">
        <v>116</v>
      </c>
      <c r="J42" s="29" t="s">
        <v>275</v>
      </c>
    </row>
    <row r="43" spans="1:10">
      <c r="A43" s="29">
        <f t="shared" si="0"/>
        <v>42</v>
      </c>
      <c r="B43" t="s">
        <v>282</v>
      </c>
      <c r="C43" t="s">
        <v>283</v>
      </c>
      <c r="D43" s="6">
        <v>2024</v>
      </c>
      <c r="E43" t="s">
        <v>250</v>
      </c>
      <c r="F43" t="s">
        <v>284</v>
      </c>
      <c r="H43" t="s">
        <v>285</v>
      </c>
      <c r="I43" t="s">
        <v>205</v>
      </c>
      <c r="J43" t="s">
        <v>286</v>
      </c>
    </row>
    <row r="44" spans="1:10">
      <c r="A44" s="29">
        <f t="shared" si="0"/>
        <v>43</v>
      </c>
      <c r="B44" t="s">
        <v>287</v>
      </c>
      <c r="C44" t="s">
        <v>288</v>
      </c>
      <c r="D44" s="6">
        <v>2025</v>
      </c>
      <c r="E44" t="s">
        <v>289</v>
      </c>
      <c r="F44" t="s">
        <v>290</v>
      </c>
      <c r="H44" t="s">
        <v>291</v>
      </c>
      <c r="I44" t="s">
        <v>205</v>
      </c>
      <c r="J44" t="s">
        <v>292</v>
      </c>
    </row>
    <row r="45" spans="1:10" s="48" customFormat="1">
      <c r="A45" s="29">
        <f t="shared" si="0"/>
        <v>44</v>
      </c>
      <c r="B45" s="48" t="s">
        <v>309</v>
      </c>
      <c r="C45" s="48" t="s">
        <v>310</v>
      </c>
      <c r="D45" s="49">
        <v>2023</v>
      </c>
      <c r="E45" s="48" t="s">
        <v>56</v>
      </c>
      <c r="F45" s="48" t="s">
        <v>311</v>
      </c>
      <c r="H45" s="50" t="s">
        <v>312</v>
      </c>
      <c r="I45" s="48" t="s">
        <v>116</v>
      </c>
      <c r="J45" s="48" t="s">
        <v>313</v>
      </c>
    </row>
    <row r="46" spans="1:10" s="29" customFormat="1">
      <c r="A46" s="29">
        <f t="shared" si="0"/>
        <v>45</v>
      </c>
      <c r="B46" s="29" t="s">
        <v>314</v>
      </c>
      <c r="C46" s="29" t="s">
        <v>315</v>
      </c>
      <c r="D46" s="30">
        <v>2022</v>
      </c>
      <c r="E46" s="29" t="s">
        <v>56</v>
      </c>
      <c r="F46" s="29" t="s">
        <v>316</v>
      </c>
      <c r="H46" s="35" t="s">
        <v>317</v>
      </c>
      <c r="I46" s="29" t="s">
        <v>318</v>
      </c>
      <c r="J46" s="29" t="s">
        <v>319</v>
      </c>
    </row>
    <row r="47" spans="1:10" s="29" customFormat="1">
      <c r="A47" s="29">
        <f t="shared" si="0"/>
        <v>46</v>
      </c>
      <c r="B47" s="29" t="s">
        <v>17</v>
      </c>
      <c r="C47" s="29" t="s">
        <v>18</v>
      </c>
      <c r="D47" s="30">
        <v>2021</v>
      </c>
      <c r="E47" s="29" t="s">
        <v>19</v>
      </c>
      <c r="F47" s="29" t="s">
        <v>20</v>
      </c>
      <c r="H47" s="31" t="s">
        <v>21</v>
      </c>
      <c r="I47" s="29" t="s">
        <v>22</v>
      </c>
      <c r="J47" s="29" t="s">
        <v>320</v>
      </c>
    </row>
    <row r="48" spans="1:10" s="11" customFormat="1">
      <c r="A48" s="29">
        <f t="shared" si="0"/>
        <v>47</v>
      </c>
      <c r="B48" s="11" t="s">
        <v>76</v>
      </c>
      <c r="C48" s="11" t="s">
        <v>77</v>
      </c>
      <c r="D48" s="32">
        <v>2023</v>
      </c>
      <c r="E48" s="11" t="s">
        <v>56</v>
      </c>
      <c r="F48" s="11" t="s">
        <v>78</v>
      </c>
      <c r="H48" s="42" t="s">
        <v>79</v>
      </c>
      <c r="I48" s="11" t="s">
        <v>330</v>
      </c>
      <c r="J48" s="11" t="s">
        <v>331</v>
      </c>
    </row>
    <row r="49" spans="1:36" s="11" customFormat="1">
      <c r="A49" s="29">
        <f t="shared" si="0"/>
        <v>48</v>
      </c>
      <c r="B49" s="11" t="s">
        <v>163</v>
      </c>
      <c r="C49" s="11" t="s">
        <v>164</v>
      </c>
      <c r="D49" s="32">
        <v>2019</v>
      </c>
      <c r="E49" s="11" t="s">
        <v>165</v>
      </c>
      <c r="F49" s="11" t="s">
        <v>166</v>
      </c>
      <c r="H49" s="42" t="s">
        <v>167</v>
      </c>
      <c r="I49" s="11" t="s">
        <v>346</v>
      </c>
      <c r="J49" s="11" t="s">
        <v>347</v>
      </c>
    </row>
    <row r="50" spans="1:36" s="48" customFormat="1">
      <c r="A50" s="29">
        <f t="shared" si="0"/>
        <v>49</v>
      </c>
      <c r="B50" s="48" t="s">
        <v>255</v>
      </c>
      <c r="C50" s="48" t="s">
        <v>256</v>
      </c>
      <c r="D50" s="49">
        <v>2023</v>
      </c>
      <c r="E50" s="48" t="s">
        <v>56</v>
      </c>
      <c r="F50" s="48" t="s">
        <v>257</v>
      </c>
      <c r="H50" s="50" t="s">
        <v>258</v>
      </c>
      <c r="I50" s="48" t="s">
        <v>362</v>
      </c>
      <c r="J50" s="48" t="s">
        <v>363</v>
      </c>
    </row>
    <row r="51" spans="1:36" s="48" customFormat="1">
      <c r="A51" s="29">
        <f t="shared" si="0"/>
        <v>50</v>
      </c>
      <c r="B51" s="48" t="s">
        <v>309</v>
      </c>
      <c r="C51" s="48" t="s">
        <v>310</v>
      </c>
      <c r="D51" s="49">
        <v>2023</v>
      </c>
      <c r="E51" s="48" t="s">
        <v>56</v>
      </c>
      <c r="F51" s="48" t="s">
        <v>311</v>
      </c>
      <c r="H51" s="48" t="s">
        <v>312</v>
      </c>
      <c r="I51" s="48" t="s">
        <v>46</v>
      </c>
      <c r="J51" s="48" t="s">
        <v>373</v>
      </c>
    </row>
    <row r="52" spans="1:36" s="11" customFormat="1">
      <c r="A52" s="29">
        <f t="shared" si="0"/>
        <v>51</v>
      </c>
      <c r="B52" s="11" t="s">
        <v>375</v>
      </c>
      <c r="C52" s="11" t="s">
        <v>376</v>
      </c>
      <c r="D52" s="32">
        <v>2018</v>
      </c>
      <c r="E52" s="11" t="s">
        <v>56</v>
      </c>
      <c r="F52" s="11" t="s">
        <v>377</v>
      </c>
      <c r="H52" s="42" t="s">
        <v>378</v>
      </c>
      <c r="I52" s="11" t="s">
        <v>379</v>
      </c>
      <c r="J52" s="11" t="s">
        <v>380</v>
      </c>
    </row>
    <row r="53" spans="1:36" s="11" customFormat="1">
      <c r="A53" s="29">
        <f t="shared" si="0"/>
        <v>52</v>
      </c>
      <c r="B53" s="11" t="s">
        <v>381</v>
      </c>
      <c r="C53" s="11" t="s">
        <v>382</v>
      </c>
      <c r="D53" s="32">
        <v>2021</v>
      </c>
      <c r="E53" s="11" t="s">
        <v>299</v>
      </c>
      <c r="F53" s="11" t="s">
        <v>383</v>
      </c>
      <c r="H53" s="42" t="s">
        <v>384</v>
      </c>
      <c r="I53" s="11" t="s">
        <v>385</v>
      </c>
      <c r="J53" s="11" t="s">
        <v>386</v>
      </c>
    </row>
    <row r="54" spans="1:36">
      <c r="A54" s="29">
        <f t="shared" si="0"/>
        <v>53</v>
      </c>
      <c r="B54" t="s">
        <v>387</v>
      </c>
      <c r="C54" t="s">
        <v>388</v>
      </c>
      <c r="D54" s="6">
        <v>2022</v>
      </c>
      <c r="E54" t="s">
        <v>389</v>
      </c>
      <c r="F54" t="s">
        <v>390</v>
      </c>
      <c r="H54" s="1" t="s">
        <v>391</v>
      </c>
      <c r="I54" t="s">
        <v>15</v>
      </c>
      <c r="J54" t="s">
        <v>392</v>
      </c>
    </row>
    <row r="55" spans="1:36">
      <c r="A55" s="29">
        <f t="shared" si="0"/>
        <v>54</v>
      </c>
      <c r="B55" s="29" t="s">
        <v>393</v>
      </c>
      <c r="C55" s="29" t="s">
        <v>394</v>
      </c>
      <c r="D55" s="30">
        <v>2022</v>
      </c>
      <c r="E55" s="29" t="s">
        <v>395</v>
      </c>
      <c r="F55" s="29" t="s">
        <v>396</v>
      </c>
      <c r="G55" s="29"/>
      <c r="H55" s="29" t="s">
        <v>397</v>
      </c>
      <c r="I55" s="29" t="s">
        <v>15</v>
      </c>
      <c r="J55" s="29" t="s">
        <v>398</v>
      </c>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row>
    <row r="56" spans="1:36" s="29" customFormat="1">
      <c r="A56" s="29">
        <f t="shared" si="0"/>
        <v>55</v>
      </c>
      <c r="B56" s="29" t="s">
        <v>399</v>
      </c>
      <c r="C56" s="29" t="s">
        <v>400</v>
      </c>
      <c r="D56" s="30">
        <v>2023</v>
      </c>
      <c r="E56" s="29" t="s">
        <v>401</v>
      </c>
      <c r="F56" s="29" t="s">
        <v>402</v>
      </c>
      <c r="H56" s="29" t="s">
        <v>403</v>
      </c>
      <c r="I56" s="29" t="s">
        <v>28</v>
      </c>
      <c r="J56" s="29" t="s">
        <v>404</v>
      </c>
    </row>
    <row r="57" spans="1:36" s="29" customFormat="1">
      <c r="A57" s="29">
        <f t="shared" si="0"/>
        <v>56</v>
      </c>
      <c r="B57" s="29" t="s">
        <v>405</v>
      </c>
      <c r="C57" s="29" t="s">
        <v>406</v>
      </c>
      <c r="D57" s="30">
        <v>2024</v>
      </c>
      <c r="E57" s="29" t="s">
        <v>407</v>
      </c>
      <c r="F57" s="29" t="s">
        <v>408</v>
      </c>
      <c r="H57" s="29" t="s">
        <v>409</v>
      </c>
      <c r="I57" s="29" t="s">
        <v>15</v>
      </c>
      <c r="J57" s="29" t="s">
        <v>410</v>
      </c>
    </row>
    <row r="58" spans="1:36" s="29" customFormat="1">
      <c r="A58" s="29">
        <f t="shared" si="0"/>
        <v>57</v>
      </c>
      <c r="B58" s="29" t="s">
        <v>411</v>
      </c>
      <c r="C58" s="29" t="s">
        <v>412</v>
      </c>
      <c r="D58" s="30">
        <v>2024</v>
      </c>
      <c r="E58" s="29" t="s">
        <v>202</v>
      </c>
      <c r="F58" s="29" t="s">
        <v>413</v>
      </c>
      <c r="H58" s="29" t="s">
        <v>414</v>
      </c>
      <c r="I58" s="29" t="s">
        <v>415</v>
      </c>
      <c r="J58" s="29" t="s">
        <v>416</v>
      </c>
    </row>
    <row r="59" spans="1:36" s="29" customFormat="1">
      <c r="A59" s="29">
        <f t="shared" si="0"/>
        <v>58</v>
      </c>
      <c r="B59" s="29" t="s">
        <v>417</v>
      </c>
      <c r="C59" s="29" t="s">
        <v>418</v>
      </c>
      <c r="D59" s="30">
        <v>2020</v>
      </c>
      <c r="E59" s="29" t="s">
        <v>419</v>
      </c>
      <c r="F59" s="29" t="s">
        <v>420</v>
      </c>
      <c r="H59" s="29" t="s">
        <v>421</v>
      </c>
      <c r="I59" s="29" t="s">
        <v>415</v>
      </c>
      <c r="J59" s="29" t="s">
        <v>422</v>
      </c>
    </row>
    <row r="60" spans="1:36">
      <c r="A60" s="29">
        <f t="shared" si="0"/>
        <v>59</v>
      </c>
      <c r="B60" t="s">
        <v>423</v>
      </c>
      <c r="C60" t="s">
        <v>424</v>
      </c>
      <c r="D60" s="6">
        <v>2022</v>
      </c>
      <c r="E60" t="s">
        <v>425</v>
      </c>
      <c r="F60" t="s">
        <v>426</v>
      </c>
      <c r="H60" t="s">
        <v>427</v>
      </c>
      <c r="I60" t="s">
        <v>46</v>
      </c>
      <c r="J60" t="s">
        <v>428</v>
      </c>
    </row>
    <row r="61" spans="1:36" s="29" customFormat="1">
      <c r="A61" s="29">
        <f t="shared" si="0"/>
        <v>60</v>
      </c>
      <c r="B61" s="29" t="s">
        <v>429</v>
      </c>
      <c r="C61" s="29" t="s">
        <v>430</v>
      </c>
      <c r="D61" s="30">
        <v>2024</v>
      </c>
      <c r="E61" s="29" t="s">
        <v>431</v>
      </c>
      <c r="F61" s="29" t="s">
        <v>432</v>
      </c>
      <c r="H61" s="29" t="s">
        <v>433</v>
      </c>
      <c r="I61" s="29" t="s">
        <v>28</v>
      </c>
      <c r="J61" s="29" t="s">
        <v>434</v>
      </c>
    </row>
    <row r="62" spans="1:36">
      <c r="A62" s="29">
        <f t="shared" si="0"/>
        <v>61</v>
      </c>
      <c r="B62" t="s">
        <v>435</v>
      </c>
      <c r="C62" t="s">
        <v>436</v>
      </c>
      <c r="D62" s="6">
        <v>2024</v>
      </c>
      <c r="E62" t="s">
        <v>437</v>
      </c>
      <c r="F62" t="s">
        <v>438</v>
      </c>
      <c r="H62" t="s">
        <v>439</v>
      </c>
      <c r="I62" t="s">
        <v>46</v>
      </c>
      <c r="J62" t="s">
        <v>440</v>
      </c>
    </row>
    <row r="63" spans="1:36" s="29" customFormat="1">
      <c r="A63" s="29">
        <f t="shared" si="0"/>
        <v>62</v>
      </c>
      <c r="B63" s="29" t="s">
        <v>441</v>
      </c>
      <c r="C63" s="29" t="s">
        <v>442</v>
      </c>
      <c r="D63" s="30">
        <v>2018</v>
      </c>
      <c r="E63" s="29" t="s">
        <v>443</v>
      </c>
      <c r="F63" s="29" t="s">
        <v>444</v>
      </c>
      <c r="H63" s="35" t="s">
        <v>445</v>
      </c>
      <c r="I63" s="29" t="s">
        <v>15</v>
      </c>
      <c r="J63" s="29" t="s">
        <v>446</v>
      </c>
    </row>
    <row r="64" spans="1:36" s="29" customFormat="1">
      <c r="A64" s="29">
        <f t="shared" si="0"/>
        <v>63</v>
      </c>
      <c r="B64" s="29" t="s">
        <v>447</v>
      </c>
      <c r="C64" s="29" t="s">
        <v>448</v>
      </c>
      <c r="D64" s="30">
        <v>2024</v>
      </c>
      <c r="E64" s="29" t="s">
        <v>449</v>
      </c>
      <c r="F64" s="29" t="s">
        <v>13</v>
      </c>
      <c r="H64" s="29" t="s">
        <v>450</v>
      </c>
      <c r="I64" s="29" t="s">
        <v>186</v>
      </c>
      <c r="J64" s="29" t="s">
        <v>451</v>
      </c>
    </row>
    <row r="65" spans="1:10" s="29" customFormat="1">
      <c r="A65" s="29">
        <f t="shared" si="0"/>
        <v>64</v>
      </c>
      <c r="B65" s="29" t="s">
        <v>452</v>
      </c>
      <c r="C65" s="29" t="s">
        <v>453</v>
      </c>
      <c r="D65" s="30">
        <v>2022</v>
      </c>
      <c r="E65" s="29" t="s">
        <v>62</v>
      </c>
      <c r="F65" s="29" t="s">
        <v>454</v>
      </c>
      <c r="H65" s="35" t="s">
        <v>455</v>
      </c>
      <c r="I65" s="29" t="s">
        <v>155</v>
      </c>
      <c r="J65" s="29" t="s">
        <v>456</v>
      </c>
    </row>
    <row r="66" spans="1:10" s="29" customFormat="1">
      <c r="A66" s="29">
        <f t="shared" si="0"/>
        <v>65</v>
      </c>
      <c r="B66" s="29" t="s">
        <v>457</v>
      </c>
      <c r="C66" s="29" t="s">
        <v>458</v>
      </c>
      <c r="D66" s="30">
        <v>2022</v>
      </c>
      <c r="E66" s="29" t="s">
        <v>56</v>
      </c>
      <c r="F66" s="29" t="s">
        <v>459</v>
      </c>
      <c r="H66" s="35" t="s">
        <v>460</v>
      </c>
      <c r="I66" s="29" t="s">
        <v>461</v>
      </c>
      <c r="J66" s="29" t="s">
        <v>462</v>
      </c>
    </row>
    <row r="67" spans="1:10">
      <c r="A67" s="29">
        <f t="shared" si="0"/>
        <v>66</v>
      </c>
      <c r="B67" t="s">
        <v>463</v>
      </c>
      <c r="C67" t="s">
        <v>464</v>
      </c>
      <c r="D67" s="6">
        <v>2020</v>
      </c>
      <c r="E67" t="s">
        <v>465</v>
      </c>
      <c r="F67" t="s">
        <v>466</v>
      </c>
      <c r="H67" t="s">
        <v>467</v>
      </c>
      <c r="I67" t="s">
        <v>46</v>
      </c>
      <c r="J67" s="12" t="s">
        <v>468</v>
      </c>
    </row>
    <row r="68" spans="1:10" s="29" customFormat="1">
      <c r="A68" s="29">
        <f t="shared" ref="A68:A131" si="1">A67+1</f>
        <v>67</v>
      </c>
      <c r="B68" s="29" t="s">
        <v>469</v>
      </c>
      <c r="C68" s="29" t="s">
        <v>470</v>
      </c>
      <c r="D68" s="30">
        <v>2018</v>
      </c>
      <c r="E68" s="29" t="s">
        <v>471</v>
      </c>
      <c r="F68" s="29" t="s">
        <v>13</v>
      </c>
      <c r="H68" s="29" t="s">
        <v>472</v>
      </c>
      <c r="I68" s="29" t="s">
        <v>346</v>
      </c>
      <c r="J68" s="29" t="s">
        <v>473</v>
      </c>
    </row>
    <row r="69" spans="1:10" s="29" customFormat="1">
      <c r="A69" s="29">
        <f t="shared" si="1"/>
        <v>68</v>
      </c>
      <c r="B69" s="29" t="s">
        <v>474</v>
      </c>
      <c r="C69" s="29" t="s">
        <v>475</v>
      </c>
      <c r="D69" s="30">
        <v>2022</v>
      </c>
      <c r="E69" s="29" t="s">
        <v>476</v>
      </c>
      <c r="F69" s="29" t="s">
        <v>13</v>
      </c>
      <c r="H69" s="29" t="s">
        <v>477</v>
      </c>
      <c r="I69" s="29" t="s">
        <v>478</v>
      </c>
      <c r="J69" s="29" t="s">
        <v>479</v>
      </c>
    </row>
    <row r="70" spans="1:10" s="29" customFormat="1">
      <c r="A70" s="29">
        <f t="shared" si="1"/>
        <v>69</v>
      </c>
      <c r="B70" s="29" t="s">
        <v>480</v>
      </c>
      <c r="C70" s="29" t="s">
        <v>481</v>
      </c>
      <c r="D70" s="30">
        <v>2021</v>
      </c>
      <c r="E70" s="29" t="s">
        <v>482</v>
      </c>
      <c r="F70" s="29" t="s">
        <v>483</v>
      </c>
      <c r="H70" s="29" t="s">
        <v>484</v>
      </c>
      <c r="I70" s="29" t="s">
        <v>415</v>
      </c>
      <c r="J70" s="29" t="s">
        <v>485</v>
      </c>
    </row>
    <row r="71" spans="1:10">
      <c r="A71" s="29">
        <f t="shared" si="1"/>
        <v>70</v>
      </c>
      <c r="B71" t="s">
        <v>486</v>
      </c>
      <c r="C71" t="s">
        <v>487</v>
      </c>
      <c r="D71" s="6">
        <v>2025</v>
      </c>
      <c r="E71" t="s">
        <v>106</v>
      </c>
      <c r="F71" t="s">
        <v>488</v>
      </c>
      <c r="H71" t="s">
        <v>489</v>
      </c>
      <c r="I71" t="s">
        <v>490</v>
      </c>
      <c r="J71" t="s">
        <v>491</v>
      </c>
    </row>
    <row r="72" spans="1:10" s="29" customFormat="1">
      <c r="A72" s="29">
        <f t="shared" si="1"/>
        <v>71</v>
      </c>
      <c r="B72" s="29" t="s">
        <v>492</v>
      </c>
      <c r="C72" s="29" t="s">
        <v>493</v>
      </c>
      <c r="D72" s="30">
        <v>2024</v>
      </c>
      <c r="E72" s="29" t="s">
        <v>494</v>
      </c>
      <c r="F72" s="29" t="s">
        <v>495</v>
      </c>
      <c r="H72" s="29" t="s">
        <v>496</v>
      </c>
      <c r="I72" s="29" t="s">
        <v>490</v>
      </c>
      <c r="J72" s="29" t="s">
        <v>497</v>
      </c>
    </row>
    <row r="73" spans="1:10">
      <c r="A73" s="29">
        <f t="shared" si="1"/>
        <v>72</v>
      </c>
      <c r="B73" t="s">
        <v>498</v>
      </c>
      <c r="C73" t="s">
        <v>499</v>
      </c>
      <c r="D73" s="6">
        <v>2021</v>
      </c>
      <c r="E73" t="s">
        <v>178</v>
      </c>
      <c r="F73" t="s">
        <v>500</v>
      </c>
      <c r="H73" t="s">
        <v>501</v>
      </c>
      <c r="I73" t="s">
        <v>502</v>
      </c>
      <c r="J73" t="s">
        <v>503</v>
      </c>
    </row>
    <row r="74" spans="1:10" s="29" customFormat="1">
      <c r="A74" s="29">
        <f t="shared" si="1"/>
        <v>73</v>
      </c>
      <c r="B74" s="29" t="s">
        <v>504</v>
      </c>
      <c r="C74" s="29" t="s">
        <v>505</v>
      </c>
      <c r="D74" s="30">
        <v>2022</v>
      </c>
      <c r="E74" s="29" t="s">
        <v>506</v>
      </c>
      <c r="F74" s="29" t="s">
        <v>13</v>
      </c>
      <c r="H74" s="29" t="s">
        <v>507</v>
      </c>
      <c r="I74" s="29" t="s">
        <v>508</v>
      </c>
      <c r="J74" s="33" t="s">
        <v>509</v>
      </c>
    </row>
    <row r="75" spans="1:10">
      <c r="A75" s="29">
        <f t="shared" si="1"/>
        <v>74</v>
      </c>
      <c r="B75" t="s">
        <v>510</v>
      </c>
      <c r="C75" t="s">
        <v>511</v>
      </c>
      <c r="D75" s="6">
        <v>2024</v>
      </c>
      <c r="E75" t="s">
        <v>465</v>
      </c>
      <c r="F75" t="s">
        <v>512</v>
      </c>
      <c r="H75" t="s">
        <v>513</v>
      </c>
      <c r="I75" t="s">
        <v>346</v>
      </c>
      <c r="J75" s="13" t="s">
        <v>514</v>
      </c>
    </row>
    <row r="76" spans="1:10" s="29" customFormat="1">
      <c r="A76" s="29">
        <f t="shared" si="1"/>
        <v>75</v>
      </c>
      <c r="B76" s="29" t="s">
        <v>515</v>
      </c>
      <c r="C76" s="29" t="s">
        <v>516</v>
      </c>
      <c r="D76" s="30">
        <v>2018</v>
      </c>
      <c r="E76" s="29" t="s">
        <v>517</v>
      </c>
      <c r="F76" s="29" t="s">
        <v>518</v>
      </c>
      <c r="H76" s="29" t="s">
        <v>519</v>
      </c>
      <c r="I76" s="29" t="s">
        <v>346</v>
      </c>
      <c r="J76" s="33" t="s">
        <v>520</v>
      </c>
    </row>
    <row r="77" spans="1:10" s="11" customFormat="1">
      <c r="A77" s="29">
        <f t="shared" si="1"/>
        <v>76</v>
      </c>
      <c r="B77" s="11" t="s">
        <v>521</v>
      </c>
      <c r="C77" s="11" t="s">
        <v>522</v>
      </c>
      <c r="D77" s="32">
        <v>2020</v>
      </c>
      <c r="E77" s="11" t="s">
        <v>62</v>
      </c>
      <c r="F77" s="11" t="s">
        <v>523</v>
      </c>
      <c r="H77" s="42" t="s">
        <v>524</v>
      </c>
      <c r="I77" s="11" t="s">
        <v>28</v>
      </c>
      <c r="J77" s="36" t="s">
        <v>525</v>
      </c>
    </row>
    <row r="78" spans="1:10">
      <c r="A78" s="29">
        <f t="shared" si="1"/>
        <v>77</v>
      </c>
      <c r="B78" t="s">
        <v>526</v>
      </c>
      <c r="C78" t="s">
        <v>527</v>
      </c>
      <c r="D78" s="6">
        <v>2023</v>
      </c>
      <c r="E78" t="s">
        <v>528</v>
      </c>
      <c r="F78" t="s">
        <v>13</v>
      </c>
      <c r="H78" t="s">
        <v>529</v>
      </c>
      <c r="I78" t="s">
        <v>379</v>
      </c>
      <c r="J78" s="13" t="s">
        <v>530</v>
      </c>
    </row>
    <row r="79" spans="1:10" s="11" customFormat="1">
      <c r="A79" s="29">
        <f t="shared" si="1"/>
        <v>78</v>
      </c>
      <c r="B79" s="11" t="s">
        <v>531</v>
      </c>
      <c r="C79" s="11" t="s">
        <v>532</v>
      </c>
      <c r="D79" s="32">
        <v>2024</v>
      </c>
      <c r="E79" s="11" t="s">
        <v>533</v>
      </c>
      <c r="F79" s="11" t="s">
        <v>534</v>
      </c>
      <c r="H79" s="42" t="s">
        <v>535</v>
      </c>
      <c r="I79" s="11" t="s">
        <v>536</v>
      </c>
      <c r="J79" s="36" t="s">
        <v>537</v>
      </c>
    </row>
    <row r="80" spans="1:10">
      <c r="A80" s="29">
        <f t="shared" si="1"/>
        <v>79</v>
      </c>
      <c r="B80" t="s">
        <v>544</v>
      </c>
      <c r="C80" t="s">
        <v>545</v>
      </c>
      <c r="D80" s="6">
        <v>2020</v>
      </c>
      <c r="E80" t="s">
        <v>56</v>
      </c>
      <c r="F80" t="s">
        <v>546</v>
      </c>
      <c r="H80" t="s">
        <v>547</v>
      </c>
      <c r="I80" t="s">
        <v>490</v>
      </c>
      <c r="J80" s="13" t="s">
        <v>548</v>
      </c>
    </row>
    <row r="81" spans="1:10" s="11" customFormat="1">
      <c r="A81" s="29">
        <f t="shared" si="1"/>
        <v>80</v>
      </c>
      <c r="B81" s="11" t="s">
        <v>549</v>
      </c>
      <c r="C81" s="11" t="s">
        <v>550</v>
      </c>
      <c r="D81" s="32">
        <v>2019</v>
      </c>
      <c r="E81" s="11" t="s">
        <v>551</v>
      </c>
      <c r="F81" s="11" t="s">
        <v>552</v>
      </c>
      <c r="H81" s="42" t="s">
        <v>553</v>
      </c>
      <c r="I81" s="11" t="s">
        <v>28</v>
      </c>
      <c r="J81" s="36" t="s">
        <v>554</v>
      </c>
    </row>
    <row r="82" spans="1:10" s="29" customFormat="1">
      <c r="A82" s="29">
        <f t="shared" si="1"/>
        <v>81</v>
      </c>
      <c r="B82" s="29" t="s">
        <v>555</v>
      </c>
      <c r="C82" s="29" t="s">
        <v>556</v>
      </c>
      <c r="D82" s="30">
        <v>2021</v>
      </c>
      <c r="E82" s="29" t="s">
        <v>557</v>
      </c>
      <c r="F82" s="29" t="s">
        <v>13</v>
      </c>
      <c r="H82" s="35" t="s">
        <v>558</v>
      </c>
      <c r="I82" s="29" t="s">
        <v>186</v>
      </c>
      <c r="J82" s="33" t="s">
        <v>554</v>
      </c>
    </row>
    <row r="83" spans="1:10">
      <c r="A83" s="29">
        <f t="shared" si="1"/>
        <v>82</v>
      </c>
      <c r="B83" t="s">
        <v>559</v>
      </c>
      <c r="C83" t="s">
        <v>560</v>
      </c>
      <c r="D83" s="6">
        <v>2018</v>
      </c>
      <c r="E83" t="s">
        <v>425</v>
      </c>
      <c r="F83" t="s">
        <v>561</v>
      </c>
      <c r="H83" t="s">
        <v>562</v>
      </c>
      <c r="I83" t="s">
        <v>346</v>
      </c>
      <c r="J83" s="13" t="s">
        <v>563</v>
      </c>
    </row>
    <row r="84" spans="1:10">
      <c r="A84" s="29">
        <f t="shared" si="1"/>
        <v>83</v>
      </c>
      <c r="B84" t="s">
        <v>564</v>
      </c>
      <c r="C84" t="s">
        <v>565</v>
      </c>
      <c r="D84" s="6">
        <v>2024</v>
      </c>
      <c r="E84" t="s">
        <v>566</v>
      </c>
      <c r="F84" t="s">
        <v>567</v>
      </c>
      <c r="H84" t="s">
        <v>568</v>
      </c>
      <c r="I84" t="s">
        <v>28</v>
      </c>
      <c r="J84" s="13" t="s">
        <v>569</v>
      </c>
    </row>
    <row r="85" spans="1:10">
      <c r="A85" s="29">
        <f t="shared" si="1"/>
        <v>84</v>
      </c>
      <c r="B85" t="s">
        <v>570</v>
      </c>
      <c r="C85" t="s">
        <v>571</v>
      </c>
      <c r="D85" s="6">
        <v>2025</v>
      </c>
      <c r="E85" t="s">
        <v>572</v>
      </c>
      <c r="F85" t="s">
        <v>573</v>
      </c>
      <c r="H85" t="s">
        <v>574</v>
      </c>
      <c r="I85" t="s">
        <v>379</v>
      </c>
      <c r="J85" s="13" t="s">
        <v>575</v>
      </c>
    </row>
    <row r="86" spans="1:10" s="11" customFormat="1">
      <c r="A86" s="29">
        <f t="shared" si="1"/>
        <v>85</v>
      </c>
      <c r="B86" s="11" t="s">
        <v>576</v>
      </c>
      <c r="C86" s="11" t="s">
        <v>577</v>
      </c>
      <c r="D86" s="32">
        <v>2024</v>
      </c>
      <c r="E86" s="11" t="s">
        <v>578</v>
      </c>
      <c r="F86" s="11" t="s">
        <v>13</v>
      </c>
      <c r="H86" s="42" t="s">
        <v>579</v>
      </c>
      <c r="I86" s="11" t="s">
        <v>580</v>
      </c>
      <c r="J86" s="36" t="s">
        <v>581</v>
      </c>
    </row>
    <row r="87" spans="1:10" s="11" customFormat="1">
      <c r="A87" s="29">
        <f t="shared" si="1"/>
        <v>86</v>
      </c>
      <c r="B87" s="11" t="s">
        <v>582</v>
      </c>
      <c r="C87" s="11" t="s">
        <v>583</v>
      </c>
      <c r="D87" s="32">
        <v>2016</v>
      </c>
      <c r="E87" s="11" t="s">
        <v>584</v>
      </c>
      <c r="F87" s="11" t="s">
        <v>13</v>
      </c>
      <c r="H87" s="42" t="s">
        <v>585</v>
      </c>
      <c r="I87" s="11" t="s">
        <v>346</v>
      </c>
      <c r="J87" s="36" t="s">
        <v>586</v>
      </c>
    </row>
    <row r="88" spans="1:10">
      <c r="A88" s="29">
        <f t="shared" si="1"/>
        <v>87</v>
      </c>
      <c r="B88" t="s">
        <v>587</v>
      </c>
      <c r="C88" t="s">
        <v>588</v>
      </c>
      <c r="D88" s="6">
        <v>2021</v>
      </c>
      <c r="E88" t="s">
        <v>589</v>
      </c>
      <c r="F88" t="s">
        <v>590</v>
      </c>
      <c r="H88" t="s">
        <v>591</v>
      </c>
      <c r="I88" t="s">
        <v>379</v>
      </c>
      <c r="J88" s="13" t="s">
        <v>592</v>
      </c>
    </row>
    <row r="89" spans="1:10">
      <c r="A89" s="29">
        <f t="shared" si="1"/>
        <v>88</v>
      </c>
      <c r="B89" t="s">
        <v>593</v>
      </c>
      <c r="C89" t="s">
        <v>594</v>
      </c>
      <c r="D89" s="6">
        <v>2023</v>
      </c>
      <c r="E89" t="s">
        <v>595</v>
      </c>
      <c r="F89" t="s">
        <v>596</v>
      </c>
      <c r="H89" t="s">
        <v>597</v>
      </c>
      <c r="I89" t="s">
        <v>28</v>
      </c>
      <c r="J89" s="13" t="s">
        <v>598</v>
      </c>
    </row>
    <row r="90" spans="1:10">
      <c r="A90" s="29">
        <f t="shared" si="1"/>
        <v>89</v>
      </c>
      <c r="B90" t="s">
        <v>602</v>
      </c>
      <c r="C90" t="s">
        <v>603</v>
      </c>
      <c r="D90" s="6">
        <v>2021</v>
      </c>
      <c r="E90" t="s">
        <v>299</v>
      </c>
      <c r="F90" t="s">
        <v>604</v>
      </c>
      <c r="H90" t="s">
        <v>605</v>
      </c>
      <c r="I90" t="s">
        <v>606</v>
      </c>
      <c r="J90" s="13" t="s">
        <v>607</v>
      </c>
    </row>
    <row r="91" spans="1:10">
      <c r="A91" s="29">
        <f t="shared" si="1"/>
        <v>90</v>
      </c>
      <c r="B91" t="s">
        <v>608</v>
      </c>
      <c r="C91" t="s">
        <v>609</v>
      </c>
      <c r="D91" s="6">
        <v>2023</v>
      </c>
      <c r="E91" t="s">
        <v>610</v>
      </c>
      <c r="F91" t="s">
        <v>13</v>
      </c>
      <c r="H91" t="s">
        <v>611</v>
      </c>
      <c r="I91" t="s">
        <v>490</v>
      </c>
      <c r="J91" s="13" t="s">
        <v>612</v>
      </c>
    </row>
    <row r="92" spans="1:10">
      <c r="A92" s="29">
        <f t="shared" si="1"/>
        <v>91</v>
      </c>
      <c r="B92" t="s">
        <v>613</v>
      </c>
      <c r="C92" t="s">
        <v>614</v>
      </c>
      <c r="D92" s="6">
        <v>2023</v>
      </c>
      <c r="E92" t="s">
        <v>178</v>
      </c>
      <c r="F92" t="s">
        <v>615</v>
      </c>
      <c r="H92" t="s">
        <v>616</v>
      </c>
      <c r="I92" t="s">
        <v>617</v>
      </c>
      <c r="J92" s="13" t="s">
        <v>618</v>
      </c>
    </row>
    <row r="93" spans="1:10">
      <c r="A93" s="29">
        <f t="shared" si="1"/>
        <v>92</v>
      </c>
      <c r="B93" t="s">
        <v>619</v>
      </c>
      <c r="C93" t="s">
        <v>620</v>
      </c>
      <c r="D93" s="6">
        <v>2023</v>
      </c>
      <c r="E93" t="s">
        <v>621</v>
      </c>
      <c r="F93" t="s">
        <v>13</v>
      </c>
      <c r="H93" t="s">
        <v>622</v>
      </c>
      <c r="I93" t="s">
        <v>490</v>
      </c>
      <c r="J93" s="13" t="s">
        <v>623</v>
      </c>
    </row>
    <row r="94" spans="1:10">
      <c r="A94" s="29">
        <f t="shared" si="1"/>
        <v>93</v>
      </c>
      <c r="B94" t="s">
        <v>624</v>
      </c>
      <c r="C94" t="s">
        <v>625</v>
      </c>
      <c r="D94" s="6">
        <v>2020</v>
      </c>
      <c r="E94" t="s">
        <v>626</v>
      </c>
      <c r="F94" t="s">
        <v>627</v>
      </c>
      <c r="H94" t="s">
        <v>628</v>
      </c>
      <c r="I94" t="s">
        <v>502</v>
      </c>
      <c r="J94" s="13" t="s">
        <v>629</v>
      </c>
    </row>
    <row r="95" spans="1:10" s="43" customFormat="1">
      <c r="A95" s="29">
        <f t="shared" si="1"/>
        <v>94</v>
      </c>
      <c r="B95" s="43" t="s">
        <v>630</v>
      </c>
      <c r="C95" s="43" t="s">
        <v>631</v>
      </c>
      <c r="D95" s="44">
        <v>2022</v>
      </c>
      <c r="E95" s="43" t="s">
        <v>632</v>
      </c>
      <c r="F95" s="43" t="s">
        <v>13</v>
      </c>
      <c r="H95" s="45" t="s">
        <v>633</v>
      </c>
      <c r="I95" s="43" t="s">
        <v>634</v>
      </c>
      <c r="J95" s="51" t="s">
        <v>635</v>
      </c>
    </row>
    <row r="96" spans="1:10" s="11" customFormat="1">
      <c r="A96" s="29">
        <f t="shared" si="1"/>
        <v>95</v>
      </c>
      <c r="B96" s="11" t="s">
        <v>636</v>
      </c>
      <c r="C96" s="11" t="s">
        <v>637</v>
      </c>
      <c r="D96" s="32">
        <v>2023</v>
      </c>
      <c r="E96" s="11" t="s">
        <v>638</v>
      </c>
      <c r="F96" s="11" t="s">
        <v>639</v>
      </c>
      <c r="H96" s="42" t="s">
        <v>640</v>
      </c>
      <c r="I96" s="11" t="s">
        <v>490</v>
      </c>
      <c r="J96" s="36" t="s">
        <v>641</v>
      </c>
    </row>
    <row r="97" spans="1:10">
      <c r="A97" s="29">
        <f t="shared" si="1"/>
        <v>96</v>
      </c>
      <c r="B97" t="s">
        <v>642</v>
      </c>
      <c r="C97" t="s">
        <v>643</v>
      </c>
      <c r="D97" s="6">
        <v>2024</v>
      </c>
      <c r="E97" t="s">
        <v>644</v>
      </c>
      <c r="F97" t="s">
        <v>13</v>
      </c>
      <c r="H97" t="s">
        <v>645</v>
      </c>
      <c r="I97" t="s">
        <v>346</v>
      </c>
      <c r="J97" s="13" t="s">
        <v>646</v>
      </c>
    </row>
    <row r="98" spans="1:10">
      <c r="A98" s="29">
        <f t="shared" si="1"/>
        <v>97</v>
      </c>
      <c r="B98" t="s">
        <v>653</v>
      </c>
      <c r="C98" t="s">
        <v>654</v>
      </c>
      <c r="D98" s="6">
        <v>2024</v>
      </c>
      <c r="E98" t="s">
        <v>655</v>
      </c>
      <c r="F98" t="s">
        <v>656</v>
      </c>
      <c r="H98" t="s">
        <v>657</v>
      </c>
      <c r="I98" t="s">
        <v>28</v>
      </c>
      <c r="J98" s="13" t="s">
        <v>658</v>
      </c>
    </row>
    <row r="99" spans="1:10">
      <c r="A99" s="29">
        <f t="shared" si="1"/>
        <v>98</v>
      </c>
      <c r="B99" t="s">
        <v>659</v>
      </c>
      <c r="C99" t="s">
        <v>660</v>
      </c>
      <c r="D99" s="6">
        <v>2022</v>
      </c>
      <c r="E99" t="s">
        <v>113</v>
      </c>
      <c r="F99" t="s">
        <v>661</v>
      </c>
      <c r="H99" t="s">
        <v>662</v>
      </c>
      <c r="I99" t="s">
        <v>490</v>
      </c>
      <c r="J99" s="13" t="s">
        <v>663</v>
      </c>
    </row>
    <row r="100" spans="1:10" s="29" customFormat="1">
      <c r="A100" s="29">
        <f t="shared" si="1"/>
        <v>99</v>
      </c>
      <c r="B100" s="29" t="s">
        <v>664</v>
      </c>
      <c r="C100" s="29" t="s">
        <v>665</v>
      </c>
      <c r="D100" s="30">
        <v>2023</v>
      </c>
      <c r="E100" s="29" t="s">
        <v>294</v>
      </c>
      <c r="F100" s="29" t="s">
        <v>666</v>
      </c>
      <c r="H100" s="31" t="s">
        <v>667</v>
      </c>
      <c r="I100" s="29" t="s">
        <v>668</v>
      </c>
      <c r="J100" s="33" t="s">
        <v>669</v>
      </c>
    </row>
    <row r="101" spans="1:10" s="29" customFormat="1">
      <c r="A101" s="29">
        <f t="shared" si="1"/>
        <v>100</v>
      </c>
      <c r="B101" s="29" t="s">
        <v>670</v>
      </c>
      <c r="C101" s="29" t="s">
        <v>671</v>
      </c>
      <c r="D101" s="30">
        <v>2024</v>
      </c>
      <c r="E101" s="29" t="s">
        <v>672</v>
      </c>
      <c r="F101" s="29" t="s">
        <v>673</v>
      </c>
      <c r="H101" s="29" t="s">
        <v>674</v>
      </c>
      <c r="I101" s="29" t="s">
        <v>379</v>
      </c>
      <c r="J101" s="33" t="s">
        <v>675</v>
      </c>
    </row>
    <row r="102" spans="1:10">
      <c r="A102" s="29">
        <f t="shared" si="1"/>
        <v>101</v>
      </c>
      <c r="B102" t="s">
        <v>676</v>
      </c>
      <c r="C102" t="s">
        <v>677</v>
      </c>
      <c r="D102" s="6">
        <v>2025</v>
      </c>
      <c r="E102" t="s">
        <v>678</v>
      </c>
      <c r="F102" t="s">
        <v>679</v>
      </c>
      <c r="H102" t="s">
        <v>680</v>
      </c>
      <c r="I102" t="s">
        <v>28</v>
      </c>
      <c r="J102" s="13" t="s">
        <v>681</v>
      </c>
    </row>
    <row r="103" spans="1:10">
      <c r="A103" s="29">
        <f t="shared" si="1"/>
        <v>102</v>
      </c>
      <c r="B103" t="s">
        <v>682</v>
      </c>
      <c r="C103" t="s">
        <v>683</v>
      </c>
      <c r="D103" s="6">
        <v>2023</v>
      </c>
      <c r="E103" t="s">
        <v>113</v>
      </c>
      <c r="F103" t="s">
        <v>684</v>
      </c>
      <c r="H103" t="s">
        <v>685</v>
      </c>
      <c r="I103" t="s">
        <v>490</v>
      </c>
      <c r="J103" s="13" t="s">
        <v>686</v>
      </c>
    </row>
    <row r="104" spans="1:10" s="11" customFormat="1">
      <c r="A104" s="29">
        <f t="shared" si="1"/>
        <v>103</v>
      </c>
      <c r="B104" s="11" t="s">
        <v>692</v>
      </c>
      <c r="C104" s="11" t="s">
        <v>693</v>
      </c>
      <c r="D104" s="32">
        <v>2024</v>
      </c>
      <c r="E104" s="11" t="s">
        <v>694</v>
      </c>
      <c r="F104" s="11" t="s">
        <v>13</v>
      </c>
      <c r="H104" s="42" t="s">
        <v>695</v>
      </c>
      <c r="I104" s="11" t="s">
        <v>28</v>
      </c>
      <c r="J104" s="36" t="s">
        <v>696</v>
      </c>
    </row>
    <row r="105" spans="1:10">
      <c r="A105" s="29">
        <f t="shared" si="1"/>
        <v>104</v>
      </c>
      <c r="B105" t="s">
        <v>697</v>
      </c>
      <c r="C105" t="s">
        <v>698</v>
      </c>
      <c r="D105" s="6">
        <v>2022</v>
      </c>
      <c r="E105" t="s">
        <v>699</v>
      </c>
      <c r="F105" t="s">
        <v>700</v>
      </c>
      <c r="H105" t="s">
        <v>701</v>
      </c>
      <c r="I105" t="s">
        <v>28</v>
      </c>
      <c r="J105" s="13" t="s">
        <v>702</v>
      </c>
    </row>
    <row r="106" spans="1:10">
      <c r="A106" s="29">
        <f t="shared" si="1"/>
        <v>105</v>
      </c>
      <c r="B106" t="s">
        <v>703</v>
      </c>
      <c r="C106" t="s">
        <v>499</v>
      </c>
      <c r="D106" s="6">
        <v>2022</v>
      </c>
      <c r="E106" t="s">
        <v>704</v>
      </c>
      <c r="F106" t="s">
        <v>705</v>
      </c>
      <c r="H106" t="s">
        <v>706</v>
      </c>
      <c r="I106" t="s">
        <v>502</v>
      </c>
      <c r="J106" s="13" t="s">
        <v>707</v>
      </c>
    </row>
    <row r="107" spans="1:10" s="29" customFormat="1">
      <c r="A107" s="29">
        <f t="shared" si="1"/>
        <v>106</v>
      </c>
      <c r="B107" s="29" t="s">
        <v>714</v>
      </c>
      <c r="C107" s="29" t="s">
        <v>715</v>
      </c>
      <c r="D107" s="30">
        <v>2019</v>
      </c>
      <c r="E107" s="29" t="s">
        <v>716</v>
      </c>
      <c r="F107" s="29" t="s">
        <v>717</v>
      </c>
      <c r="G107" s="29" t="s">
        <v>712</v>
      </c>
      <c r="H107" s="31" t="s">
        <v>718</v>
      </c>
      <c r="I107" s="29" t="s">
        <v>186</v>
      </c>
      <c r="J107" s="33" t="s">
        <v>719</v>
      </c>
    </row>
    <row r="108" spans="1:10" s="29" customFormat="1">
      <c r="A108" s="29">
        <f t="shared" si="1"/>
        <v>107</v>
      </c>
      <c r="B108" s="29" t="s">
        <v>720</v>
      </c>
      <c r="C108" s="29" t="s">
        <v>721</v>
      </c>
      <c r="D108" s="30">
        <v>2019</v>
      </c>
      <c r="E108" s="29" t="s">
        <v>722</v>
      </c>
      <c r="F108" s="29" t="s">
        <v>723</v>
      </c>
      <c r="G108" s="29" t="s">
        <v>712</v>
      </c>
      <c r="H108" s="31" t="s">
        <v>724</v>
      </c>
      <c r="I108" s="29" t="s">
        <v>168</v>
      </c>
      <c r="J108" s="33" t="s">
        <v>725</v>
      </c>
    </row>
    <row r="109" spans="1:10">
      <c r="A109" s="29">
        <f t="shared" si="1"/>
        <v>108</v>
      </c>
      <c r="B109" t="s">
        <v>726</v>
      </c>
      <c r="C109" t="s">
        <v>727</v>
      </c>
      <c r="D109" s="6">
        <v>2019</v>
      </c>
      <c r="E109" t="s">
        <v>728</v>
      </c>
      <c r="F109" t="s">
        <v>729</v>
      </c>
      <c r="G109" t="s">
        <v>712</v>
      </c>
      <c r="H109" s="14" t="s">
        <v>730</v>
      </c>
      <c r="I109" t="s">
        <v>168</v>
      </c>
      <c r="J109" s="13" t="s">
        <v>731</v>
      </c>
    </row>
    <row r="110" spans="1:10">
      <c r="A110" s="29">
        <f t="shared" si="1"/>
        <v>109</v>
      </c>
      <c r="B110" t="s">
        <v>732</v>
      </c>
      <c r="C110" t="s">
        <v>733</v>
      </c>
      <c r="D110" s="6">
        <v>2022</v>
      </c>
      <c r="E110" t="s">
        <v>734</v>
      </c>
      <c r="F110" t="s">
        <v>735</v>
      </c>
      <c r="G110" t="s">
        <v>712</v>
      </c>
      <c r="H110" s="14" t="s">
        <v>736</v>
      </c>
      <c r="I110" t="s">
        <v>346</v>
      </c>
      <c r="J110" s="13" t="s">
        <v>737</v>
      </c>
    </row>
    <row r="111" spans="1:10" s="29" customFormat="1">
      <c r="A111" s="29">
        <f t="shared" si="1"/>
        <v>110</v>
      </c>
      <c r="B111" s="29" t="s">
        <v>738</v>
      </c>
      <c r="C111" s="29" t="s">
        <v>739</v>
      </c>
      <c r="D111" s="30" t="s">
        <v>740</v>
      </c>
      <c r="E111" s="29" t="s">
        <v>741</v>
      </c>
      <c r="F111" s="29" t="s">
        <v>742</v>
      </c>
      <c r="G111" s="29" t="s">
        <v>712</v>
      </c>
      <c r="H111" s="31" t="s">
        <v>743</v>
      </c>
      <c r="I111" s="29" t="s">
        <v>186</v>
      </c>
      <c r="J111" s="33" t="s">
        <v>744</v>
      </c>
    </row>
    <row r="112" spans="1:10">
      <c r="A112" s="29">
        <f t="shared" si="1"/>
        <v>111</v>
      </c>
      <c r="B112" t="s">
        <v>745</v>
      </c>
      <c r="C112" t="s">
        <v>746</v>
      </c>
      <c r="D112" s="6" t="s">
        <v>747</v>
      </c>
      <c r="E112" t="s">
        <v>748</v>
      </c>
      <c r="F112" t="s">
        <v>749</v>
      </c>
      <c r="G112" t="s">
        <v>712</v>
      </c>
      <c r="H112" s="14" t="s">
        <v>750</v>
      </c>
      <c r="I112" t="s">
        <v>168</v>
      </c>
      <c r="J112" s="13" t="s">
        <v>751</v>
      </c>
    </row>
    <row r="113" spans="1:10" s="29" customFormat="1">
      <c r="A113" s="29">
        <f t="shared" si="1"/>
        <v>112</v>
      </c>
      <c r="B113" s="29" t="s">
        <v>752</v>
      </c>
      <c r="C113" s="29" t="s">
        <v>753</v>
      </c>
      <c r="D113" s="30" t="s">
        <v>754</v>
      </c>
      <c r="E113" s="29" t="s">
        <v>755</v>
      </c>
      <c r="F113" s="29" t="s">
        <v>756</v>
      </c>
      <c r="G113" s="29" t="s">
        <v>712</v>
      </c>
      <c r="H113" s="31" t="s">
        <v>757</v>
      </c>
      <c r="I113" s="29" t="s">
        <v>186</v>
      </c>
      <c r="J113" s="33" t="s">
        <v>758</v>
      </c>
    </row>
    <row r="114" spans="1:10" s="29" customFormat="1">
      <c r="A114" s="29">
        <f t="shared" si="1"/>
        <v>113</v>
      </c>
      <c r="B114" s="29" t="s">
        <v>759</v>
      </c>
      <c r="C114" s="29" t="s">
        <v>760</v>
      </c>
      <c r="D114" s="30" t="s">
        <v>740</v>
      </c>
      <c r="E114" s="29" t="s">
        <v>761</v>
      </c>
      <c r="F114" s="29" t="s">
        <v>762</v>
      </c>
      <c r="G114" s="29" t="s">
        <v>712</v>
      </c>
      <c r="H114" s="31" t="s">
        <v>763</v>
      </c>
      <c r="I114" s="29" t="s">
        <v>346</v>
      </c>
      <c r="J114" s="33" t="s">
        <v>764</v>
      </c>
    </row>
    <row r="115" spans="1:10">
      <c r="A115" s="29">
        <f t="shared" si="1"/>
        <v>114</v>
      </c>
      <c r="B115" t="s">
        <v>765</v>
      </c>
      <c r="C115" t="s">
        <v>766</v>
      </c>
      <c r="D115" s="6" t="s">
        <v>740</v>
      </c>
      <c r="E115" t="s">
        <v>767</v>
      </c>
      <c r="F115" t="s">
        <v>768</v>
      </c>
      <c r="G115" t="s">
        <v>712</v>
      </c>
      <c r="H115" s="14" t="s">
        <v>769</v>
      </c>
      <c r="I115" t="s">
        <v>168</v>
      </c>
      <c r="J115" s="13" t="s">
        <v>770</v>
      </c>
    </row>
    <row r="116" spans="1:10" s="29" customFormat="1">
      <c r="A116" s="29">
        <f t="shared" si="1"/>
        <v>115</v>
      </c>
      <c r="B116" s="29" t="s">
        <v>771</v>
      </c>
      <c r="C116" s="29" t="s">
        <v>772</v>
      </c>
      <c r="D116" s="30" t="s">
        <v>773</v>
      </c>
      <c r="E116" s="29" t="s">
        <v>774</v>
      </c>
      <c r="F116" s="29" t="s">
        <v>775</v>
      </c>
      <c r="G116" s="29" t="s">
        <v>712</v>
      </c>
      <c r="H116" s="31" t="s">
        <v>776</v>
      </c>
      <c r="I116" s="29" t="s">
        <v>168</v>
      </c>
      <c r="J116" s="33" t="s">
        <v>777</v>
      </c>
    </row>
    <row r="117" spans="1:10">
      <c r="A117" s="29">
        <f t="shared" si="1"/>
        <v>116</v>
      </c>
      <c r="B117" t="s">
        <v>782</v>
      </c>
      <c r="C117" t="s">
        <v>783</v>
      </c>
      <c r="D117" s="6" t="s">
        <v>784</v>
      </c>
      <c r="E117" t="s">
        <v>785</v>
      </c>
      <c r="F117" t="s">
        <v>786</v>
      </c>
      <c r="G117" t="s">
        <v>712</v>
      </c>
      <c r="H117" s="14" t="s">
        <v>787</v>
      </c>
      <c r="I117" t="s">
        <v>346</v>
      </c>
      <c r="J117" s="13" t="s">
        <v>788</v>
      </c>
    </row>
    <row r="118" spans="1:10" s="29" customFormat="1">
      <c r="A118" s="29">
        <f t="shared" si="1"/>
        <v>117</v>
      </c>
      <c r="B118" s="29" t="s">
        <v>789</v>
      </c>
      <c r="C118" s="29" t="s">
        <v>790</v>
      </c>
      <c r="D118" s="30" t="s">
        <v>754</v>
      </c>
      <c r="E118" s="29" t="s">
        <v>791</v>
      </c>
      <c r="F118" s="29" t="s">
        <v>792</v>
      </c>
      <c r="G118" s="29" t="s">
        <v>712</v>
      </c>
      <c r="H118" s="31" t="s">
        <v>793</v>
      </c>
      <c r="I118" s="29" t="s">
        <v>168</v>
      </c>
      <c r="J118" s="33" t="s">
        <v>794</v>
      </c>
    </row>
    <row r="119" spans="1:10" s="43" customFormat="1">
      <c r="A119" s="29">
        <f t="shared" si="1"/>
        <v>118</v>
      </c>
      <c r="B119" s="43" t="s">
        <v>795</v>
      </c>
      <c r="C119" s="43" t="s">
        <v>796</v>
      </c>
      <c r="D119" s="44" t="s">
        <v>797</v>
      </c>
      <c r="E119" s="43" t="s">
        <v>798</v>
      </c>
      <c r="F119" s="43" t="s">
        <v>799</v>
      </c>
      <c r="G119" s="43" t="s">
        <v>712</v>
      </c>
      <c r="H119" s="52" t="s">
        <v>800</v>
      </c>
      <c r="I119" s="43" t="s">
        <v>346</v>
      </c>
      <c r="J119" s="51" t="s">
        <v>801</v>
      </c>
    </row>
    <row r="120" spans="1:10" s="29" customFormat="1">
      <c r="A120" s="29">
        <f t="shared" si="1"/>
        <v>119</v>
      </c>
      <c r="B120" s="29" t="s">
        <v>802</v>
      </c>
      <c r="C120" s="29" t="s">
        <v>803</v>
      </c>
      <c r="D120" s="30" t="s">
        <v>804</v>
      </c>
      <c r="E120" s="29" t="s">
        <v>805</v>
      </c>
      <c r="F120" s="29" t="s">
        <v>806</v>
      </c>
      <c r="G120" s="29" t="s">
        <v>712</v>
      </c>
      <c r="H120" s="31" t="s">
        <v>807</v>
      </c>
      <c r="I120" s="29" t="s">
        <v>502</v>
      </c>
      <c r="J120" s="29" t="s">
        <v>808</v>
      </c>
    </row>
    <row r="121" spans="1:10">
      <c r="A121" s="29">
        <f t="shared" si="1"/>
        <v>120</v>
      </c>
      <c r="B121" t="s">
        <v>809</v>
      </c>
      <c r="C121" t="s">
        <v>810</v>
      </c>
      <c r="D121" s="6" t="s">
        <v>773</v>
      </c>
      <c r="E121" t="s">
        <v>811</v>
      </c>
      <c r="F121" t="s">
        <v>812</v>
      </c>
      <c r="G121" t="s">
        <v>712</v>
      </c>
      <c r="H121" s="14" t="s">
        <v>813</v>
      </c>
      <c r="I121" t="s">
        <v>814</v>
      </c>
      <c r="J121" t="s">
        <v>815</v>
      </c>
    </row>
    <row r="122" spans="1:10">
      <c r="A122" s="29">
        <f t="shared" si="1"/>
        <v>121</v>
      </c>
      <c r="B122" t="s">
        <v>816</v>
      </c>
      <c r="C122" t="s">
        <v>817</v>
      </c>
      <c r="D122" s="6" t="s">
        <v>804</v>
      </c>
      <c r="E122" t="s">
        <v>818</v>
      </c>
      <c r="F122" t="s">
        <v>819</v>
      </c>
      <c r="G122" t="s">
        <v>712</v>
      </c>
      <c r="H122" s="15" t="s">
        <v>820</v>
      </c>
      <c r="I122" t="s">
        <v>617</v>
      </c>
      <c r="J122" t="s">
        <v>821</v>
      </c>
    </row>
    <row r="123" spans="1:10" s="29" customFormat="1">
      <c r="A123" s="29">
        <f t="shared" si="1"/>
        <v>122</v>
      </c>
      <c r="B123" s="29" t="s">
        <v>822</v>
      </c>
      <c r="C123" s="29" t="s">
        <v>823</v>
      </c>
      <c r="D123" s="30" t="s">
        <v>754</v>
      </c>
      <c r="E123" s="29" t="s">
        <v>824</v>
      </c>
      <c r="F123" s="29" t="s">
        <v>825</v>
      </c>
      <c r="G123" s="29" t="s">
        <v>712</v>
      </c>
      <c r="H123" s="31" t="s">
        <v>826</v>
      </c>
      <c r="I123" s="29" t="s">
        <v>827</v>
      </c>
      <c r="J123" s="29" t="s">
        <v>828</v>
      </c>
    </row>
    <row r="124" spans="1:10">
      <c r="A124" s="29">
        <f t="shared" si="1"/>
        <v>123</v>
      </c>
      <c r="B124" t="s">
        <v>841</v>
      </c>
      <c r="C124" t="s">
        <v>842</v>
      </c>
      <c r="D124" s="6" t="s">
        <v>843</v>
      </c>
      <c r="E124" t="s">
        <v>844</v>
      </c>
      <c r="F124" t="s">
        <v>845</v>
      </c>
      <c r="G124" t="s">
        <v>712</v>
      </c>
      <c r="H124" s="14" t="s">
        <v>846</v>
      </c>
      <c r="I124" t="s">
        <v>668</v>
      </c>
      <c r="J124" t="s">
        <v>847</v>
      </c>
    </row>
    <row r="125" spans="1:10">
      <c r="A125" s="29">
        <f t="shared" si="1"/>
        <v>124</v>
      </c>
      <c r="B125" t="s">
        <v>848</v>
      </c>
      <c r="C125" t="s">
        <v>849</v>
      </c>
      <c r="D125" s="6" t="s">
        <v>773</v>
      </c>
      <c r="E125" t="s">
        <v>755</v>
      </c>
      <c r="F125" t="s">
        <v>850</v>
      </c>
      <c r="G125" t="s">
        <v>712</v>
      </c>
      <c r="H125" s="14" t="s">
        <v>851</v>
      </c>
      <c r="I125" t="s">
        <v>668</v>
      </c>
      <c r="J125" t="s">
        <v>852</v>
      </c>
    </row>
    <row r="126" spans="1:10">
      <c r="A126" s="29">
        <f t="shared" si="1"/>
        <v>125</v>
      </c>
      <c r="B126" t="s">
        <v>853</v>
      </c>
      <c r="C126" t="s">
        <v>854</v>
      </c>
      <c r="D126" s="6" t="s">
        <v>740</v>
      </c>
      <c r="E126" t="s">
        <v>855</v>
      </c>
      <c r="F126" t="s">
        <v>856</v>
      </c>
      <c r="G126" t="s">
        <v>712</v>
      </c>
      <c r="H126" s="14" t="s">
        <v>857</v>
      </c>
      <c r="I126" t="s">
        <v>346</v>
      </c>
      <c r="J126" t="s">
        <v>858</v>
      </c>
    </row>
    <row r="127" spans="1:10">
      <c r="A127" s="29">
        <f t="shared" si="1"/>
        <v>126</v>
      </c>
      <c r="B127" t="s">
        <v>859</v>
      </c>
      <c r="C127" t="s">
        <v>860</v>
      </c>
      <c r="D127" s="6" t="s">
        <v>773</v>
      </c>
      <c r="E127" t="s">
        <v>861</v>
      </c>
      <c r="F127" t="s">
        <v>862</v>
      </c>
      <c r="G127" t="s">
        <v>712</v>
      </c>
      <c r="H127" s="14" t="s">
        <v>863</v>
      </c>
      <c r="I127" t="s">
        <v>379</v>
      </c>
      <c r="J127" t="s">
        <v>864</v>
      </c>
    </row>
    <row r="128" spans="1:10">
      <c r="A128" s="29">
        <f t="shared" si="1"/>
        <v>127</v>
      </c>
      <c r="B128" t="s">
        <v>865</v>
      </c>
      <c r="C128" t="s">
        <v>866</v>
      </c>
      <c r="D128" s="6" t="s">
        <v>804</v>
      </c>
      <c r="E128" t="s">
        <v>867</v>
      </c>
      <c r="F128" t="s">
        <v>868</v>
      </c>
      <c r="G128" t="s">
        <v>712</v>
      </c>
      <c r="H128" t="s">
        <v>869</v>
      </c>
      <c r="I128" t="s">
        <v>502</v>
      </c>
      <c r="J128" t="s">
        <v>870</v>
      </c>
    </row>
    <row r="129" spans="1:10" s="29" customFormat="1">
      <c r="A129" s="29">
        <f t="shared" si="1"/>
        <v>128</v>
      </c>
      <c r="B129" s="29" t="s">
        <v>871</v>
      </c>
      <c r="C129" s="29" t="s">
        <v>872</v>
      </c>
      <c r="D129" s="30" t="s">
        <v>804</v>
      </c>
      <c r="E129" s="29" t="s">
        <v>873</v>
      </c>
      <c r="F129" s="29" t="s">
        <v>874</v>
      </c>
      <c r="G129" s="29" t="s">
        <v>712</v>
      </c>
      <c r="H129" s="31" t="s">
        <v>875</v>
      </c>
      <c r="I129" s="29" t="s">
        <v>634</v>
      </c>
      <c r="J129" s="29" t="s">
        <v>876</v>
      </c>
    </row>
    <row r="130" spans="1:10">
      <c r="A130" s="29">
        <f t="shared" si="1"/>
        <v>129</v>
      </c>
      <c r="B130" t="s">
        <v>877</v>
      </c>
      <c r="C130" t="s">
        <v>878</v>
      </c>
      <c r="D130" s="6" t="s">
        <v>804</v>
      </c>
      <c r="E130" t="s">
        <v>879</v>
      </c>
      <c r="F130" t="s">
        <v>880</v>
      </c>
      <c r="G130" t="s">
        <v>712</v>
      </c>
      <c r="H130" t="s">
        <v>881</v>
      </c>
      <c r="I130" t="s">
        <v>668</v>
      </c>
      <c r="J130" t="s">
        <v>882</v>
      </c>
    </row>
    <row r="131" spans="1:10">
      <c r="A131" s="29">
        <f t="shared" si="1"/>
        <v>130</v>
      </c>
      <c r="B131" t="s">
        <v>883</v>
      </c>
      <c r="C131" t="s">
        <v>884</v>
      </c>
      <c r="D131" s="6" t="s">
        <v>740</v>
      </c>
      <c r="E131" t="s">
        <v>113</v>
      </c>
      <c r="F131" t="s">
        <v>885</v>
      </c>
      <c r="G131" t="s">
        <v>712</v>
      </c>
      <c r="H131" s="14" t="s">
        <v>886</v>
      </c>
      <c r="I131" t="s">
        <v>346</v>
      </c>
      <c r="J131" t="s">
        <v>887</v>
      </c>
    </row>
    <row r="132" spans="1:10">
      <c r="A132" s="29">
        <f t="shared" ref="A132:A172" si="2">A131+1</f>
        <v>131</v>
      </c>
      <c r="B132" t="s">
        <v>894</v>
      </c>
      <c r="C132" t="s">
        <v>895</v>
      </c>
      <c r="D132" s="6" t="s">
        <v>804</v>
      </c>
      <c r="E132" t="s">
        <v>896</v>
      </c>
      <c r="F132" t="s">
        <v>897</v>
      </c>
      <c r="G132" t="s">
        <v>712</v>
      </c>
      <c r="H132" t="s">
        <v>898</v>
      </c>
      <c r="I132" t="s">
        <v>502</v>
      </c>
      <c r="J132" t="s">
        <v>899</v>
      </c>
    </row>
    <row r="133" spans="1:10">
      <c r="A133" s="29">
        <f t="shared" si="2"/>
        <v>132</v>
      </c>
      <c r="B133" t="s">
        <v>900</v>
      </c>
      <c r="C133" t="s">
        <v>901</v>
      </c>
      <c r="D133" s="6" t="s">
        <v>784</v>
      </c>
      <c r="E133" t="s">
        <v>902</v>
      </c>
      <c r="F133" t="s">
        <v>903</v>
      </c>
      <c r="G133" t="s">
        <v>712</v>
      </c>
      <c r="H133" t="s">
        <v>904</v>
      </c>
      <c r="I133" t="s">
        <v>346</v>
      </c>
      <c r="J133" t="s">
        <v>905</v>
      </c>
    </row>
    <row r="134" spans="1:10" s="43" customFormat="1">
      <c r="A134" s="29">
        <f t="shared" si="2"/>
        <v>133</v>
      </c>
      <c r="B134" s="43" t="s">
        <v>906</v>
      </c>
      <c r="C134" s="43" t="s">
        <v>907</v>
      </c>
      <c r="D134" s="44" t="s">
        <v>797</v>
      </c>
      <c r="E134" s="43" t="s">
        <v>908</v>
      </c>
      <c r="F134" s="43" t="s">
        <v>909</v>
      </c>
      <c r="G134" s="43" t="s">
        <v>712</v>
      </c>
      <c r="H134" s="45" t="s">
        <v>910</v>
      </c>
      <c r="I134" s="43" t="s">
        <v>634</v>
      </c>
      <c r="J134" s="43" t="s">
        <v>911</v>
      </c>
    </row>
    <row r="135" spans="1:10">
      <c r="A135" s="29">
        <f t="shared" si="2"/>
        <v>134</v>
      </c>
      <c r="B135" t="s">
        <v>912</v>
      </c>
      <c r="C135" t="s">
        <v>913</v>
      </c>
      <c r="D135" s="6" t="s">
        <v>804</v>
      </c>
      <c r="E135" t="s">
        <v>914</v>
      </c>
      <c r="F135" t="s">
        <v>915</v>
      </c>
      <c r="G135" t="s">
        <v>712</v>
      </c>
      <c r="H135" t="s">
        <v>916</v>
      </c>
      <c r="I135" t="s">
        <v>634</v>
      </c>
      <c r="J135" t="s">
        <v>917</v>
      </c>
    </row>
    <row r="136" spans="1:10" s="29" customFormat="1">
      <c r="A136" s="29">
        <f t="shared" si="2"/>
        <v>135</v>
      </c>
      <c r="B136" s="29" t="s">
        <v>918</v>
      </c>
      <c r="C136" s="29" t="s">
        <v>919</v>
      </c>
      <c r="D136" s="30" t="s">
        <v>754</v>
      </c>
      <c r="E136" s="29" t="s">
        <v>728</v>
      </c>
      <c r="F136" s="29" t="s">
        <v>920</v>
      </c>
      <c r="G136" s="29" t="s">
        <v>712</v>
      </c>
      <c r="H136" s="35" t="s">
        <v>921</v>
      </c>
      <c r="I136" s="29" t="s">
        <v>502</v>
      </c>
      <c r="J136" s="29" t="s">
        <v>922</v>
      </c>
    </row>
    <row r="137" spans="1:10">
      <c r="A137" s="29">
        <f t="shared" si="2"/>
        <v>136</v>
      </c>
      <c r="B137" t="s">
        <v>923</v>
      </c>
      <c r="C137" t="s">
        <v>924</v>
      </c>
      <c r="D137" s="6" t="s">
        <v>747</v>
      </c>
      <c r="E137" t="s">
        <v>925</v>
      </c>
      <c r="F137" t="s">
        <v>926</v>
      </c>
      <c r="G137" t="s">
        <v>712</v>
      </c>
      <c r="H137" t="s">
        <v>927</v>
      </c>
      <c r="I137" t="s">
        <v>668</v>
      </c>
      <c r="J137" t="s">
        <v>928</v>
      </c>
    </row>
    <row r="138" spans="1:10">
      <c r="A138" s="29">
        <f t="shared" si="2"/>
        <v>137</v>
      </c>
      <c r="B138" t="s">
        <v>929</v>
      </c>
      <c r="C138" t="s">
        <v>930</v>
      </c>
      <c r="D138" s="6" t="s">
        <v>740</v>
      </c>
      <c r="E138" t="s">
        <v>931</v>
      </c>
      <c r="F138" t="s">
        <v>932</v>
      </c>
      <c r="G138" t="s">
        <v>712</v>
      </c>
      <c r="H138" t="s">
        <v>933</v>
      </c>
      <c r="I138" t="s">
        <v>502</v>
      </c>
      <c r="J138" t="s">
        <v>934</v>
      </c>
    </row>
    <row r="139" spans="1:10" s="29" customFormat="1">
      <c r="A139" s="29">
        <f t="shared" si="2"/>
        <v>138</v>
      </c>
      <c r="B139" s="29" t="s">
        <v>935</v>
      </c>
      <c r="C139" s="29" t="s">
        <v>936</v>
      </c>
      <c r="D139" s="30" t="s">
        <v>804</v>
      </c>
      <c r="E139" s="29" t="s">
        <v>937</v>
      </c>
      <c r="F139" s="29" t="s">
        <v>938</v>
      </c>
      <c r="G139" s="29" t="s">
        <v>712</v>
      </c>
      <c r="H139" s="35" t="s">
        <v>939</v>
      </c>
      <c r="I139" s="29" t="s">
        <v>940</v>
      </c>
      <c r="J139" s="29" t="s">
        <v>941</v>
      </c>
    </row>
    <row r="140" spans="1:10">
      <c r="A140" s="29">
        <f t="shared" si="2"/>
        <v>139</v>
      </c>
      <c r="B140" t="s">
        <v>942</v>
      </c>
      <c r="C140" t="s">
        <v>943</v>
      </c>
      <c r="D140" s="6" t="s">
        <v>804</v>
      </c>
      <c r="E140" t="s">
        <v>944</v>
      </c>
      <c r="F140" t="s">
        <v>945</v>
      </c>
      <c r="G140" t="s">
        <v>712</v>
      </c>
      <c r="H140" t="s">
        <v>946</v>
      </c>
      <c r="I140" t="s">
        <v>634</v>
      </c>
      <c r="J140" t="s">
        <v>947</v>
      </c>
    </row>
    <row r="141" spans="1:10" s="29" customFormat="1">
      <c r="A141" s="29">
        <f t="shared" si="2"/>
        <v>140</v>
      </c>
      <c r="B141" s="29" t="s">
        <v>948</v>
      </c>
      <c r="C141" s="29" t="s">
        <v>949</v>
      </c>
      <c r="D141" s="30">
        <v>2022</v>
      </c>
      <c r="E141" s="29" t="s">
        <v>950</v>
      </c>
      <c r="H141" s="31" t="s">
        <v>951</v>
      </c>
      <c r="I141" s="29" t="s">
        <v>379</v>
      </c>
      <c r="J141" s="29" t="s">
        <v>952</v>
      </c>
    </row>
    <row r="142" spans="1:10" s="29" customFormat="1">
      <c r="A142" s="29">
        <f t="shared" si="2"/>
        <v>141</v>
      </c>
      <c r="B142" s="29" t="s">
        <v>953</v>
      </c>
      <c r="D142" s="30">
        <v>2020</v>
      </c>
      <c r="E142" s="29" t="s">
        <v>954</v>
      </c>
      <c r="H142" s="31" t="s">
        <v>955</v>
      </c>
      <c r="I142" s="29" t="s">
        <v>634</v>
      </c>
      <c r="J142" s="29" t="s">
        <v>956</v>
      </c>
    </row>
    <row r="143" spans="1:10">
      <c r="A143" s="29">
        <f t="shared" si="2"/>
        <v>142</v>
      </c>
      <c r="B143" t="s">
        <v>957</v>
      </c>
      <c r="C143" t="s">
        <v>958</v>
      </c>
      <c r="D143" s="6">
        <v>2020</v>
      </c>
      <c r="E143" t="s">
        <v>959</v>
      </c>
      <c r="H143" s="14" t="s">
        <v>960</v>
      </c>
      <c r="I143" t="s">
        <v>940</v>
      </c>
      <c r="J143" t="s">
        <v>961</v>
      </c>
    </row>
    <row r="144" spans="1:10" s="29" customFormat="1">
      <c r="A144" s="29">
        <f t="shared" si="2"/>
        <v>143</v>
      </c>
      <c r="B144" s="34" t="s">
        <v>962</v>
      </c>
      <c r="C144" s="34" t="s">
        <v>963</v>
      </c>
      <c r="D144" s="34">
        <v>2022</v>
      </c>
      <c r="E144" s="34" t="s">
        <v>964</v>
      </c>
      <c r="F144" s="34" t="s">
        <v>965</v>
      </c>
      <c r="G144" s="34" t="s">
        <v>712</v>
      </c>
      <c r="H144" s="55" t="s">
        <v>966</v>
      </c>
      <c r="I144" s="29" t="s">
        <v>379</v>
      </c>
      <c r="J144" s="29" t="s">
        <v>967</v>
      </c>
    </row>
    <row r="145" spans="1:10">
      <c r="A145" s="29">
        <f t="shared" si="2"/>
        <v>144</v>
      </c>
      <c r="B145" s="16" t="s">
        <v>973</v>
      </c>
      <c r="C145" s="16" t="s">
        <v>974</v>
      </c>
      <c r="D145" s="16">
        <v>2016</v>
      </c>
      <c r="E145" s="16" t="s">
        <v>975</v>
      </c>
      <c r="F145" s="16" t="s">
        <v>976</v>
      </c>
      <c r="G145" s="16" t="s">
        <v>712</v>
      </c>
      <c r="H145" s="7" t="s">
        <v>977</v>
      </c>
      <c r="I145" t="s">
        <v>634</v>
      </c>
      <c r="J145" t="s">
        <v>978</v>
      </c>
    </row>
    <row r="146" spans="1:10">
      <c r="A146" s="29">
        <f t="shared" si="2"/>
        <v>145</v>
      </c>
      <c r="B146" s="16" t="s">
        <v>979</v>
      </c>
      <c r="C146" s="16" t="s">
        <v>980</v>
      </c>
      <c r="D146" s="16">
        <v>2018</v>
      </c>
      <c r="E146" s="16" t="s">
        <v>981</v>
      </c>
      <c r="F146" s="16" t="s">
        <v>982</v>
      </c>
      <c r="G146" s="16" t="s">
        <v>712</v>
      </c>
      <c r="H146" s="7" t="s">
        <v>983</v>
      </c>
      <c r="I146" t="s">
        <v>46</v>
      </c>
      <c r="J146" t="s">
        <v>984</v>
      </c>
    </row>
    <row r="147" spans="1:10">
      <c r="A147" s="29">
        <f t="shared" si="2"/>
        <v>146</v>
      </c>
      <c r="B147" s="16" t="s">
        <v>985</v>
      </c>
      <c r="C147" s="16" t="s">
        <v>986</v>
      </c>
      <c r="D147" s="16">
        <v>2021</v>
      </c>
      <c r="E147" s="16" t="s">
        <v>987</v>
      </c>
      <c r="F147" s="16" t="s">
        <v>988</v>
      </c>
      <c r="G147" s="16" t="s">
        <v>712</v>
      </c>
      <c r="H147" s="7" t="s">
        <v>989</v>
      </c>
      <c r="I147" t="s">
        <v>634</v>
      </c>
      <c r="J147" t="s">
        <v>990</v>
      </c>
    </row>
    <row r="148" spans="1:10">
      <c r="A148" s="29">
        <f t="shared" si="2"/>
        <v>147</v>
      </c>
      <c r="B148" s="16" t="s">
        <v>991</v>
      </c>
      <c r="C148" s="16" t="s">
        <v>992</v>
      </c>
      <c r="D148" s="16">
        <v>2021</v>
      </c>
      <c r="E148" s="16" t="s">
        <v>993</v>
      </c>
      <c r="F148" s="16" t="s">
        <v>994</v>
      </c>
      <c r="G148" s="16" t="s">
        <v>712</v>
      </c>
      <c r="H148" s="16" t="s">
        <v>995</v>
      </c>
      <c r="I148" t="s">
        <v>940</v>
      </c>
      <c r="J148" t="s">
        <v>996</v>
      </c>
    </row>
    <row r="149" spans="1:10" s="43" customFormat="1">
      <c r="A149" s="29">
        <f t="shared" si="2"/>
        <v>148</v>
      </c>
      <c r="B149" s="53" t="s">
        <v>1003</v>
      </c>
      <c r="C149" s="53" t="s">
        <v>1004</v>
      </c>
      <c r="D149" s="53">
        <v>2022</v>
      </c>
      <c r="E149" s="53" t="s">
        <v>1005</v>
      </c>
      <c r="F149" s="53" t="s">
        <v>1006</v>
      </c>
      <c r="G149" s="53" t="s">
        <v>712</v>
      </c>
      <c r="H149" s="54" t="s">
        <v>1007</v>
      </c>
      <c r="I149" s="43" t="s">
        <v>379</v>
      </c>
      <c r="J149" s="43" t="s">
        <v>1008</v>
      </c>
    </row>
    <row r="150" spans="1:10">
      <c r="A150" s="29">
        <f t="shared" si="2"/>
        <v>149</v>
      </c>
      <c r="B150" s="16" t="s">
        <v>1009</v>
      </c>
      <c r="C150" s="16" t="s">
        <v>1010</v>
      </c>
      <c r="D150" s="16">
        <v>2019</v>
      </c>
      <c r="E150" s="16" t="s">
        <v>748</v>
      </c>
      <c r="F150" s="16" t="s">
        <v>1011</v>
      </c>
      <c r="G150" s="16" t="s">
        <v>712</v>
      </c>
      <c r="H150" s="7" t="s">
        <v>1012</v>
      </c>
      <c r="I150" t="s">
        <v>668</v>
      </c>
      <c r="J150" t="s">
        <v>1013</v>
      </c>
    </row>
    <row r="151" spans="1:10">
      <c r="A151" s="29">
        <f t="shared" si="2"/>
        <v>150</v>
      </c>
      <c r="B151" s="16" t="s">
        <v>1014</v>
      </c>
      <c r="C151" s="16" t="s">
        <v>1015</v>
      </c>
      <c r="D151" s="16">
        <v>2015</v>
      </c>
      <c r="E151" s="16" t="s">
        <v>1016</v>
      </c>
      <c r="F151" s="16" t="s">
        <v>1017</v>
      </c>
      <c r="G151" s="16" t="s">
        <v>712</v>
      </c>
      <c r="H151" s="7" t="s">
        <v>1018</v>
      </c>
      <c r="I151" t="s">
        <v>379</v>
      </c>
      <c r="J151" t="s">
        <v>1019</v>
      </c>
    </row>
    <row r="152" spans="1:10">
      <c r="A152" s="29">
        <f t="shared" si="2"/>
        <v>151</v>
      </c>
      <c r="B152" s="16" t="s">
        <v>1020</v>
      </c>
      <c r="C152" s="16" t="s">
        <v>1021</v>
      </c>
      <c r="D152" s="16">
        <v>2021</v>
      </c>
      <c r="E152" s="16" t="s">
        <v>1022</v>
      </c>
      <c r="F152" s="16" t="s">
        <v>1023</v>
      </c>
      <c r="G152" s="16" t="s">
        <v>712</v>
      </c>
      <c r="H152" s="7" t="s">
        <v>1024</v>
      </c>
      <c r="I152" t="s">
        <v>940</v>
      </c>
      <c r="J152" t="s">
        <v>1025</v>
      </c>
    </row>
    <row r="153" spans="1:10">
      <c r="A153" s="29">
        <f t="shared" si="2"/>
        <v>152</v>
      </c>
      <c r="B153" s="16" t="s">
        <v>1026</v>
      </c>
      <c r="C153" s="16" t="s">
        <v>1027</v>
      </c>
      <c r="D153" s="16">
        <v>2017</v>
      </c>
      <c r="E153" s="16" t="s">
        <v>1028</v>
      </c>
      <c r="F153" s="16" t="s">
        <v>1029</v>
      </c>
      <c r="G153" s="16" t="s">
        <v>712</v>
      </c>
      <c r="H153" s="7" t="s">
        <v>1030</v>
      </c>
      <c r="I153" t="s">
        <v>668</v>
      </c>
      <c r="J153" t="s">
        <v>1031</v>
      </c>
    </row>
    <row r="154" spans="1:10">
      <c r="A154" s="29">
        <f t="shared" si="2"/>
        <v>153</v>
      </c>
      <c r="B154" s="16" t="s">
        <v>1038</v>
      </c>
      <c r="C154" s="16" t="s">
        <v>1039</v>
      </c>
      <c r="D154" s="16">
        <v>2017</v>
      </c>
      <c r="E154" s="16" t="s">
        <v>811</v>
      </c>
      <c r="F154" s="16" t="s">
        <v>1040</v>
      </c>
      <c r="G154" s="16" t="s">
        <v>712</v>
      </c>
      <c r="H154" s="7" t="s">
        <v>1041</v>
      </c>
      <c r="I154" t="s">
        <v>346</v>
      </c>
      <c r="J154" t="s">
        <v>1042</v>
      </c>
    </row>
    <row r="155" spans="1:10" s="29" customFormat="1">
      <c r="A155" s="29">
        <f t="shared" si="2"/>
        <v>154</v>
      </c>
      <c r="B155" s="34" t="s">
        <v>1043</v>
      </c>
      <c r="C155" s="34" t="s">
        <v>1044</v>
      </c>
      <c r="D155" s="34">
        <v>2017</v>
      </c>
      <c r="E155" s="34" t="s">
        <v>1045</v>
      </c>
      <c r="F155" s="34" t="s">
        <v>1046</v>
      </c>
      <c r="G155" s="34" t="s">
        <v>712</v>
      </c>
      <c r="H155" s="55" t="s">
        <v>1047</v>
      </c>
      <c r="I155" s="29" t="s">
        <v>379</v>
      </c>
      <c r="J155" s="29" t="s">
        <v>1048</v>
      </c>
    </row>
    <row r="156" spans="1:10" s="29" customFormat="1">
      <c r="A156" s="29">
        <f t="shared" si="2"/>
        <v>155</v>
      </c>
      <c r="B156" s="34" t="s">
        <v>1049</v>
      </c>
      <c r="C156" s="34" t="s">
        <v>1050</v>
      </c>
      <c r="D156" s="34">
        <v>2021</v>
      </c>
      <c r="E156" s="34" t="s">
        <v>1051</v>
      </c>
      <c r="F156" s="34" t="s">
        <v>1052</v>
      </c>
      <c r="G156" s="34" t="s">
        <v>712</v>
      </c>
      <c r="H156" s="55" t="s">
        <v>1053</v>
      </c>
      <c r="I156" s="29" t="s">
        <v>668</v>
      </c>
      <c r="J156" s="29" t="s">
        <v>1054</v>
      </c>
    </row>
    <row r="157" spans="1:10">
      <c r="A157" s="29">
        <f t="shared" si="2"/>
        <v>156</v>
      </c>
      <c r="B157" s="16" t="s">
        <v>1055</v>
      </c>
      <c r="C157" s="16" t="s">
        <v>1056</v>
      </c>
      <c r="D157" s="16">
        <v>2021</v>
      </c>
      <c r="E157" s="16" t="s">
        <v>879</v>
      </c>
      <c r="F157" s="16" t="s">
        <v>1057</v>
      </c>
      <c r="G157" s="16" t="s">
        <v>712</v>
      </c>
      <c r="H157" s="7" t="s">
        <v>1058</v>
      </c>
      <c r="I157" t="s">
        <v>379</v>
      </c>
      <c r="J157" t="s">
        <v>1059</v>
      </c>
    </row>
    <row r="158" spans="1:10" s="29" customFormat="1">
      <c r="A158" s="29">
        <f t="shared" si="2"/>
        <v>157</v>
      </c>
      <c r="B158" s="34" t="s">
        <v>1060</v>
      </c>
      <c r="C158" s="34" t="s">
        <v>1061</v>
      </c>
      <c r="D158" s="34">
        <v>2023</v>
      </c>
      <c r="E158" s="34" t="s">
        <v>1062</v>
      </c>
      <c r="F158" s="34" t="s">
        <v>1063</v>
      </c>
      <c r="G158" s="34" t="s">
        <v>712</v>
      </c>
      <c r="H158" s="35" t="s">
        <v>1064</v>
      </c>
      <c r="I158" s="29" t="s">
        <v>379</v>
      </c>
      <c r="J158" s="29" t="s">
        <v>1065</v>
      </c>
    </row>
    <row r="159" spans="1:10">
      <c r="A159" s="29">
        <f t="shared" si="2"/>
        <v>158</v>
      </c>
      <c r="B159" s="16" t="s">
        <v>1066</v>
      </c>
      <c r="C159" s="16" t="s">
        <v>1067</v>
      </c>
      <c r="D159" s="16">
        <v>2019</v>
      </c>
      <c r="E159" s="16" t="s">
        <v>1068</v>
      </c>
      <c r="F159" s="16" t="s">
        <v>1069</v>
      </c>
      <c r="G159" s="16" t="s">
        <v>712</v>
      </c>
      <c r="H159" s="7" t="s">
        <v>1070</v>
      </c>
      <c r="I159" t="s">
        <v>379</v>
      </c>
      <c r="J159" t="s">
        <v>1071</v>
      </c>
    </row>
    <row r="160" spans="1:10" s="11" customFormat="1">
      <c r="A160" s="29">
        <f t="shared" si="2"/>
        <v>159</v>
      </c>
      <c r="B160" s="38" t="s">
        <v>1142</v>
      </c>
      <c r="C160" s="38" t="s">
        <v>1073</v>
      </c>
      <c r="D160" s="38">
        <v>2016</v>
      </c>
      <c r="E160" s="38" t="s">
        <v>1074</v>
      </c>
      <c r="F160" s="38" t="s">
        <v>1075</v>
      </c>
      <c r="G160" s="38" t="s">
        <v>712</v>
      </c>
      <c r="H160" s="39" t="s">
        <v>1076</v>
      </c>
      <c r="I160" s="11" t="s">
        <v>668</v>
      </c>
      <c r="J160" s="11" t="s">
        <v>1077</v>
      </c>
    </row>
    <row r="161" spans="1:11">
      <c r="A161" s="29">
        <f t="shared" si="2"/>
        <v>160</v>
      </c>
      <c r="B161" s="16" t="s">
        <v>1078</v>
      </c>
      <c r="C161" s="16" t="s">
        <v>1079</v>
      </c>
      <c r="D161" s="16">
        <v>2019</v>
      </c>
      <c r="E161" s="16" t="s">
        <v>925</v>
      </c>
      <c r="F161" s="16" t="s">
        <v>1080</v>
      </c>
      <c r="G161" s="16" t="s">
        <v>712</v>
      </c>
      <c r="H161" s="7" t="s">
        <v>1081</v>
      </c>
      <c r="I161" t="s">
        <v>346</v>
      </c>
      <c r="J161" t="s">
        <v>1082</v>
      </c>
    </row>
    <row r="162" spans="1:11">
      <c r="A162" s="29">
        <f t="shared" si="2"/>
        <v>161</v>
      </c>
      <c r="B162" s="16" t="s">
        <v>1083</v>
      </c>
      <c r="C162" s="16" t="s">
        <v>1084</v>
      </c>
      <c r="D162" s="16">
        <v>2017</v>
      </c>
      <c r="E162" s="16" t="s">
        <v>1085</v>
      </c>
      <c r="F162" s="16" t="s">
        <v>1086</v>
      </c>
      <c r="G162" s="16" t="s">
        <v>712</v>
      </c>
      <c r="H162" s="7" t="s">
        <v>1087</v>
      </c>
      <c r="I162" t="s">
        <v>379</v>
      </c>
      <c r="J162" t="s">
        <v>1088</v>
      </c>
    </row>
    <row r="163" spans="1:11">
      <c r="A163" s="29">
        <f t="shared" si="2"/>
        <v>162</v>
      </c>
      <c r="B163" s="16" t="s">
        <v>1089</v>
      </c>
      <c r="C163" s="16" t="s">
        <v>1090</v>
      </c>
      <c r="D163" s="16">
        <v>2020</v>
      </c>
      <c r="E163" s="16" t="s">
        <v>1091</v>
      </c>
      <c r="F163" s="16" t="s">
        <v>1092</v>
      </c>
      <c r="G163" s="16" t="s">
        <v>712</v>
      </c>
      <c r="H163" s="7" t="s">
        <v>1093</v>
      </c>
      <c r="I163" t="s">
        <v>186</v>
      </c>
      <c r="J163" t="s">
        <v>1094</v>
      </c>
    </row>
    <row r="164" spans="1:11" s="29" customFormat="1">
      <c r="A164" s="29">
        <f t="shared" si="2"/>
        <v>163</v>
      </c>
      <c r="B164" s="34" t="s">
        <v>1095</v>
      </c>
      <c r="C164" s="34" t="s">
        <v>1096</v>
      </c>
      <c r="D164" s="34">
        <v>2015</v>
      </c>
      <c r="E164" s="34" t="s">
        <v>1097</v>
      </c>
      <c r="F164" s="34" t="s">
        <v>1098</v>
      </c>
      <c r="G164" s="34" t="s">
        <v>712</v>
      </c>
      <c r="H164" s="35" t="s">
        <v>1099</v>
      </c>
      <c r="I164" s="29" t="s">
        <v>346</v>
      </c>
      <c r="J164" s="29" t="s">
        <v>1100</v>
      </c>
    </row>
    <row r="165" spans="1:11" s="11" customFormat="1">
      <c r="A165" s="29">
        <f t="shared" si="2"/>
        <v>164</v>
      </c>
      <c r="B165" s="38" t="s">
        <v>1101</v>
      </c>
      <c r="C165" s="38" t="s">
        <v>1102</v>
      </c>
      <c r="D165" s="38">
        <v>2017</v>
      </c>
      <c r="E165" s="38" t="s">
        <v>1103</v>
      </c>
      <c r="F165" s="38" t="s">
        <v>1104</v>
      </c>
      <c r="G165" s="38" t="s">
        <v>712</v>
      </c>
      <c r="H165" s="39" t="s">
        <v>1105</v>
      </c>
      <c r="I165" s="11" t="s">
        <v>346</v>
      </c>
      <c r="J165" s="11" t="s">
        <v>1106</v>
      </c>
    </row>
    <row r="166" spans="1:11" s="29" customFormat="1">
      <c r="A166" s="29">
        <f t="shared" si="2"/>
        <v>165</v>
      </c>
      <c r="B166" s="34" t="s">
        <v>1107</v>
      </c>
      <c r="C166" s="34" t="s">
        <v>1108</v>
      </c>
      <c r="D166" s="34">
        <v>2023</v>
      </c>
      <c r="E166" s="34" t="s">
        <v>1109</v>
      </c>
      <c r="F166" s="34" t="s">
        <v>1110</v>
      </c>
      <c r="G166" s="34" t="s">
        <v>712</v>
      </c>
      <c r="H166" s="34" t="s">
        <v>1111</v>
      </c>
      <c r="I166" s="29" t="s">
        <v>346</v>
      </c>
      <c r="J166" s="29" t="s">
        <v>1112</v>
      </c>
    </row>
    <row r="167" spans="1:11">
      <c r="A167" s="29">
        <f t="shared" si="2"/>
        <v>166</v>
      </c>
      <c r="B167" s="16" t="s">
        <v>1113</v>
      </c>
      <c r="C167" s="16" t="s">
        <v>1114</v>
      </c>
      <c r="D167" s="16">
        <v>2022</v>
      </c>
      <c r="E167" s="16" t="s">
        <v>1115</v>
      </c>
      <c r="F167" s="16" t="s">
        <v>1116</v>
      </c>
      <c r="G167" s="16" t="s">
        <v>712</v>
      </c>
      <c r="H167" s="7" t="s">
        <v>1117</v>
      </c>
      <c r="I167" t="s">
        <v>186</v>
      </c>
      <c r="J167" t="s">
        <v>1118</v>
      </c>
    </row>
    <row r="168" spans="1:11" s="11" customFormat="1">
      <c r="A168" s="29">
        <f t="shared" si="2"/>
        <v>167</v>
      </c>
      <c r="B168" s="38" t="s">
        <v>1119</v>
      </c>
      <c r="C168" s="38" t="s">
        <v>1120</v>
      </c>
      <c r="D168" s="38">
        <v>2017</v>
      </c>
      <c r="E168" s="38" t="s">
        <v>1121</v>
      </c>
      <c r="F168" s="38" t="s">
        <v>1122</v>
      </c>
      <c r="G168" s="38" t="s">
        <v>712</v>
      </c>
      <c r="H168" s="37" t="s">
        <v>1123</v>
      </c>
      <c r="I168" s="11" t="s">
        <v>186</v>
      </c>
      <c r="J168" s="11" t="s">
        <v>1124</v>
      </c>
    </row>
    <row r="169" spans="1:11">
      <c r="A169" s="29">
        <f t="shared" si="2"/>
        <v>168</v>
      </c>
      <c r="B169" s="16" t="s">
        <v>1125</v>
      </c>
      <c r="C169" s="16" t="s">
        <v>1126</v>
      </c>
      <c r="D169" s="16">
        <v>2017</v>
      </c>
      <c r="E169" s="16" t="s">
        <v>1127</v>
      </c>
      <c r="F169" s="16" t="s">
        <v>1128</v>
      </c>
      <c r="G169" s="16" t="s">
        <v>712</v>
      </c>
      <c r="H169" s="7" t="s">
        <v>1129</v>
      </c>
      <c r="I169" t="s">
        <v>346</v>
      </c>
      <c r="J169" t="s">
        <v>1130</v>
      </c>
    </row>
    <row r="170" spans="1:11">
      <c r="A170" s="29">
        <f t="shared" si="2"/>
        <v>169</v>
      </c>
      <c r="B170" s="34" t="s">
        <v>1131</v>
      </c>
      <c r="C170" s="34" t="s">
        <v>1132</v>
      </c>
      <c r="D170" s="34">
        <v>2020</v>
      </c>
      <c r="E170" s="34" t="s">
        <v>925</v>
      </c>
      <c r="F170" s="34" t="s">
        <v>1133</v>
      </c>
      <c r="G170" s="34" t="s">
        <v>712</v>
      </c>
      <c r="H170" s="35" t="s">
        <v>1134</v>
      </c>
      <c r="I170" s="29" t="s">
        <v>617</v>
      </c>
      <c r="J170" s="29" t="s">
        <v>1135</v>
      </c>
    </row>
    <row r="171" spans="1:11" s="11" customFormat="1">
      <c r="A171" s="29">
        <f t="shared" si="2"/>
        <v>170</v>
      </c>
      <c r="B171" s="38" t="s">
        <v>1136</v>
      </c>
      <c r="C171" s="38" t="s">
        <v>1137</v>
      </c>
      <c r="D171" s="38">
        <v>2020</v>
      </c>
      <c r="E171" s="38" t="s">
        <v>925</v>
      </c>
      <c r="F171" s="38" t="s">
        <v>1138</v>
      </c>
      <c r="G171" s="38" t="s">
        <v>712</v>
      </c>
      <c r="H171" s="39" t="s">
        <v>1139</v>
      </c>
      <c r="I171" s="11" t="s">
        <v>346</v>
      </c>
      <c r="J171" s="11" t="s">
        <v>1140</v>
      </c>
    </row>
    <row r="172" spans="1:11">
      <c r="A172" s="29">
        <f t="shared" si="2"/>
        <v>171</v>
      </c>
      <c r="B172" s="29" t="s">
        <v>708</v>
      </c>
      <c r="C172" s="29" t="s">
        <v>709</v>
      </c>
      <c r="D172" s="30">
        <v>2018</v>
      </c>
      <c r="E172" s="29" t="s">
        <v>710</v>
      </c>
      <c r="F172" s="29" t="s">
        <v>711</v>
      </c>
      <c r="G172" s="29" t="s">
        <v>712</v>
      </c>
      <c r="H172" s="31" t="s">
        <v>296</v>
      </c>
      <c r="I172" s="29"/>
      <c r="J172" s="33" t="s">
        <v>713</v>
      </c>
    </row>
    <row r="173" spans="1:11" ht="15">
      <c r="H173" s="1" t="s">
        <v>1143</v>
      </c>
      <c r="K173" t="s">
        <v>1144</v>
      </c>
    </row>
    <row r="174" spans="1:11" ht="15"/>
    <row r="175" spans="1:11" ht="15"/>
    <row r="176" spans="1:11" ht="15"/>
    <row r="177" ht="15"/>
    <row r="178" ht="15"/>
    <row r="179" ht="15"/>
    <row r="180" ht="15"/>
    <row r="181" ht="15"/>
    <row r="182" ht="15"/>
    <row r="183" ht="15"/>
    <row r="184" ht="15"/>
    <row r="185" ht="15"/>
    <row r="186" ht="15"/>
    <row r="187" ht="15"/>
    <row r="188" ht="15"/>
  </sheetData>
  <hyperlinks>
    <hyperlink ref="H107" r:id="rId1" xr:uid="{73B6468F-3F0D-4A18-B73E-35953F89760A}"/>
    <hyperlink ref="H108" r:id="rId2" xr:uid="{A553AA08-CF24-4118-8653-CF1D0C1865B3}"/>
    <hyperlink ref="H109" r:id="rId3" xr:uid="{AE404C77-E5C5-4CFB-94A0-30E41D65AC35}"/>
    <hyperlink ref="H110" r:id="rId4" xr:uid="{281701CE-A991-4204-B74F-13AD620ACF9F}"/>
    <hyperlink ref="H111" r:id="rId5" xr:uid="{61342718-FFB6-456D-916C-E6D876DDA806}"/>
    <hyperlink ref="H112" r:id="rId6" xr:uid="{342E9DC9-C47D-49F2-AA89-3D3B232763BC}"/>
    <hyperlink ref="H100" r:id="rId7" xr:uid="{9699CBC1-5183-4875-A5C4-4A904EFF24D4}"/>
    <hyperlink ref="H113" r:id="rId8" xr:uid="{5F8C87F9-A298-4A77-8B7C-6AB09F6458E4}"/>
    <hyperlink ref="H114" r:id="rId9" xr:uid="{849795E5-D6E3-4F80-AF11-79F236E8DF7A}"/>
    <hyperlink ref="H115" r:id="rId10" xr:uid="{BEC62763-A34A-4051-9A3E-0AFD9EF30AB5}"/>
    <hyperlink ref="H116" r:id="rId11" xr:uid="{EE2A94AA-71B7-4DC5-A78A-75B6C4BE592F}"/>
    <hyperlink ref="H117" r:id="rId12" xr:uid="{09330D30-99EA-4E8E-ADB8-36AA66C11B23}"/>
    <hyperlink ref="H118" r:id="rId13" xr:uid="{8D47D34C-1921-4A3C-93EF-2D24D179A030}"/>
    <hyperlink ref="H119" r:id="rId14" xr:uid="{BAD4B68E-4009-4D7E-B876-831E062E7DA5}"/>
    <hyperlink ref="H120" r:id="rId15" xr:uid="{C97E515D-DBA5-4395-9AF5-4C3221406D54}"/>
    <hyperlink ref="H121" r:id="rId16" xr:uid="{5A59BBA9-B3C8-4B6F-A7EF-B6B8B3A6C7F3}"/>
    <hyperlink ref="H122" r:id="rId17" xr:uid="{2B2F1EDC-8D77-4B2A-BB75-2D0EB3B45A18}"/>
    <hyperlink ref="H123" r:id="rId18" xr:uid="{85BAD9B0-6AFC-4068-9A8B-D46B4877A5DB}"/>
    <hyperlink ref="H131" r:id="rId19" xr:uid="{2E066340-6E81-4620-BD90-E4A384010F45}"/>
    <hyperlink ref="H141" r:id="rId20" xr:uid="{CB418EAB-77EA-452A-8740-8E591E63E5BE}"/>
    <hyperlink ref="H142" r:id="rId21" xr:uid="{74092451-FEBD-4CAB-8125-D865EE68ECF9}"/>
    <hyperlink ref="H143" r:id="rId22" xr:uid="{77D9A6E4-1EE2-400B-8C6D-5FC5CA96C4DB}"/>
    <hyperlink ref="H144" r:id="rId23" xr:uid="{7BFD1930-A428-426F-A203-14E76DD13DA0}"/>
    <hyperlink ref="H145" r:id="rId24" xr:uid="{A120123C-581A-4010-8C73-565CAA7FB2EC}"/>
    <hyperlink ref="H146" r:id="rId25" xr:uid="{B9C52C7E-770B-47F5-899B-BE3F39E127A2}"/>
    <hyperlink ref="H147" r:id="rId26" xr:uid="{754075EB-1B8D-4F9C-8680-6BF20AA3F35E}"/>
    <hyperlink ref="H149" r:id="rId27" xr:uid="{F973CEC6-EDE1-4A00-96BC-E85A1CF61444}"/>
    <hyperlink ref="H150" r:id="rId28" xr:uid="{83BA9B1F-4D6D-44A0-9589-5FE5F343BF68}"/>
    <hyperlink ref="H151" r:id="rId29" xr:uid="{5CA1031D-238D-4B35-B526-9E75794B5457}"/>
    <hyperlink ref="H152" r:id="rId30" xr:uid="{F7D8E7B7-8185-4AC3-B1E9-FBF7755159EF}"/>
    <hyperlink ref="H153" r:id="rId31" xr:uid="{43C35203-AF8C-4BFB-BCA7-529758D84AE7}"/>
    <hyperlink ref="H154" r:id="rId32" xr:uid="{7B99A487-84F2-4134-8895-30579C1ED5D8}"/>
    <hyperlink ref="H156" r:id="rId33" xr:uid="{9EEB0C06-234E-4E6D-968F-E4B8F4ED36D8}"/>
    <hyperlink ref="H157" r:id="rId34" xr:uid="{F912FB3B-8EA5-448D-A791-AF473E469E9F}"/>
    <hyperlink ref="H159" r:id="rId35" xr:uid="{54A9DBAA-3ED9-4720-93CF-13730F7C89B9}"/>
    <hyperlink ref="H160" r:id="rId36" display="https://books.google.com/books?hl=en&amp;lr=&amp;id=kszLDAAAQBAJ&amp;oi=fnd&amp;pg=PA93&amp;dq=((%E2%80%9Csmart+device%E2%80%9D+OR+%E2%80%9Cvoice+assistant%E2%80%9D+OR+%E2%80%9Csmart+speaker%E2%80%9D+OR+%E2%80%9CIoT%E2%80%9D+OR+%E2%80%9Cconnected+toy%E2%80%9D+OR+%E2%80%9Csmartphone%E2%80%9D)AND++(%E2%80%9Ccovert+data+capture%E2%80%9D+OR+%E2%80%9Ccovert+recording%E2%80%9D+OR+%E2%80%9Csurveillance%E2%80%9D+OR+%E2%80%9Calways+listening%E2%80%9D+OR+%E2%80%9Calways+listening%E2%80%9D+OR+%E2%80%9Caccidental+trigger%E2%80%9D)+AND+(%E2%80%9Cchild%E2%80%9D+OR+%E2%80%9Cchildren%E2%80%9D+OR+%E2%80%9Cyouth%E2%80%9D+OR+%E2%80%9Cyouths%E2%80%9D+OR+%E2%80%9Cminors%E2%80%9D+OR+%E2%80%9Cteenagers%E2%80%9D)+AND+(%E2%80%9Cconsent%E2%80%9D+OR+%E2%80%9Cprivacy%E2%80%9D+OR+%E2%80%9Cdata+protection%E2%80%9D+OR+%E2%80%9Cchild+privacy%E2%80%9D+OR+%E2%80%9Cyouth+privacy%E2%80%9D+OR+%E2%80%9Cethical+implications%E2%80%9D)+AND+(%E2%80%9Cpolicy%E2%80%9D+OR+%E2%80%9Clegislation%E2%80%9D+OR+%E2%80%9Cregulation%E2%80%9D+OR+%E2%80%9CPIPEDA%E2%80%9D+OR+%E2%80%9Ccompliance%E2%80%9D))+&amp;ots=Hdl5WHncW2&amp;sig=Hs7kowdLyAeCG0iWeAqxeh9_NWs" xr:uid="{37A2B6BC-7DF4-4DA2-AF40-87D08E9B31D7}"/>
    <hyperlink ref="H161" r:id="rId37" xr:uid="{47918C7C-EFFD-4B53-B6B3-0C6B679133D1}"/>
    <hyperlink ref="H162" r:id="rId38" xr:uid="{18E1BEB3-1200-4302-8A69-60BE4D546209}"/>
    <hyperlink ref="H163" r:id="rId39" xr:uid="{E02727A5-8081-4C7F-86C3-268C32679978}"/>
    <hyperlink ref="H165" r:id="rId40" xr:uid="{07AF7A0B-BBB8-4CB5-883F-3374EE77DD15}"/>
    <hyperlink ref="H167" r:id="rId41" xr:uid="{3C04E1FA-FBD0-482C-9635-BBC3BA53EE12}"/>
    <hyperlink ref="H169" r:id="rId42" xr:uid="{2C06D511-10FF-4E28-867C-CE5C852DB755}"/>
    <hyperlink ref="H171" r:id="rId43" xr:uid="{AD5BE92E-D8CF-4B46-A63D-6DE3F982E163}"/>
    <hyperlink ref="H124" r:id="rId44" xr:uid="{702A3C36-0433-4356-90D1-FD4D0E652503}"/>
    <hyperlink ref="H125" r:id="rId45" xr:uid="{F649191C-2401-4103-A740-D2E1EC401F59}"/>
    <hyperlink ref="H126" r:id="rId46" xr:uid="{D423DA7C-E1C0-4FBC-AD52-FB20A6194A9D}"/>
    <hyperlink ref="H127" r:id="rId47" xr:uid="{8D2C0BA8-84D4-4501-AD91-F1B6DC828DF5}"/>
    <hyperlink ref="H129" r:id="rId48" display="https://www.researchgate.net/profile/Susan-Von-Struensee-2/publication/353157514_Eye_on_Developments_in_Artificial_Intelligence_and_Children's_Rights_Artificial_Intelligence_in_Education_AIEd_EdTech_Surveillance_and_Harmful_Content/links/60eb1ee630e8e50c01fb39f0/Eye-on-Developments-in-Artificial-Intelligence-and-Childrens-Rights-Artificial-Intelligence-in-Education-AIEd-EdTech-Surveillance-and-Harmful-Content.pdf" xr:uid="{06E9DCCD-DC38-4389-9132-2127108D5EE5}"/>
    <hyperlink ref="H168" r:id="rId49" xr:uid="{DA94B1D8-8C48-4885-9E10-EAC126EEA540}"/>
    <hyperlink ref="H12" r:id="rId50" xr:uid="{5B9D2739-0869-4182-9C48-DD2798E5CDC3}"/>
    <hyperlink ref="H5" r:id="rId51" xr:uid="{7E7B92EF-D2C1-48B3-841A-F7F4E7CB362D}"/>
    <hyperlink ref="H8" r:id="rId52" xr:uid="{2F9B55D4-D487-4308-9A15-792D04EE818F}"/>
    <hyperlink ref="H47" r:id="rId53" xr:uid="{93362244-0722-4067-B273-08FFD9F9914F}"/>
    <hyperlink ref="H172" r:id="rId54" xr:uid="{8CEEE70D-E2FD-4D12-924E-801B7559BF89}"/>
    <hyperlink ref="H170" r:id="rId55" xr:uid="{F2262B85-6B0D-49EB-A494-85429BC31768}"/>
    <hyperlink ref="H54" r:id="rId56" xr:uid="{747E6A94-B27B-447A-97CD-522038E4622E}"/>
    <hyperlink ref="H63" r:id="rId57" xr:uid="{258ABDF9-BA4C-4023-9761-95F29ABDD863}"/>
    <hyperlink ref="H65" r:id="rId58" xr:uid="{56897DFA-7AB1-4D79-9767-5114418E8C58}"/>
    <hyperlink ref="H66" r:id="rId59" xr:uid="{DB834F47-08A3-47F1-9900-5D62651DDF94}"/>
    <hyperlink ref="H9" r:id="rId60" xr:uid="{9C08F114-4AE3-4579-B6C0-E2C42A858688}"/>
    <hyperlink ref="H10" r:id="rId61" xr:uid="{AF4802C4-1E8B-4B5E-B820-001949421EA4}"/>
    <hyperlink ref="H11" r:id="rId62" xr:uid="{FBCD1492-2977-4101-B735-5967AE3E2A41}"/>
    <hyperlink ref="H155" r:id="rId63" xr:uid="{032C0132-FBAE-44F0-9C01-E0A71AF2DE9D}"/>
    <hyperlink ref="H13" r:id="rId64" xr:uid="{24ECDC98-B830-49A7-9B43-E3BE19468C9A}"/>
    <hyperlink ref="H14" r:id="rId65" xr:uid="{97804ABF-5FAD-427B-ABF4-BC2003823DBF}"/>
    <hyperlink ref="H15" r:id="rId66" xr:uid="{96D81B74-4057-45BF-8BC1-EAACABB32F7A}"/>
    <hyperlink ref="H17" r:id="rId67" xr:uid="{F9374D72-CB53-4FD7-8170-D085EAB8262E}"/>
    <hyperlink ref="H22" r:id="rId68" xr:uid="{FF7DEB43-CC35-46B5-80F1-D2741FA6527F}"/>
    <hyperlink ref="H23" r:id="rId69" xr:uid="{032E4BCF-6769-4E56-9030-487E3E54B62C}"/>
    <hyperlink ref="H25" r:id="rId70" xr:uid="{A2DBE9C2-8C31-4097-9D3B-618CC0399EA7}"/>
    <hyperlink ref="H27" r:id="rId71" xr:uid="{59FA9BA0-2247-4559-8466-D788B8D0999C}"/>
    <hyperlink ref="H29" r:id="rId72" xr:uid="{B921760F-7696-44C7-8264-E47C97BBABFB}"/>
    <hyperlink ref="H31" r:id="rId73" xr:uid="{3F7A1224-E1A7-4846-8017-702CF3A2B508}"/>
    <hyperlink ref="H32" r:id="rId74" xr:uid="{12D9C545-F3B5-4863-82F8-EEA37CD2DB23}"/>
    <hyperlink ref="H36" r:id="rId75" xr:uid="{CA293345-183C-48DE-99E9-4F44B33F0083}"/>
    <hyperlink ref="H37" r:id="rId76" xr:uid="{681CCB14-D1B1-4C2F-BC1F-869C0E4E1D9C}"/>
    <hyperlink ref="H39" r:id="rId77" xr:uid="{A39F3F98-A93A-4404-9FB5-B8D8CC499691}"/>
    <hyperlink ref="H41" r:id="rId78" xr:uid="{5DE3CDFA-F3E7-42E9-BB17-F57F410E20E6}"/>
    <hyperlink ref="H45" r:id="rId79" xr:uid="{2C373777-7DC3-472A-B82A-220385973172}"/>
    <hyperlink ref="H46" r:id="rId80" xr:uid="{3F082DF1-EFAB-4A22-B67C-43BEBF027F86}"/>
    <hyperlink ref="H48" r:id="rId81" xr:uid="{80FB82AC-7258-40E4-BBA4-6CE99BD61B44}"/>
    <hyperlink ref="H49" r:id="rId82" xr:uid="{2DDC1F06-C1B3-4697-B586-596663E09BD6}"/>
    <hyperlink ref="H50" r:id="rId83" xr:uid="{32FCA5A0-D5C2-4016-ACAF-9747320DFA04}"/>
    <hyperlink ref="H52" r:id="rId84" xr:uid="{283B5DFC-44EE-4CC4-99DE-951DF428F878}"/>
    <hyperlink ref="H53" r:id="rId85" xr:uid="{DF12DCD6-DEBC-4D10-B4C2-499FB15213E9}"/>
    <hyperlink ref="H77" r:id="rId86" xr:uid="{EC47C27F-8B95-4094-8608-B043354D871E}"/>
    <hyperlink ref="H79" r:id="rId87" xr:uid="{99FFE698-0E77-4D40-A221-DA63911296CE}"/>
    <hyperlink ref="H81" r:id="rId88" xr:uid="{17B8B8B1-449D-46C5-91B9-33821EF42802}"/>
    <hyperlink ref="H82" r:id="rId89" xr:uid="{4FA4C438-1B27-4781-984C-9A456DE4A209}"/>
    <hyperlink ref="H86" r:id="rId90" xr:uid="{0CC68F2F-0961-4EF2-A5C3-74507AC06070}"/>
    <hyperlink ref="H87" r:id="rId91" xr:uid="{2C01BA86-DDB9-4652-8D5F-AB51DBAC4795}"/>
    <hyperlink ref="H95" r:id="rId92" xr:uid="{1DC1D3C4-0442-465C-88B2-47F656A421F3}"/>
    <hyperlink ref="H96" r:id="rId93" xr:uid="{B1EB5E1E-3F30-4080-8305-E6DC38BF8490}"/>
    <hyperlink ref="H104" r:id="rId94" xr:uid="{93804995-B94F-4C96-8B6B-4E5D43E655A7}"/>
    <hyperlink ref="H134" r:id="rId95" xr:uid="{225C88F0-B2CC-44EE-949F-DB51E39C7906}"/>
    <hyperlink ref="H136" r:id="rId96" xr:uid="{0035E0C2-136A-4981-AC80-97DBD4C8EB0E}"/>
    <hyperlink ref="H139" r:id="rId97" xr:uid="{2CB1BF75-9A01-41D1-B6FD-EDB15DFDC3AD}"/>
    <hyperlink ref="H158" r:id="rId98" xr:uid="{F9574EB8-9E8E-497A-8BD6-102AA5BB41F9}"/>
    <hyperlink ref="H164" r:id="rId99" xr:uid="{BA4F86F6-2049-46B3-88E1-4B1F4B772B4A}"/>
    <hyperlink ref="H173" r:id="rId100" xr:uid="{DE56E3CF-DE62-4E0D-AA42-6E5419F9740F}"/>
  </hyperlinks>
  <pageMargins left="0.7" right="0.7" top="0.75" bottom="0.75" header="0.3" footer="0.3"/>
  <pageSetup orientation="portrait" horizontalDpi="300" verticalDpi="300" r:id="rId10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6873C-9204-40CC-8638-980FF04F1A94}">
  <dimension ref="A2:B48"/>
  <sheetViews>
    <sheetView topLeftCell="A41" workbookViewId="0">
      <selection activeCell="N47" sqref="N47"/>
    </sheetView>
  </sheetViews>
  <sheetFormatPr defaultRowHeight="14.45"/>
  <cols>
    <col min="1" max="1" width="30.28515625" customWidth="1"/>
    <col min="2" max="2" width="12.42578125" bestFit="1" customWidth="1"/>
  </cols>
  <sheetData>
    <row r="2" spans="1:2">
      <c r="A2" s="27" t="s">
        <v>28</v>
      </c>
      <c r="B2" t="s">
        <v>1145</v>
      </c>
    </row>
    <row r="3" spans="1:2">
      <c r="A3" t="s">
        <v>346</v>
      </c>
      <c r="B3">
        <v>22</v>
      </c>
    </row>
    <row r="4" spans="1:2">
      <c r="A4" t="s">
        <v>379</v>
      </c>
      <c r="B4">
        <v>18</v>
      </c>
    </row>
    <row r="5" spans="1:2">
      <c r="A5" t="s">
        <v>28</v>
      </c>
      <c r="B5">
        <v>13</v>
      </c>
    </row>
    <row r="6" spans="1:2">
      <c r="A6" t="s">
        <v>22</v>
      </c>
      <c r="B6">
        <v>13</v>
      </c>
    </row>
    <row r="7" spans="1:2">
      <c r="A7" t="s">
        <v>205</v>
      </c>
      <c r="B7">
        <v>10</v>
      </c>
    </row>
    <row r="8" spans="1:2">
      <c r="A8" t="s">
        <v>502</v>
      </c>
      <c r="B8">
        <v>9</v>
      </c>
    </row>
    <row r="9" spans="1:2">
      <c r="A9" t="s">
        <v>186</v>
      </c>
      <c r="B9">
        <v>9</v>
      </c>
    </row>
    <row r="10" spans="1:2">
      <c r="A10" t="s">
        <v>668</v>
      </c>
      <c r="B10">
        <v>9</v>
      </c>
    </row>
    <row r="11" spans="1:2">
      <c r="A11" t="s">
        <v>490</v>
      </c>
      <c r="B11">
        <v>8</v>
      </c>
    </row>
    <row r="12" spans="1:2">
      <c r="A12" t="s">
        <v>634</v>
      </c>
      <c r="B12">
        <v>8</v>
      </c>
    </row>
    <row r="13" spans="1:2">
      <c r="A13" t="s">
        <v>116</v>
      </c>
      <c r="B13">
        <v>8</v>
      </c>
    </row>
    <row r="14" spans="1:2">
      <c r="A14" t="s">
        <v>46</v>
      </c>
      <c r="B14">
        <v>7</v>
      </c>
    </row>
    <row r="15" spans="1:2">
      <c r="A15" t="s">
        <v>168</v>
      </c>
      <c r="B15">
        <v>7</v>
      </c>
    </row>
    <row r="16" spans="1:2">
      <c r="A16" t="s">
        <v>940</v>
      </c>
      <c r="B16">
        <v>5</v>
      </c>
    </row>
    <row r="17" spans="1:2">
      <c r="A17" t="s">
        <v>15</v>
      </c>
      <c r="B17">
        <v>5</v>
      </c>
    </row>
    <row r="18" spans="1:2">
      <c r="A18" t="s">
        <v>155</v>
      </c>
      <c r="B18">
        <v>4</v>
      </c>
    </row>
    <row r="19" spans="1:2">
      <c r="A19" t="s">
        <v>85</v>
      </c>
      <c r="B19">
        <v>3</v>
      </c>
    </row>
    <row r="20" spans="1:2">
      <c r="A20" t="s">
        <v>415</v>
      </c>
      <c r="B20">
        <v>3</v>
      </c>
    </row>
    <row r="21" spans="1:2">
      <c r="A21" t="s">
        <v>617</v>
      </c>
      <c r="B21">
        <v>3</v>
      </c>
    </row>
    <row r="22" spans="1:2">
      <c r="A22" t="s">
        <v>651</v>
      </c>
      <c r="B22">
        <v>2</v>
      </c>
    </row>
    <row r="23" spans="1:2">
      <c r="A23" t="s">
        <v>253</v>
      </c>
      <c r="B23">
        <v>2</v>
      </c>
    </row>
    <row r="24" spans="1:2">
      <c r="A24" t="s">
        <v>606</v>
      </c>
      <c r="B24">
        <v>1</v>
      </c>
    </row>
    <row r="25" spans="1:2">
      <c r="A25" t="s">
        <v>827</v>
      </c>
      <c r="B25">
        <v>1</v>
      </c>
    </row>
    <row r="26" spans="1:2">
      <c r="A26" t="s">
        <v>814</v>
      </c>
      <c r="B26">
        <v>1</v>
      </c>
    </row>
    <row r="27" spans="1:2">
      <c r="A27" t="s">
        <v>362</v>
      </c>
      <c r="B27">
        <v>1</v>
      </c>
    </row>
    <row r="28" spans="1:2">
      <c r="A28" t="s">
        <v>536</v>
      </c>
      <c r="B28">
        <v>1</v>
      </c>
    </row>
    <row r="29" spans="1:2">
      <c r="A29" t="s">
        <v>102</v>
      </c>
      <c r="B29">
        <v>1</v>
      </c>
    </row>
    <row r="30" spans="1:2">
      <c r="A30" t="s">
        <v>385</v>
      </c>
      <c r="B30">
        <v>1</v>
      </c>
    </row>
    <row r="31" spans="1:2">
      <c r="A31" t="s">
        <v>478</v>
      </c>
      <c r="B31">
        <v>1</v>
      </c>
    </row>
    <row r="32" spans="1:2">
      <c r="A32" t="s">
        <v>330</v>
      </c>
      <c r="B32">
        <v>1</v>
      </c>
    </row>
    <row r="33" spans="1:2">
      <c r="A33" t="s">
        <v>461</v>
      </c>
      <c r="B33">
        <v>1</v>
      </c>
    </row>
    <row r="34" spans="1:2">
      <c r="A34" t="s">
        <v>193</v>
      </c>
      <c r="B34">
        <v>1</v>
      </c>
    </row>
    <row r="35" spans="1:2">
      <c r="A35" t="s">
        <v>318</v>
      </c>
      <c r="B35">
        <v>1</v>
      </c>
    </row>
    <row r="36" spans="1:2">
      <c r="A36" t="s">
        <v>508</v>
      </c>
      <c r="B36">
        <v>1</v>
      </c>
    </row>
    <row r="37" spans="1:2">
      <c r="A37" t="s">
        <v>211</v>
      </c>
      <c r="B37">
        <v>1</v>
      </c>
    </row>
    <row r="38" spans="1:2">
      <c r="A38" t="s">
        <v>580</v>
      </c>
      <c r="B38">
        <v>1</v>
      </c>
    </row>
    <row r="39" spans="1:2">
      <c r="A39" t="s">
        <v>109</v>
      </c>
      <c r="B39">
        <v>1</v>
      </c>
    </row>
    <row r="40" spans="1:2">
      <c r="A40" t="s">
        <v>1146</v>
      </c>
    </row>
    <row r="41" spans="1:2">
      <c r="A41" t="s">
        <v>1147</v>
      </c>
      <c r="B41">
        <v>184</v>
      </c>
    </row>
    <row r="44" spans="1:2">
      <c r="A44" t="s">
        <v>1148</v>
      </c>
      <c r="B44">
        <f>SUM(B38,B35,B34,B33,B31,B29,B28,B26,B24,B21,B17,B12:B16,B6:B10,B4,B3)</f>
        <v>142</v>
      </c>
    </row>
    <row r="45" spans="1:2">
      <c r="A45" t="s">
        <v>1149</v>
      </c>
      <c r="B45">
        <f>SUM(B15,B3:B12,B17:B19,B21:B25,B27:B30,B32,B34:B38)</f>
        <v>157</v>
      </c>
    </row>
    <row r="46" spans="1:2">
      <c r="A46" t="s">
        <v>1150</v>
      </c>
      <c r="B46">
        <f>SUM(B39,B38,B35,B32,B30,B26:B27,B19:B24,B16:B17,B13:B14,B10:B11,B6:B7,B3:B4)</f>
        <v>126</v>
      </c>
    </row>
    <row r="47" spans="1:2">
      <c r="A47" t="s">
        <v>1151</v>
      </c>
      <c r="B47">
        <f>SUM(B38,B37,B26,B25,B22,B16,B12,B10,B8,B4)</f>
        <v>55</v>
      </c>
    </row>
    <row r="48" spans="1:2">
      <c r="A48" t="s">
        <v>1152</v>
      </c>
      <c r="B48">
        <f>SUM(B39,B37,B35,B32:B34,B27:B30,B22:B24,B16:B20,B11:B14,B9,B3:B7)</f>
        <v>151</v>
      </c>
    </row>
  </sheetData>
  <pageMargins left="0.7" right="0.7" top="0.75" bottom="0.75" header="0.3" footer="0.3"/>
  <pageSetup orientation="portrait" horizontalDpi="300" verticalDpi="300" r:id="rId2"/>
  <drawing r:id="rId3"/>
</worksheet>
</file>

<file path=docMetadata/LabelInfo.xml><?xml version="1.0" encoding="utf-8"?>
<clbl:labelList xmlns:clbl="http://schemas.microsoft.com/office/2020/mipLabelMetadata">
  <clbl:label id="{128dfef5-fdd5-4cfc-be19-3679ed0271ce}" enabled="0" method="" siteId="{128dfef5-fdd5-4cfc-be19-3679ed0271ce}"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Austin Shouli</cp:lastModifiedBy>
  <cp:revision/>
  <dcterms:created xsi:type="dcterms:W3CDTF">2025-03-20T23:07:32Z</dcterms:created>
  <dcterms:modified xsi:type="dcterms:W3CDTF">2025-04-30T23:21:03Z</dcterms:modified>
  <cp:category/>
  <cp:contentStatus/>
</cp:coreProperties>
</file>