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abi\Downloads\CarND-Functional-Safety-Project-P2a\"/>
    </mc:Choice>
  </mc:AlternateContent>
  <bookViews>
    <workbookView xWindow="0" yWindow="0" windowWidth="19200" windowHeight="1207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<sst xmlns="http://schemas.openxmlformats.org/spreadsheetml/2006/main" count="598" uniqueCount="303">
  <si>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</si>
  <si>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</si>
  <si>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</si>
  <si>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</si>
  <si>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</si>
  <si>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</si>
  <si>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</si>
  <si>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</si>
  <si>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</si>
  <si>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</si>
  <si>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</si>
  <si>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</si>
  <si>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</si>
  <si>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</si>
  <si>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</si>
  <si>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</si>
  <si>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</si>
  <si>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</si>
  <si>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</si>
  <si>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</si>
  <si>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</si>
  <si>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</si>
  <si>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</si>
  <si>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</si>
  <si>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</si>
  <si>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</si>
  <si>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</si>
  <si>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</si>
  <si>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</si>
  <si>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</si>
  <si>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</si>
  <si>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</si>
  <si>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</si>
  <si>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</si>
  <si>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</si>
  <si>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</si>
  <si>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</si>
  <si>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</si>
  <si>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</si>
  <si>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</si>
  <si>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</si>
  <si>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</si>
  <si>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</si>
  <si>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</si>
  <si>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</si>
  <si>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</si>
  <si>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</si>
  <si>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</si>
  <si>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</si>
  <si>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</si>
  <si>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</si>
  <si>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</si>
  <si>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</si>
  <si>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</si>
  <si>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</si>
  <si>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</si>
  <si>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</si>
  <si>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</si>
  <si>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</si>
  <si>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</si>
  <si>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</si>
  <si>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</si>
  <si>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</si>
  <si>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</si>
  <si>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</si>
  <si>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</si>
  <si>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</si>
  <si>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</si>
  <si>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</si>
  <si>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</si>
  <si>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</si>
  <si>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</si>
  <si>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</si>
  <si>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</si>
  <si>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</si>
  <si>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</si>
  <si>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</si>
  <si>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</si>
  <si>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</si>
  <si>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</si>
  <si>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</si>
  <si>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</si>
  <si>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</si>
  <si>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</si>
  <si>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</si>
  <si>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</si>
  <si>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</si>
  <si>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</si>
  <si>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</si>
  <si>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</si>
  <si>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</si>
  <si>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</si>
  <si>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</si>
  <si>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</si>
  <si>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</si>
  <si>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</si>
  <si>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</si>
  <si>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</si>
  <si>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</si>
  <si>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</si>
  <si>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</si>
  <si>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</si>
  <si>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</si>
  <si>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</si>
  <si>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</si>
  <si>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</si>
  <si>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</si>
  <si>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</si>
  <si>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</si>
  <si>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</si>
  <si>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</si>
  <si>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</si>
  <si>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</si>
  <si>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</si>
  <si>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</si>
  <si>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</si>
  <si>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</si>
  <si>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</si>
  <si>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</si>
  <si>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</si>
  <si>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</si>
  <si>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</si>
  <si>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</si>
  <si>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</si>
  <si>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</si>
  <si>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</si>
  <si>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</si>
  <si>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</si>
  <si>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</si>
  <si>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</si>
  <si>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</si>
  <si>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</si>
  <si>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</si>
  <si>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</si>
  <si>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</si>
  <si>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</si>
  <si>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</si>
  <si>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</si>
  <si>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</si>
  <si>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</si>
  <si>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</si>
  <si>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</si>
  <si>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</si>
  <si>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</si>
  <si>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</si>
  <si>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</si>
  <si>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</si>
  <si>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</si>
  <si>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</si>
  <si>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</si>
  <si>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</si>
  <si>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</si>
  <si>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</si>
  <si>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</si>
  <si>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</si>
  <si>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</si>
  <si>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</si>
  <si>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</si>
  <si>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</si>
  <si>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</si>
  <si>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</si>
  <si>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</si>
  <si>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</si>
  <si>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</si>
  <si>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</si>
  <si>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</si>
  <si>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</si>
  <si>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</si>
  <si>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</si>
  <si>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</si>
  <si>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</si>
  <si>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</si>
  <si>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</si>
  <si>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</si>
  <si>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</si>
  <si>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</si>
  <si>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</si>
  <si>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</si>
  <si>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</si>
  <si>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</si>
  <si>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</si>
  <si>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</si>
  <si>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</si>
  <si>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</si>
  <si>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</si>
  <si>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</si>
  <si>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</si>
  <si>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</si>
  <si>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</si>
  <si>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</si>
  <si>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</si>
  <si>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</si>
  <si>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</si>
  <si>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</si>
  <si>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</si>
  <si>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</si>
  <si>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</si>
  <si>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</si>
  <si>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</si>
  <si>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</si>
  <si>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</si>
  <si>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</si>
  <si>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</si>
  <si>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</si>
  <si>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</si>
  <si>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</si>
  <si>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</si>
  <si>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</si>
  <si>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</si>
  <si>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</si>
  <si>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</si>
  <si>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</si>
  <si>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</si>
  <si>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</si>
  <si>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</si>
  <si>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</si>
  <si>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</si>
  <si>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</si>
  <si>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</si>
  <si>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</si>
  <si>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</si>
  <si>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</si>
  <si>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</si>
  <si>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</si>
  <si>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</si>
  <si>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</si>
  <si>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</si>
  <si>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</si>
  <si>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</si>
  <si>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</si>
  <si>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</si>
  <si>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</si>
  <si>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</si>
  <si>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</si>
  <si>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</si>
  <si>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</si>
  <si>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</si>
  <si>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</si>
  <si>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</si>
  <si>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</si>
  <si>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</si>
  <si>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</si>
  <si>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</si>
  <si>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during rain (slippery road) with high speed and correctly used system.</t>
  </si>
  <si>
    <t>Normal driving on country roads during normal conditions with high speed.</t>
  </si>
  <si>
    <t>EN06 -
Rain (slippery road)</t>
  </si>
  <si>
    <t>EN01 -
Normal conditions</t>
  </si>
  <si>
    <t>OS03 -
Country Road</t>
  </si>
  <si>
    <t>OS04 -
Highway</t>
  </si>
  <si>
    <t>OM03 -
Normal driving</t>
  </si>
  <si>
    <t>SD02 -
High speed</t>
  </si>
  <si>
    <t>IU02 -
Incorrectly used</t>
  </si>
  <si>
    <t>IU01 -
Correctly used</t>
  </si>
  <si>
    <t>Operational
Mode</t>
  </si>
  <si>
    <t>Operational
Scenario</t>
  </si>
  <si>
    <t>Environmental
Details</t>
  </si>
  <si>
    <t>Situation
Details</t>
  </si>
  <si>
    <t>Situation
Description</t>
  </si>
  <si>
    <t>Deviation
Details</t>
  </si>
  <si>
    <t>Event
Details</t>
  </si>
  <si>
    <t>DV04 -
Actor effect is too much</t>
  </si>
  <si>
    <t>DV03 -
Function always activated</t>
  </si>
  <si>
    <t>The LDW function applies too much oscillating torque (above the limit.)</t>
  </si>
  <si>
    <t>Lane Keeping function is always on.</t>
  </si>
  <si>
    <t>EV00 -
Collision with other vehicle</t>
  </si>
  <si>
    <t>High haptic feedback can affect driver’s ability to steer as intended. The driver could lose control of the vehicle and collide with another vehicle or with road infrastructure.</t>
  </si>
  <si>
    <t>The driver is misusing the lane
keeping assistance function as an autonomous function and collides with another vehicle as he loose driving attention.</t>
  </si>
  <si>
    <t>The driver do not use the LKA function properly as he relies on it completely.</t>
  </si>
  <si>
    <t>E3 -
Medium probability</t>
  </si>
  <si>
    <t>E2 -
Low probability</t>
  </si>
  <si>
    <t>Occurs once/twice a month for an average driver. This depends on the on location.</t>
  </si>
  <si>
    <t>Misuse of the LKA system on a country road does not happen very often: less than 1% of the time using the vehicle.</t>
  </si>
  <si>
    <t>S3 -
Life-threatening or fatal injuries</t>
  </si>
  <si>
    <t>Frontal collitions at high speed probably causes fatal injuries.</t>
  </si>
  <si>
    <t>C3 -
Difficult to control or uncontrollable</t>
  </si>
  <si>
    <t>Most drivers would have difficulty controlling the vehicle when the steering wheel vibrates uncontrollably.</t>
  </si>
  <si>
    <t>LKA is always on, driver tends to take his hands off the steering wheel thus looses control completely.</t>
  </si>
  <si>
    <t>ASIL - C</t>
  </si>
  <si>
    <t>ASIL - B</t>
  </si>
  <si>
    <t>Limiting the oscillating steering torque from the LDW function.</t>
  </si>
  <si>
    <t>The active time of the LKA function shall be limited and the steering vibration shall be suspended after a given interval, thus the driver must regaint control over the vehicle.</t>
  </si>
  <si>
    <t>OS01 -
City Road</t>
  </si>
  <si>
    <t>EN03 -
Fog (degraded view)</t>
  </si>
  <si>
    <t>Normal driving on country roads during fog with high speed and incorrectly used system.</t>
  </si>
  <si>
    <t>EV04 -
Car comes off the road</t>
  </si>
  <si>
    <t>The driver is misusing the lane
keeping assistance function as an autonomous function and comes off the road suddenly.</t>
  </si>
  <si>
    <t>S2 -
Severe and life-threatening injuries</t>
  </si>
  <si>
    <t>Coming off the road at high speed may cause life-threatening injuries.</t>
  </si>
  <si>
    <t>Lane Keeping function is always on but the camera falsely detects the lanse due to the fog.</t>
  </si>
  <si>
    <t>ASIL - A</t>
  </si>
  <si>
    <t>OS10 - Road with construction site</t>
  </si>
  <si>
    <t>night driving</t>
  </si>
  <si>
    <t>Night driving on a road with ongoing construction and missing/damaged lane markings.</t>
  </si>
  <si>
    <t>Lane Departure Warning (LDW) function shall apply an oscillating steering torque to provide the driver with haptic feedback.</t>
  </si>
  <si>
    <t>Lane Keeping Assistance (LKA) function shall apply the steering torque when active in order to stay in ego lane.</t>
  </si>
  <si>
    <t>DV19 - Sensor detection is wrong</t>
  </si>
  <si>
    <t>The LDW function applies vibrating torque when not expected.</t>
  </si>
  <si>
    <t>High haptic feedback can affect driver’s ability to steer as intended. The unintented vibration and the unexpected circumstances by the road construction together can mislead the driver.</t>
  </si>
  <si>
    <t>Unexpected haptic feedback.</t>
  </si>
  <si>
    <t>The lane detection tends to work properly and the lane marking are present most of the time.</t>
  </si>
  <si>
    <t>Most drivers can overcome this issue.</t>
  </si>
  <si>
    <t>ASIL - QM</t>
  </si>
  <si>
    <t>When the lane detection is uncertain the system shall shut off completely and inform the driver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</si>
</sst>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rgb="FF000000"/>
      <name val="Arial"/>
    </font>
    <font>
      <sz val="11"/>
      <color theme="1"/>
      <name val="Calibri"/>
      <family val="2"/>
      <charset val="238"/>
      <scheme val="minor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i/>
      <sz val="11"/>
      <color rgb="FF9C0006"/>
      <name val="Calibri"/>
      <family val="2"/>
      <charset val="238"/>
      <scheme val="minor"/>
    </font>
    <font>
      <i/>
      <sz val="11"/>
      <color rgb="FF9C6500"/>
      <name val="Calibri"/>
      <family val="2"/>
      <charset val="238"/>
      <scheme val="minor"/>
    </font>
    <font>
      <i/>
      <sz val="11"/>
      <color rgb="FF0061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6" fillId="0" borderId="1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4" fillId="0" borderId="2" xfId="0" applyFont="1" applyBorder="1" applyAlignment="1">
      <alignment horizontal="center" vertical="top" wrapText="1"/>
    </xf>
    <xf numFmtId="0" fontId="5" fillId="2" borderId="13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3" fillId="3" borderId="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top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/>
    </xf>
    <xf numFmtId="0" fontId="14" fillId="0" borderId="5" xfId="0" applyFont="1" applyBorder="1"/>
    <xf numFmtId="0" fontId="3" fillId="3" borderId="4" xfId="0" applyFont="1" applyFill="1" applyBorder="1" applyAlignment="1">
      <alignment horizontal="center"/>
    </xf>
    <xf numFmtId="0" fontId="7" fillId="0" borderId="6" xfId="0" applyFont="1" applyBorder="1"/>
    <xf numFmtId="0" fontId="3" fillId="4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3" fillId="4" borderId="4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7" fillId="0" borderId="14" xfId="0" applyFont="1" applyBorder="1"/>
    <xf numFmtId="0" fontId="7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7" fillId="0" borderId="10" xfId="0" applyFont="1" applyBorder="1"/>
    <xf numFmtId="0" fontId="9" fillId="0" borderId="12" xfId="0" applyFont="1" applyBorder="1" applyAlignment="1">
      <alignment horizontal="center"/>
    </xf>
    <xf numFmtId="0" fontId="7" fillId="0" borderId="12" xfId="0" applyFont="1" applyBorder="1"/>
    <xf numFmtId="0" fontId="7" fillId="0" borderId="8" xfId="0" applyFont="1" applyBorder="1"/>
    <xf numFmtId="0" fontId="13" fillId="5" borderId="17" xfId="0" applyFont="1" applyFill="1" applyBorder="1" applyAlignment="1">
      <alignment horizontal="center" vertical="center" wrapText="1"/>
    </xf>
    <xf numFmtId="0" fontId="18" fillId="7" borderId="1" xfId="2" applyFont="1" applyBorder="1" applyAlignment="1">
      <alignment horizontal="center" vertical="top" wrapText="1"/>
    </xf>
    <xf numFmtId="0" fontId="19" fillId="8" borderId="1" xfId="3" applyFont="1" applyBorder="1" applyAlignment="1">
      <alignment horizontal="center" vertical="top" wrapText="1"/>
    </xf>
    <xf numFmtId="0" fontId="20" fillId="6" borderId="1" xfId="1" applyFont="1" applyBorder="1" applyAlignment="1">
      <alignment horizontal="center" vertical="top" wrapText="1"/>
    </xf>
    <xf numFmtId="0" fontId="21" fillId="9" borderId="1" xfId="4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</cellXfs>
  <cellStyles count="5">
    <cellStyle name="40% - 1. jelölőszín" xfId="4" builtinId="31"/>
    <cellStyle name="Jó" xfId="1" builtinId="26"/>
    <cellStyle name="Normál" xfId="0" builtinId="0"/>
    <cellStyle name="Rossz" xfId="2" builtinId="27"/>
    <cellStyle name="Semleges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"/>
  <sheetViews>
    <sheetView tabSelected="1" workbookViewId="0">
      <selection activeCell="N3" sqref="N3"/>
    </sheetView>
  </sheetViews>
  <sheetFormatPr defaultColWidth="14.42578125" defaultRowHeight="15" customHeight="1" x14ac:dyDescent="0.25"/>
  <cols>
    <col min="1" max="1" width="1.85546875" style="54" customWidth="1"/>
    <col min="2" max="2" width="14.42578125" style="54"/>
    <col min="3" max="3" width="11.5703125" style="54" customWidth="1"/>
    <col min="4" max="4" width="12.85546875" style="54" bestFit="1" customWidth="1"/>
    <col min="5" max="5" width="14.140625" style="54" customWidth="1"/>
    <col min="6" max="6" width="10.85546875" style="54" bestFit="1" customWidth="1"/>
    <col min="7" max="7" width="12.7109375" style="54" bestFit="1" customWidth="1"/>
    <col min="8" max="8" width="12" style="54" customWidth="1"/>
    <col min="9" max="9" width="21.28515625" style="54" customWidth="1"/>
    <col min="10" max="10" width="28.85546875" style="54" bestFit="1" customWidth="1"/>
    <col min="11" max="11" width="13.28515625" style="54" customWidth="1"/>
    <col min="12" max="12" width="22.5703125" style="54" customWidth="1"/>
    <col min="13" max="13" width="18.7109375" style="54" customWidth="1"/>
    <col min="14" max="14" width="28" style="54" customWidth="1"/>
    <col min="15" max="15" width="25.5703125" style="54" customWidth="1"/>
    <col min="16" max="16" width="14.42578125" style="54"/>
    <col min="17" max="17" width="28" style="54" customWidth="1"/>
    <col min="18" max="18" width="20.7109375" style="54" customWidth="1"/>
    <col min="19" max="19" width="18.5703125" style="54" customWidth="1"/>
    <col min="20" max="20" width="20.7109375" style="54" customWidth="1"/>
    <col min="21" max="21" width="40.28515625" style="54" customWidth="1"/>
    <col min="22" max="22" width="14.42578125" style="54"/>
    <col min="23" max="23" width="33.140625" style="54" customWidth="1"/>
    <col min="24" max="16384" width="14.42578125" style="54"/>
  </cols>
  <sheetData>
    <row r="1" spans="2:29" ht="15" customHeight="1" thickTop="1" thickBot="1" x14ac:dyDescent="0.3">
      <c r="B1" s="55" t="s">
        <v>9</v>
      </c>
      <c r="C1" s="66" t="s">
        <v>12</v>
      </c>
      <c r="D1" s="67"/>
      <c r="E1" s="67"/>
      <c r="F1" s="67"/>
      <c r="G1" s="67"/>
      <c r="H1" s="67"/>
      <c r="I1" s="68"/>
      <c r="J1" s="69" t="s">
        <v>22</v>
      </c>
      <c r="K1" s="70"/>
      <c r="L1" s="70"/>
      <c r="M1" s="70"/>
      <c r="N1" s="70"/>
      <c r="O1" s="70"/>
      <c r="P1" s="69" t="s">
        <v>27</v>
      </c>
      <c r="Q1" s="70"/>
      <c r="R1" s="70"/>
      <c r="S1" s="70"/>
      <c r="T1" s="70"/>
      <c r="U1" s="70"/>
      <c r="V1" s="64" t="s">
        <v>28</v>
      </c>
      <c r="W1" s="65"/>
      <c r="X1" s="53"/>
      <c r="Y1" s="53"/>
      <c r="Z1" s="53"/>
      <c r="AA1" s="53"/>
      <c r="AB1" s="53"/>
      <c r="AC1" s="53"/>
    </row>
    <row r="2" spans="2:29" ht="30.75" thickTop="1" x14ac:dyDescent="0.25">
      <c r="B2" s="85"/>
      <c r="C2" s="56" t="s">
        <v>253</v>
      </c>
      <c r="D2" s="56" t="s">
        <v>254</v>
      </c>
      <c r="E2" s="56" t="s">
        <v>255</v>
      </c>
      <c r="F2" s="56" t="s">
        <v>256</v>
      </c>
      <c r="G2" s="56" t="s">
        <v>33</v>
      </c>
      <c r="H2" s="56" t="s">
        <v>34</v>
      </c>
      <c r="I2" s="56" t="s">
        <v>257</v>
      </c>
      <c r="J2" s="56" t="s">
        <v>36</v>
      </c>
      <c r="K2" s="56" t="s">
        <v>37</v>
      </c>
      <c r="L2" s="56" t="s">
        <v>258</v>
      </c>
      <c r="M2" s="56" t="s">
        <v>39</v>
      </c>
      <c r="N2" s="56" t="s">
        <v>259</v>
      </c>
      <c r="O2" s="56" t="s">
        <v>41</v>
      </c>
      <c r="P2" s="56" t="s">
        <v>42</v>
      </c>
      <c r="Q2" s="56" t="s">
        <v>44</v>
      </c>
      <c r="R2" s="56" t="s">
        <v>46</v>
      </c>
      <c r="S2" s="56" t="s">
        <v>47</v>
      </c>
      <c r="T2" s="56" t="s">
        <v>48</v>
      </c>
      <c r="U2" s="56" t="s">
        <v>49</v>
      </c>
      <c r="V2" s="56" t="s">
        <v>50</v>
      </c>
      <c r="W2" s="62" t="s">
        <v>51</v>
      </c>
      <c r="X2" s="52"/>
      <c r="Y2" s="52"/>
      <c r="Z2" s="52"/>
      <c r="AA2" s="52"/>
      <c r="AB2" s="52"/>
      <c r="AC2" s="52"/>
    </row>
    <row r="3" spans="2:29" ht="90" customHeight="1" x14ac:dyDescent="0.25">
      <c r="B3" s="89" t="s">
        <v>53</v>
      </c>
      <c r="C3" s="57" t="s">
        <v>249</v>
      </c>
      <c r="D3" s="57" t="s">
        <v>248</v>
      </c>
      <c r="E3" s="58" t="s">
        <v>245</v>
      </c>
      <c r="F3" s="57" t="s">
        <v>250</v>
      </c>
      <c r="G3" s="57"/>
      <c r="H3" s="57" t="s">
        <v>252</v>
      </c>
      <c r="I3" s="57" t="s">
        <v>243</v>
      </c>
      <c r="J3" s="57" t="s">
        <v>293</v>
      </c>
      <c r="K3" s="57" t="s">
        <v>260</v>
      </c>
      <c r="L3" s="58" t="s">
        <v>262</v>
      </c>
      <c r="M3" s="57" t="s">
        <v>264</v>
      </c>
      <c r="N3" s="91" t="s">
        <v>265</v>
      </c>
      <c r="O3" s="90" t="s">
        <v>262</v>
      </c>
      <c r="P3" s="57" t="s">
        <v>268</v>
      </c>
      <c r="Q3" s="57" t="s">
        <v>270</v>
      </c>
      <c r="R3" s="57" t="s">
        <v>272</v>
      </c>
      <c r="S3" s="57" t="s">
        <v>273</v>
      </c>
      <c r="T3" s="57" t="s">
        <v>274</v>
      </c>
      <c r="U3" s="57" t="s">
        <v>275</v>
      </c>
      <c r="V3" s="86" t="s">
        <v>277</v>
      </c>
      <c r="W3" s="59" t="s">
        <v>279</v>
      </c>
      <c r="X3" s="58"/>
      <c r="Y3" s="58"/>
      <c r="Z3" s="58"/>
      <c r="AA3" s="58"/>
      <c r="AB3" s="58"/>
      <c r="AC3" s="58"/>
    </row>
    <row r="4" spans="2:29" ht="75" customHeight="1" x14ac:dyDescent="0.25">
      <c r="B4" s="89" t="s">
        <v>84</v>
      </c>
      <c r="C4" s="57" t="s">
        <v>249</v>
      </c>
      <c r="D4" s="57" t="s">
        <v>247</v>
      </c>
      <c r="E4" s="57" t="s">
        <v>246</v>
      </c>
      <c r="F4" s="57" t="s">
        <v>250</v>
      </c>
      <c r="G4" s="57"/>
      <c r="H4" s="57" t="s">
        <v>251</v>
      </c>
      <c r="I4" s="57" t="s">
        <v>244</v>
      </c>
      <c r="J4" s="57" t="s">
        <v>294</v>
      </c>
      <c r="K4" s="57" t="s">
        <v>261</v>
      </c>
      <c r="L4" s="57" t="s">
        <v>263</v>
      </c>
      <c r="M4" s="57" t="s">
        <v>264</v>
      </c>
      <c r="N4" s="57" t="s">
        <v>266</v>
      </c>
      <c r="O4" s="57" t="s">
        <v>267</v>
      </c>
      <c r="P4" s="57" t="s">
        <v>269</v>
      </c>
      <c r="Q4" s="57" t="s">
        <v>271</v>
      </c>
      <c r="R4" s="57" t="s">
        <v>272</v>
      </c>
      <c r="S4" s="57" t="s">
        <v>273</v>
      </c>
      <c r="T4" s="57" t="s">
        <v>274</v>
      </c>
      <c r="U4" s="57" t="s">
        <v>276</v>
      </c>
      <c r="V4" s="86" t="s">
        <v>278</v>
      </c>
      <c r="W4" s="59" t="s">
        <v>280</v>
      </c>
      <c r="X4" s="58"/>
      <c r="Y4" s="58"/>
      <c r="Z4" s="58"/>
      <c r="AA4" s="58"/>
      <c r="AB4" s="58"/>
      <c r="AC4" s="58"/>
    </row>
    <row r="5" spans="2:29" ht="75" customHeight="1" x14ac:dyDescent="0.25">
      <c r="B5" s="89" t="s">
        <v>85</v>
      </c>
      <c r="C5" s="57" t="s">
        <v>249</v>
      </c>
      <c r="D5" s="57" t="s">
        <v>281</v>
      </c>
      <c r="E5" s="57" t="s">
        <v>282</v>
      </c>
      <c r="F5" s="57" t="s">
        <v>250</v>
      </c>
      <c r="G5" s="60"/>
      <c r="H5" s="57" t="s">
        <v>251</v>
      </c>
      <c r="I5" s="57" t="s">
        <v>283</v>
      </c>
      <c r="J5" s="57" t="s">
        <v>294</v>
      </c>
      <c r="K5" s="57" t="s">
        <v>261</v>
      </c>
      <c r="L5" s="57" t="s">
        <v>288</v>
      </c>
      <c r="M5" s="57" t="s">
        <v>284</v>
      </c>
      <c r="N5" s="57" t="s">
        <v>285</v>
      </c>
      <c r="O5" s="57" t="s">
        <v>267</v>
      </c>
      <c r="P5" s="57" t="s">
        <v>269</v>
      </c>
      <c r="Q5" s="57" t="s">
        <v>271</v>
      </c>
      <c r="R5" s="57" t="s">
        <v>286</v>
      </c>
      <c r="S5" s="57" t="s">
        <v>287</v>
      </c>
      <c r="T5" s="57" t="s">
        <v>274</v>
      </c>
      <c r="U5" s="57" t="s">
        <v>276</v>
      </c>
      <c r="V5" s="87" t="s">
        <v>289</v>
      </c>
      <c r="W5" s="59" t="s">
        <v>302</v>
      </c>
      <c r="X5" s="61"/>
      <c r="Y5" s="61"/>
      <c r="Z5" s="61"/>
      <c r="AA5" s="61"/>
      <c r="AB5" s="61"/>
      <c r="AC5" s="61"/>
    </row>
    <row r="6" spans="2:29" ht="105" x14ac:dyDescent="0.25">
      <c r="B6" s="89" t="s">
        <v>86</v>
      </c>
      <c r="C6" s="57" t="s">
        <v>249</v>
      </c>
      <c r="D6" s="57" t="s">
        <v>290</v>
      </c>
      <c r="E6" s="57" t="s">
        <v>246</v>
      </c>
      <c r="F6" s="57" t="s">
        <v>250</v>
      </c>
      <c r="G6" s="57" t="s">
        <v>291</v>
      </c>
      <c r="H6" s="57" t="s">
        <v>252</v>
      </c>
      <c r="I6" s="57" t="s">
        <v>292</v>
      </c>
      <c r="J6" s="57" t="s">
        <v>293</v>
      </c>
      <c r="K6" s="57" t="s">
        <v>295</v>
      </c>
      <c r="L6" s="63" t="s">
        <v>296</v>
      </c>
      <c r="M6" s="57" t="s">
        <v>284</v>
      </c>
      <c r="N6" s="57" t="s">
        <v>297</v>
      </c>
      <c r="O6" s="57" t="s">
        <v>298</v>
      </c>
      <c r="P6" s="57" t="s">
        <v>111</v>
      </c>
      <c r="Q6" s="57" t="s">
        <v>299</v>
      </c>
      <c r="R6" s="57" t="s">
        <v>286</v>
      </c>
      <c r="S6" s="57" t="s">
        <v>287</v>
      </c>
      <c r="T6" s="57" t="s">
        <v>113</v>
      </c>
      <c r="U6" s="57" t="s">
        <v>300</v>
      </c>
      <c r="V6" s="88" t="s">
        <v>301</v>
      </c>
      <c r="W6" s="59" t="s">
        <v>302</v>
      </c>
      <c r="X6" s="61"/>
      <c r="Y6" s="61"/>
      <c r="Z6" s="61"/>
      <c r="AA6" s="61"/>
      <c r="AB6" s="61"/>
      <c r="AC6" s="61"/>
    </row>
  </sheetData>
  <mergeCells count="4">
    <mergeCell ref="V1:W1"/>
    <mergeCell ref="C1:I1"/>
    <mergeCell ref="J1:O1"/>
    <mergeCell ref="P1:U1"/>
  </mergeCells>
  <pageMargins left="0.70866141732283472" right="0.70866141732283472" top="0.74803149606299213" bottom="0.74803149606299213" header="0.31496062992125984" footer="0.31496062992125984"/>
  <pageSetup paperSize="9" scale="5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E17" sqref="E17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9</v>
      </c>
      <c r="C4" s="73" t="s">
        <v>12</v>
      </c>
      <c r="D4" s="74"/>
      <c r="E4" s="74"/>
      <c r="F4" s="74"/>
      <c r="G4" s="74"/>
      <c r="H4" s="74"/>
      <c r="I4" s="72"/>
      <c r="J4" s="75" t="s">
        <v>22</v>
      </c>
      <c r="K4" s="74"/>
      <c r="L4" s="74"/>
      <c r="M4" s="74"/>
      <c r="N4" s="74"/>
      <c r="O4" s="72"/>
      <c r="P4" s="75" t="s">
        <v>27</v>
      </c>
      <c r="Q4" s="74"/>
      <c r="R4" s="74"/>
      <c r="S4" s="74"/>
      <c r="T4" s="74"/>
      <c r="U4" s="72"/>
      <c r="V4" s="71" t="s">
        <v>28</v>
      </c>
      <c r="W4" s="72"/>
    </row>
    <row r="5" spans="1:29" ht="25.5" x14ac:dyDescent="0.2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0" t="s">
        <v>76</v>
      </c>
      <c r="X6" s="21"/>
      <c r="Y6" s="21"/>
      <c r="Z6" s="21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87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9</v>
      </c>
      <c r="C12" s="73" t="s">
        <v>90</v>
      </c>
      <c r="D12" s="74"/>
      <c r="E12" s="74"/>
      <c r="F12" s="74"/>
      <c r="G12" s="74"/>
      <c r="H12" s="74"/>
      <c r="I12" s="74"/>
      <c r="J12" s="75" t="s">
        <v>22</v>
      </c>
      <c r="K12" s="74"/>
      <c r="L12" s="74"/>
      <c r="M12" s="74"/>
      <c r="N12" s="74"/>
      <c r="O12" s="74"/>
      <c r="P12" s="75" t="s">
        <v>27</v>
      </c>
      <c r="Q12" s="74"/>
      <c r="R12" s="74"/>
      <c r="S12" s="74"/>
      <c r="T12" s="74"/>
      <c r="U12" s="74"/>
      <c r="V12" s="71" t="s">
        <v>28</v>
      </c>
      <c r="W12" s="74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53</v>
      </c>
      <c r="C14" s="19" t="s">
        <v>96</v>
      </c>
      <c r="D14" s="19" t="s">
        <v>97</v>
      </c>
      <c r="E14" s="19" t="s">
        <v>98</v>
      </c>
      <c r="F14" s="19" t="s">
        <v>99</v>
      </c>
      <c r="G14" s="19" t="s">
        <v>58</v>
      </c>
      <c r="H14" s="19" t="s">
        <v>100</v>
      </c>
      <c r="I14" s="19" t="s">
        <v>101</v>
      </c>
      <c r="J14" s="19" t="s">
        <v>62</v>
      </c>
      <c r="K14" s="19" t="s">
        <v>102</v>
      </c>
      <c r="L14" s="19" t="s">
        <v>64</v>
      </c>
      <c r="M14" s="19" t="s">
        <v>104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0" t="s">
        <v>105</v>
      </c>
      <c r="X14" s="21"/>
      <c r="Y14" s="21"/>
      <c r="Z14" s="21"/>
      <c r="AA14" s="18"/>
      <c r="AB14" s="18"/>
      <c r="AC14" s="18"/>
    </row>
    <row r="15" spans="1:29" ht="12.75" customHeight="1" x14ac:dyDescent="0.2">
      <c r="B15" s="19" t="s">
        <v>84</v>
      </c>
      <c r="C15" s="19" t="s">
        <v>96</v>
      </c>
      <c r="D15" s="19" t="s">
        <v>97</v>
      </c>
      <c r="E15" s="19" t="s">
        <v>106</v>
      </c>
      <c r="F15" s="19" t="s">
        <v>99</v>
      </c>
      <c r="G15" s="19" t="s">
        <v>107</v>
      </c>
      <c r="H15" s="19" t="s">
        <v>100</v>
      </c>
      <c r="I15" s="19" t="s">
        <v>108</v>
      </c>
      <c r="J15" s="19" t="s">
        <v>62</v>
      </c>
      <c r="K15" s="19" t="s">
        <v>102</v>
      </c>
      <c r="L15" s="19" t="s">
        <v>64</v>
      </c>
      <c r="M15" s="19" t="s">
        <v>104</v>
      </c>
      <c r="N15" s="19" t="s">
        <v>66</v>
      </c>
      <c r="O15" s="19" t="s">
        <v>67</v>
      </c>
      <c r="P15" s="19" t="s">
        <v>111</v>
      </c>
      <c r="Q15" s="19" t="s">
        <v>112</v>
      </c>
      <c r="R15" s="19" t="s">
        <v>70</v>
      </c>
      <c r="S15" s="19" t="s">
        <v>71</v>
      </c>
      <c r="T15" s="19" t="s">
        <v>113</v>
      </c>
      <c r="U15" s="19" t="s">
        <v>114</v>
      </c>
      <c r="V15" s="19" t="s">
        <v>75</v>
      </c>
      <c r="W15" s="20" t="s">
        <v>105</v>
      </c>
      <c r="X15" s="21"/>
      <c r="Y15" s="21"/>
      <c r="Z15" s="21"/>
      <c r="AA15" s="18"/>
      <c r="AB15" s="18"/>
      <c r="AC15" s="18"/>
    </row>
    <row r="16" spans="1:29" ht="12.75" customHeight="1" x14ac:dyDescent="0.2">
      <c r="B16" s="19" t="s">
        <v>85</v>
      </c>
      <c r="C16" s="19" t="s">
        <v>96</v>
      </c>
      <c r="D16" s="19" t="s">
        <v>115</v>
      </c>
      <c r="E16" s="19" t="s">
        <v>106</v>
      </c>
      <c r="F16" s="19" t="s">
        <v>116</v>
      </c>
      <c r="G16" s="19" t="s">
        <v>117</v>
      </c>
      <c r="H16" s="19" t="s">
        <v>100</v>
      </c>
      <c r="I16" s="19" t="s">
        <v>119</v>
      </c>
      <c r="J16" s="19" t="s">
        <v>62</v>
      </c>
      <c r="K16" s="19" t="s">
        <v>102</v>
      </c>
      <c r="L16" s="19" t="s">
        <v>64</v>
      </c>
      <c r="M16" s="19" t="s">
        <v>104</v>
      </c>
      <c r="N16" s="19" t="s">
        <v>121</v>
      </c>
      <c r="O16" s="19" t="s">
        <v>67</v>
      </c>
      <c r="P16" s="19" t="s">
        <v>122</v>
      </c>
      <c r="Q16" s="19" t="s">
        <v>123</v>
      </c>
      <c r="R16" s="19" t="s">
        <v>124</v>
      </c>
      <c r="S16" s="19" t="s">
        <v>125</v>
      </c>
      <c r="T16" s="19" t="s">
        <v>126</v>
      </c>
      <c r="U16" s="19" t="s">
        <v>151</v>
      </c>
      <c r="V16" s="19" t="s">
        <v>152</v>
      </c>
      <c r="W16" s="20" t="s">
        <v>105</v>
      </c>
      <c r="X16" s="21"/>
      <c r="Y16" s="21"/>
      <c r="Z16" s="21"/>
      <c r="AA16" s="18"/>
      <c r="AB16" s="18"/>
      <c r="AC16" s="18"/>
    </row>
    <row r="17" spans="1:29" ht="12.75" customHeight="1" x14ac:dyDescent="0.2">
      <c r="B17" s="19" t="s">
        <v>86</v>
      </c>
      <c r="C17" s="19" t="s">
        <v>96</v>
      </c>
      <c r="D17" s="19" t="s">
        <v>154</v>
      </c>
      <c r="E17" s="19" t="s">
        <v>98</v>
      </c>
      <c r="F17" s="19" t="s">
        <v>155</v>
      </c>
      <c r="G17" s="19" t="s">
        <v>156</v>
      </c>
      <c r="H17" s="19" t="s">
        <v>100</v>
      </c>
      <c r="I17" s="19" t="s">
        <v>157</v>
      </c>
      <c r="J17" s="19" t="s">
        <v>62</v>
      </c>
      <c r="K17" s="19" t="s">
        <v>102</v>
      </c>
      <c r="L17" s="19" t="s">
        <v>64</v>
      </c>
      <c r="M17" s="19" t="s">
        <v>159</v>
      </c>
      <c r="N17" s="19" t="s">
        <v>160</v>
      </c>
      <c r="O17" s="19" t="s">
        <v>67</v>
      </c>
      <c r="P17" s="19" t="s">
        <v>68</v>
      </c>
      <c r="Q17" s="19" t="s">
        <v>161</v>
      </c>
      <c r="R17" s="19" t="s">
        <v>124</v>
      </c>
      <c r="S17" s="19" t="s">
        <v>162</v>
      </c>
      <c r="T17" s="19" t="s">
        <v>113</v>
      </c>
      <c r="U17" s="19" t="s">
        <v>163</v>
      </c>
      <c r="V17" s="19" t="s">
        <v>164</v>
      </c>
      <c r="W17" s="20" t="s">
        <v>105</v>
      </c>
      <c r="X17" s="21"/>
      <c r="Y17" s="21"/>
      <c r="Z17" s="21"/>
      <c r="AA17" s="18"/>
      <c r="AB17" s="18"/>
      <c r="AC17" s="18"/>
    </row>
    <row r="18" spans="1:29" ht="12.75" customHeight="1" x14ac:dyDescent="0.2">
      <c r="B18" s="19" t="s">
        <v>166</v>
      </c>
      <c r="C18" s="19" t="s">
        <v>96</v>
      </c>
      <c r="D18" s="19" t="s">
        <v>154</v>
      </c>
      <c r="E18" s="19" t="s">
        <v>106</v>
      </c>
      <c r="F18" s="19" t="s">
        <v>167</v>
      </c>
      <c r="G18" s="19" t="s">
        <v>107</v>
      </c>
      <c r="H18" s="19" t="s">
        <v>100</v>
      </c>
      <c r="I18" s="19" t="s">
        <v>169</v>
      </c>
      <c r="J18" s="19" t="s">
        <v>62</v>
      </c>
      <c r="K18" s="19" t="s">
        <v>102</v>
      </c>
      <c r="L18" s="19" t="s">
        <v>64</v>
      </c>
      <c r="M18" s="19" t="s">
        <v>104</v>
      </c>
      <c r="N18" s="19" t="s">
        <v>121</v>
      </c>
      <c r="O18" s="19" t="s">
        <v>67</v>
      </c>
      <c r="P18" s="19" t="s">
        <v>122</v>
      </c>
      <c r="Q18" s="19" t="s">
        <v>171</v>
      </c>
      <c r="R18" s="19" t="s">
        <v>124</v>
      </c>
      <c r="S18" s="19" t="s">
        <v>162</v>
      </c>
      <c r="T18" s="19" t="s">
        <v>173</v>
      </c>
      <c r="U18" s="19" t="s">
        <v>163</v>
      </c>
      <c r="V18" s="19" t="s">
        <v>164</v>
      </c>
      <c r="W18" s="20" t="s">
        <v>105</v>
      </c>
      <c r="X18" s="21"/>
      <c r="Y18" s="21"/>
      <c r="Z18" s="21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52" sqref="B52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79</v>
      </c>
      <c r="C24" s="9" t="s">
        <v>80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81</v>
      </c>
      <c r="C25" s="9" t="s">
        <v>80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82</v>
      </c>
      <c r="C26" s="9" t="s">
        <v>80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83</v>
      </c>
      <c r="C27" s="9" t="s">
        <v>80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88</v>
      </c>
      <c r="C33" s="9" t="s">
        <v>89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91</v>
      </c>
      <c r="C34" s="9" t="s">
        <v>89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92</v>
      </c>
      <c r="C35" s="9" t="s">
        <v>89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93</v>
      </c>
      <c r="C36" s="9" t="s">
        <v>89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94</v>
      </c>
      <c r="C37" s="9" t="s">
        <v>89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95</v>
      </c>
      <c r="C38" s="9" t="s">
        <v>89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103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109</v>
      </c>
      <c r="C44" s="9" t="s">
        <v>110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118</v>
      </c>
      <c r="C45" s="9" t="s">
        <v>120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129</v>
      </c>
      <c r="C51" s="9" t="s">
        <v>130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133</v>
      </c>
      <c r="C52" s="9" t="s">
        <v>130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136</v>
      </c>
      <c r="C53" s="9" t="s">
        <v>130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140</v>
      </c>
      <c r="C54" s="9" t="s">
        <v>130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142</v>
      </c>
      <c r="C55" s="9" t="s">
        <v>130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145</v>
      </c>
      <c r="C56" s="9" t="s">
        <v>80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147</v>
      </c>
      <c r="C57" s="9" t="s">
        <v>80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150</v>
      </c>
      <c r="C58" s="9" t="s">
        <v>80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>
      <selection activeCell="D22" sqref="D2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">
      <c r="A2" s="4" t="s">
        <v>37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2">
      <c r="A3" s="6" t="s">
        <v>3</v>
      </c>
      <c r="B3" s="7" t="s">
        <v>127</v>
      </c>
      <c r="C3" s="7" t="s">
        <v>5</v>
      </c>
      <c r="D3" s="7" t="s">
        <v>6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63</v>
      </c>
      <c r="C4" s="9" t="s">
        <v>128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2">
      <c r="A5" s="8" t="str">
        <f t="shared" si="0"/>
        <v>DV02</v>
      </c>
      <c r="B5" s="9" t="s">
        <v>131</v>
      </c>
      <c r="C5" s="9" t="s">
        <v>128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2">
      <c r="A6" s="8" t="str">
        <f t="shared" si="0"/>
        <v>DV03</v>
      </c>
      <c r="B6" s="9" t="s">
        <v>132</v>
      </c>
      <c r="C6" s="9" t="s">
        <v>128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2">
      <c r="A7" s="8" t="str">
        <f t="shared" si="0"/>
        <v>DV04</v>
      </c>
      <c r="B7" s="9" t="s">
        <v>134</v>
      </c>
      <c r="C7" s="9" t="s">
        <v>135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2">
      <c r="A8" s="8" t="str">
        <f t="shared" si="0"/>
        <v>DV05</v>
      </c>
      <c r="B8" s="9" t="s">
        <v>137</v>
      </c>
      <c r="C8" s="9" t="s">
        <v>135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2">
      <c r="A9" s="8" t="str">
        <f t="shared" si="0"/>
        <v>DV06</v>
      </c>
      <c r="B9" s="9" t="s">
        <v>138</v>
      </c>
      <c r="C9" s="9" t="s">
        <v>139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2">
      <c r="A10" s="8" t="str">
        <f t="shared" si="0"/>
        <v>DV07</v>
      </c>
      <c r="B10" s="9" t="s">
        <v>141</v>
      </c>
      <c r="C10" s="9" t="s">
        <v>139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2">
      <c r="A11" s="8" t="str">
        <f t="shared" si="0"/>
        <v>DV08</v>
      </c>
      <c r="B11" s="9" t="s">
        <v>143</v>
      </c>
      <c r="C11" s="9" t="s">
        <v>144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2">
      <c r="A12" s="8" t="str">
        <f t="shared" si="0"/>
        <v>DV09</v>
      </c>
      <c r="B12" s="9" t="s">
        <v>146</v>
      </c>
      <c r="C12" s="9" t="s">
        <v>144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2">
      <c r="A13" s="8" t="str">
        <f t="shared" si="0"/>
        <v>DV10</v>
      </c>
      <c r="B13" s="9" t="s">
        <v>148</v>
      </c>
      <c r="C13" s="9" t="s">
        <v>149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2">
      <c r="A14" s="8" t="str">
        <f t="shared" si="0"/>
        <v>DV11</v>
      </c>
      <c r="B14" s="9" t="s">
        <v>153</v>
      </c>
      <c r="C14" s="9" t="s">
        <v>149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2">
      <c r="A15" s="8" t="str">
        <f t="shared" si="0"/>
        <v>DV12</v>
      </c>
      <c r="B15" s="9" t="s">
        <v>158</v>
      </c>
      <c r="C15" s="9" t="s">
        <v>135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2">
      <c r="A16" s="8" t="str">
        <f t="shared" si="0"/>
        <v>DV13</v>
      </c>
      <c r="B16" s="9" t="s">
        <v>165</v>
      </c>
      <c r="C16" s="9" t="s">
        <v>135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2">
      <c r="A17" s="8" t="str">
        <f t="shared" si="0"/>
        <v>DV14</v>
      </c>
      <c r="B17" s="9" t="s">
        <v>168</v>
      </c>
      <c r="C17" s="9" t="s">
        <v>139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2">
      <c r="A18" s="8" t="str">
        <f t="shared" si="0"/>
        <v>DV15</v>
      </c>
      <c r="B18" s="9" t="s">
        <v>170</v>
      </c>
      <c r="C18" s="9" t="s">
        <v>139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2">
      <c r="A19" s="8" t="str">
        <f t="shared" si="0"/>
        <v>DV16</v>
      </c>
      <c r="B19" s="9" t="s">
        <v>172</v>
      </c>
      <c r="C19" s="9" t="s">
        <v>144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2">
      <c r="A20" s="8" t="str">
        <f t="shared" si="0"/>
        <v>DV17</v>
      </c>
      <c r="B20" s="9" t="s">
        <v>174</v>
      </c>
      <c r="C20" s="9" t="s">
        <v>144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">
      <c r="A21" s="8" t="str">
        <f t="shared" si="0"/>
        <v>DV18</v>
      </c>
      <c r="B21" s="9" t="s">
        <v>175</v>
      </c>
      <c r="C21" s="9" t="s">
        <v>149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">
      <c r="A22" s="8" t="str">
        <f t="shared" si="0"/>
        <v>DV19</v>
      </c>
      <c r="B22" s="9" t="s">
        <v>176</v>
      </c>
      <c r="C22" s="9" t="s">
        <v>149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2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2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2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2">
      <c r="A26" s="26" t="s">
        <v>177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2">
      <c r="A27" s="29" t="s">
        <v>3</v>
      </c>
      <c r="B27" s="30" t="s">
        <v>178</v>
      </c>
      <c r="C27" s="31" t="s">
        <v>5</v>
      </c>
      <c r="D27" s="30" t="s">
        <v>6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2">
      <c r="A28" s="32" t="str">
        <f t="shared" ref="A28:A41" si="2">"EV" &amp; TEXT(ROW()-ROW($A$35), "00")</f>
        <v>EV-07</v>
      </c>
      <c r="B28" s="33" t="s">
        <v>179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2">
      <c r="A29" s="36" t="str">
        <f t="shared" si="2"/>
        <v>EV-06</v>
      </c>
      <c r="B29" s="37" t="s">
        <v>180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2">
      <c r="A30" s="36" t="str">
        <f t="shared" si="2"/>
        <v>EV-05</v>
      </c>
      <c r="B30" s="37" t="s">
        <v>181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2">
      <c r="A31" s="32" t="str">
        <f t="shared" si="2"/>
        <v>EV-04</v>
      </c>
      <c r="B31" s="37" t="s">
        <v>65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2">
      <c r="A32" s="32" t="str">
        <f t="shared" si="2"/>
        <v>EV-03</v>
      </c>
      <c r="B32" s="33" t="s">
        <v>182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2">
      <c r="A33" s="32" t="str">
        <f t="shared" si="2"/>
        <v>EV-02</v>
      </c>
      <c r="B33" s="33" t="s">
        <v>183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2">
      <c r="A34" s="32" t="str">
        <f t="shared" si="2"/>
        <v>EV-01</v>
      </c>
      <c r="B34" s="33" t="s">
        <v>184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2">
      <c r="A35" s="32" t="str">
        <f t="shared" si="2"/>
        <v>EV00</v>
      </c>
      <c r="B35" s="33" t="s">
        <v>185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2">
      <c r="A36" s="32" t="str">
        <f t="shared" si="2"/>
        <v>EV01</v>
      </c>
      <c r="B36" s="33" t="s">
        <v>186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2">
      <c r="A37" s="32" t="str">
        <f t="shared" si="2"/>
        <v>EV02</v>
      </c>
      <c r="B37" s="33" t="s">
        <v>187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x14ac:dyDescent="0.2">
      <c r="A38" s="32" t="str">
        <f t="shared" si="2"/>
        <v>EV03</v>
      </c>
      <c r="B38" s="33" t="s">
        <v>188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x14ac:dyDescent="0.2">
      <c r="A39" s="32" t="str">
        <f t="shared" si="2"/>
        <v>EV04</v>
      </c>
      <c r="B39" s="33" t="s">
        <v>189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x14ac:dyDescent="0.2">
      <c r="A40" s="32" t="str">
        <f t="shared" si="2"/>
        <v>EV05</v>
      </c>
      <c r="B40" s="33" t="s">
        <v>190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x14ac:dyDescent="0.2">
      <c r="A41" s="32" t="str">
        <f t="shared" si="2"/>
        <v>EV06</v>
      </c>
      <c r="B41" s="33" t="s">
        <v>25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x14ac:dyDescent="0.2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x14ac:dyDescent="0.2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x14ac:dyDescent="0.2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x14ac:dyDescent="0.2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x14ac:dyDescent="0.2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x14ac:dyDescent="0.2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x14ac:dyDescent="0.2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x14ac:dyDescent="0.2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2.75" x14ac:dyDescent="0.2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2.75" x14ac:dyDescent="0.2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2.75" x14ac:dyDescent="0.2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2.75" x14ac:dyDescent="0.2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2.75" x14ac:dyDescent="0.2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2.75" x14ac:dyDescent="0.2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2.75" x14ac:dyDescent="0.2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2.75" x14ac:dyDescent="0.2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2.75" x14ac:dyDescent="0.2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2.75" x14ac:dyDescent="0.2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2.75" x14ac:dyDescent="0.2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21" sqref="E21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3</v>
      </c>
      <c r="B2" s="7" t="s">
        <v>192</v>
      </c>
      <c r="C2" s="7" t="s">
        <v>193</v>
      </c>
      <c r="D2" s="7" t="s">
        <v>194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3" t="s">
        <v>195</v>
      </c>
      <c r="B3" s="9" t="s">
        <v>196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3" t="s">
        <v>197</v>
      </c>
      <c r="B4" s="9" t="s">
        <v>198</v>
      </c>
      <c r="C4" s="9" t="s">
        <v>199</v>
      </c>
      <c r="D4" s="9" t="s">
        <v>200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3" t="s">
        <v>201</v>
      </c>
      <c r="B5" s="9" t="s">
        <v>202</v>
      </c>
      <c r="C5" s="9" t="s">
        <v>203</v>
      </c>
      <c r="D5" s="9" t="s">
        <v>204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3" t="s">
        <v>205</v>
      </c>
      <c r="B6" s="9" t="s">
        <v>206</v>
      </c>
      <c r="C6" s="9" t="s">
        <v>207</v>
      </c>
      <c r="D6" s="9" t="s">
        <v>208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3" t="s">
        <v>209</v>
      </c>
      <c r="B7" s="9" t="s">
        <v>210</v>
      </c>
      <c r="C7" s="9" t="s">
        <v>211</v>
      </c>
      <c r="D7" s="9" t="s">
        <v>212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3</v>
      </c>
      <c r="B11" s="7" t="s">
        <v>192</v>
      </c>
      <c r="C11" s="7" t="s">
        <v>5</v>
      </c>
      <c r="D11" s="7" t="s">
        <v>214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3" t="s">
        <v>215</v>
      </c>
      <c r="B12" s="9" t="s">
        <v>216</v>
      </c>
      <c r="C12" s="9" t="s">
        <v>216</v>
      </c>
      <c r="D12" s="9" t="s">
        <v>217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3" t="s">
        <v>219</v>
      </c>
      <c r="B13" s="9" t="s">
        <v>220</v>
      </c>
      <c r="C13" s="9" t="s">
        <v>220</v>
      </c>
      <c r="D13" s="9" t="s">
        <v>221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3" t="s">
        <v>222</v>
      </c>
      <c r="B14" s="9" t="s">
        <v>223</v>
      </c>
      <c r="C14" s="9" t="s">
        <v>224</v>
      </c>
      <c r="D14" s="9" t="s">
        <v>225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3" t="s">
        <v>226</v>
      </c>
      <c r="B15" s="9" t="s">
        <v>227</v>
      </c>
      <c r="C15" s="9" t="s">
        <v>228</v>
      </c>
      <c r="D15" s="9" t="s">
        <v>229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218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3</v>
      </c>
      <c r="B19" s="7" t="s">
        <v>192</v>
      </c>
      <c r="C19" s="44" t="s">
        <v>5</v>
      </c>
      <c r="D19" s="45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3" t="s">
        <v>230</v>
      </c>
      <c r="B20" s="9" t="s">
        <v>231</v>
      </c>
      <c r="C20" s="46" t="s">
        <v>231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3" t="s">
        <v>232</v>
      </c>
      <c r="B21" s="9" t="s">
        <v>233</v>
      </c>
      <c r="C21" s="46" t="s">
        <v>234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3" t="s">
        <v>235</v>
      </c>
      <c r="B22" s="9" t="s">
        <v>236</v>
      </c>
      <c r="C22" s="46" t="s">
        <v>237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3" t="s">
        <v>238</v>
      </c>
      <c r="B23" s="9" t="s">
        <v>239</v>
      </c>
      <c r="C23" s="46" t="s">
        <v>240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9" t="s">
        <v>218</v>
      </c>
      <c r="C2" s="80" t="s">
        <v>191</v>
      </c>
      <c r="D2" s="82" t="s">
        <v>213</v>
      </c>
      <c r="E2" s="83"/>
      <c r="F2" s="83"/>
      <c r="G2" s="84"/>
    </row>
    <row r="3" spans="2:7" ht="15.75" customHeight="1" x14ac:dyDescent="0.2">
      <c r="B3" s="78"/>
      <c r="C3" s="81"/>
      <c r="D3" s="48" t="s">
        <v>215</v>
      </c>
      <c r="E3" s="48" t="s">
        <v>219</v>
      </c>
      <c r="F3" s="48" t="s">
        <v>222</v>
      </c>
      <c r="G3" s="48" t="s">
        <v>226</v>
      </c>
    </row>
    <row r="4" spans="2:7" ht="15.75" customHeight="1" x14ac:dyDescent="0.2">
      <c r="B4" s="76" t="s">
        <v>232</v>
      </c>
      <c r="C4" s="51" t="s">
        <v>197</v>
      </c>
      <c r="D4" s="51" t="s">
        <v>75</v>
      </c>
      <c r="E4" s="51" t="s">
        <v>75</v>
      </c>
      <c r="F4" s="51" t="s">
        <v>75</v>
      </c>
      <c r="G4" s="51" t="s">
        <v>75</v>
      </c>
    </row>
    <row r="5" spans="2:7" ht="15.75" customHeight="1" x14ac:dyDescent="0.2">
      <c r="B5" s="77"/>
      <c r="C5" s="51" t="s">
        <v>201</v>
      </c>
      <c r="D5" s="51" t="s">
        <v>75</v>
      </c>
      <c r="E5" s="51" t="s">
        <v>75</v>
      </c>
      <c r="F5" s="51" t="s">
        <v>75</v>
      </c>
      <c r="G5" s="51" t="s">
        <v>75</v>
      </c>
    </row>
    <row r="6" spans="2:7" ht="15.75" customHeight="1" x14ac:dyDescent="0.2">
      <c r="B6" s="77"/>
      <c r="C6" s="51" t="s">
        <v>205</v>
      </c>
      <c r="D6" s="51" t="s">
        <v>75</v>
      </c>
      <c r="E6" s="51" t="s">
        <v>75</v>
      </c>
      <c r="F6" s="51" t="s">
        <v>75</v>
      </c>
      <c r="G6" s="51" t="s">
        <v>152</v>
      </c>
    </row>
    <row r="7" spans="2:7" ht="15.75" customHeight="1" x14ac:dyDescent="0.2">
      <c r="B7" s="78"/>
      <c r="C7" s="51" t="s">
        <v>209</v>
      </c>
      <c r="D7" s="51" t="s">
        <v>75</v>
      </c>
      <c r="E7" s="51" t="s">
        <v>75</v>
      </c>
      <c r="F7" s="51" t="s">
        <v>152</v>
      </c>
      <c r="G7" s="51" t="s">
        <v>164</v>
      </c>
    </row>
    <row r="8" spans="2:7" ht="15.75" customHeight="1" x14ac:dyDescent="0.2">
      <c r="B8" s="76" t="s">
        <v>235</v>
      </c>
      <c r="C8" s="51" t="s">
        <v>197</v>
      </c>
      <c r="D8" s="51" t="s">
        <v>75</v>
      </c>
      <c r="E8" s="51" t="s">
        <v>75</v>
      </c>
      <c r="F8" s="51" t="s">
        <v>75</v>
      </c>
      <c r="G8" s="51" t="s">
        <v>75</v>
      </c>
    </row>
    <row r="9" spans="2:7" ht="15.75" customHeight="1" x14ac:dyDescent="0.2">
      <c r="B9" s="77"/>
      <c r="C9" s="51" t="s">
        <v>201</v>
      </c>
      <c r="D9" s="51" t="s">
        <v>75</v>
      </c>
      <c r="E9" s="51" t="s">
        <v>75</v>
      </c>
      <c r="F9" s="51" t="s">
        <v>75</v>
      </c>
      <c r="G9" s="51" t="s">
        <v>152</v>
      </c>
    </row>
    <row r="10" spans="2:7" ht="15.75" customHeight="1" x14ac:dyDescent="0.2">
      <c r="B10" s="77"/>
      <c r="C10" s="51" t="s">
        <v>205</v>
      </c>
      <c r="D10" s="51" t="s">
        <v>75</v>
      </c>
      <c r="E10" s="51" t="s">
        <v>75</v>
      </c>
      <c r="F10" s="51" t="s">
        <v>152</v>
      </c>
      <c r="G10" s="51" t="s">
        <v>164</v>
      </c>
    </row>
    <row r="11" spans="2:7" ht="15.75" customHeight="1" x14ac:dyDescent="0.2">
      <c r="B11" s="78"/>
      <c r="C11" s="51" t="s">
        <v>209</v>
      </c>
      <c r="D11" s="51" t="s">
        <v>75</v>
      </c>
      <c r="E11" s="51" t="s">
        <v>152</v>
      </c>
      <c r="F11" s="51" t="s">
        <v>164</v>
      </c>
      <c r="G11" s="51" t="s">
        <v>241</v>
      </c>
    </row>
    <row r="12" spans="2:7" ht="15.75" customHeight="1" x14ac:dyDescent="0.2">
      <c r="B12" s="76" t="s">
        <v>238</v>
      </c>
      <c r="C12" s="51" t="s">
        <v>197</v>
      </c>
      <c r="D12" s="51" t="s">
        <v>75</v>
      </c>
      <c r="E12" s="51" t="s">
        <v>75</v>
      </c>
      <c r="F12" s="51" t="s">
        <v>75</v>
      </c>
      <c r="G12" s="51" t="s">
        <v>152</v>
      </c>
    </row>
    <row r="13" spans="2:7" ht="15.75" customHeight="1" x14ac:dyDescent="0.2">
      <c r="B13" s="77"/>
      <c r="C13" s="51" t="s">
        <v>201</v>
      </c>
      <c r="D13" s="51" t="s">
        <v>75</v>
      </c>
      <c r="E13" s="51" t="s">
        <v>75</v>
      </c>
      <c r="F13" s="51" t="s">
        <v>152</v>
      </c>
      <c r="G13" s="51" t="s">
        <v>164</v>
      </c>
    </row>
    <row r="14" spans="2:7" ht="15.75" customHeight="1" x14ac:dyDescent="0.2">
      <c r="B14" s="77"/>
      <c r="C14" s="51" t="s">
        <v>205</v>
      </c>
      <c r="D14" s="51" t="s">
        <v>75</v>
      </c>
      <c r="E14" s="51" t="s">
        <v>152</v>
      </c>
      <c r="F14" s="51" t="s">
        <v>164</v>
      </c>
      <c r="G14" s="51" t="s">
        <v>241</v>
      </c>
    </row>
    <row r="15" spans="2:7" ht="15.75" customHeight="1" x14ac:dyDescent="0.2">
      <c r="B15" s="78"/>
      <c r="C15" s="51" t="s">
        <v>209</v>
      </c>
      <c r="D15" s="51" t="s">
        <v>75</v>
      </c>
      <c r="E15" s="51" t="s">
        <v>164</v>
      </c>
      <c r="F15" s="51" t="s">
        <v>241</v>
      </c>
      <c r="G15" s="51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6</vt:i4>
      </vt:variant>
      <vt:variant>
        <vt:lpstr>Névvel ellátott tartományok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Csabi</cp:lastModifiedBy>
  <cp:lastPrinted>2018-06-18T20:09:39Z</cp:lastPrinted>
  <dcterms:modified xsi:type="dcterms:W3CDTF">2018-06-18T20:09:55Z</dcterms:modified>
</cp:coreProperties>
</file>