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ryna.Kuksenok\Documents\quata\lab_notebook\2016.12.06 Time threshholding\"/>
    </mc:Choice>
  </mc:AlternateContent>
  <bookViews>
    <workbookView xWindow="0" yWindow="0" windowWidth="17895" windowHeight="9495"/>
  </bookViews>
  <sheets>
    <sheet name="Sheet1" sheetId="2" r:id="rId1"/>
  </sheets>
  <definedNames>
    <definedName name="_xlnm._FilterDatabase" localSheetId="0" hidden="1">Sheet1!$A$1:$N$1</definedName>
  </definedNames>
  <calcPr calcId="0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2" i="2"/>
</calcChain>
</file>

<file path=xl/sharedStrings.xml><?xml version="1.0" encoding="utf-8"?>
<sst xmlns="http://schemas.openxmlformats.org/spreadsheetml/2006/main" count="574" uniqueCount="183">
  <si>
    <t>diff</t>
  </si>
  <si>
    <t>repo</t>
  </si>
  <si>
    <t>AFNetworking/AFNetworking</t>
  </si>
  <si>
    <t>BVLC/caffe</t>
  </si>
  <si>
    <t>Bash-it/bash-it</t>
  </si>
  <si>
    <t>Bilibili/ijkplayer</t>
  </si>
  <si>
    <t>BradLarson/GPUImage</t>
  </si>
  <si>
    <t>CocoaLumberjack/CocoaLumberjack</t>
  </si>
  <si>
    <t>ComputationalRadiationPhysics/picongpu</t>
  </si>
  <si>
    <t>ElmerCSC/elmerfem</t>
  </si>
  <si>
    <t>FluidityProject/fluidity</t>
  </si>
  <si>
    <t>Homebrew/legacy-homebrew</t>
  </si>
  <si>
    <t>Mantle/Mantle</t>
  </si>
  <si>
    <t>NancyFx/Nancy</t>
  </si>
  <si>
    <t>OpenCMISS/cm</t>
  </si>
  <si>
    <t>PhilJay/MPAndroidChart</t>
  </si>
  <si>
    <t>PowerShell/PowerShell</t>
  </si>
  <si>
    <t>ReactiveX/RxJava</t>
  </si>
  <si>
    <t>Reference-LAPACK/lapack</t>
  </si>
  <si>
    <t>RestKit/RestKit</t>
  </si>
  <si>
    <t>ShareX/ShareX</t>
  </si>
  <si>
    <t>SignalR/SignalR</t>
  </si>
  <si>
    <t>StackExchange/dapper-dot-net</t>
  </si>
  <si>
    <t>SynBioDex/libSBOLj</t>
  </si>
  <si>
    <t>UV-CDAT/uvcdat</t>
  </si>
  <si>
    <t>WordPress/WordPress</t>
  </si>
  <si>
    <t>Wox-launcher/Wox</t>
  </si>
  <si>
    <t>angular/angular.js</t>
  </si>
  <si>
    <t>ansible/ansible</t>
  </si>
  <si>
    <t>antirez/redis</t>
  </si>
  <si>
    <t>apple/swift</t>
  </si>
  <si>
    <t>astropy/astropy</t>
  </si>
  <si>
    <t>bcit-ci/CodeIgniter</t>
  </si>
  <si>
    <t>biocaml/biocaml</t>
  </si>
  <si>
    <t>biocore/scikit-bio</t>
  </si>
  <si>
    <t>bitcoin/bitcoin</t>
  </si>
  <si>
    <t>bumptech/glide</t>
  </si>
  <si>
    <t>cantino/huginn</t>
  </si>
  <si>
    <t>cdk/cdk</t>
  </si>
  <si>
    <t>certbot/certbot</t>
  </si>
  <si>
    <t>chapmanb/bcbb</t>
  </si>
  <si>
    <t>clawpack/pyclaw</t>
  </si>
  <si>
    <t>cms-sw/cmssw</t>
  </si>
  <si>
    <t>composer/composer</t>
  </si>
  <si>
    <t>creationix/nvm</t>
  </si>
  <si>
    <t>cryos/avogadro</t>
  </si>
  <si>
    <t>d3/d3</t>
  </si>
  <si>
    <t>deepchem/deepchem</t>
  </si>
  <si>
    <t>dib-lab/khmer</t>
  </si>
  <si>
    <t>discourse/discourse</t>
  </si>
  <si>
    <t>django/django</t>
  </si>
  <si>
    <t>dnschneid/crouton</t>
  </si>
  <si>
    <t>dokku/dokku</t>
  </si>
  <si>
    <t>dotnet/coreclr</t>
  </si>
  <si>
    <t>dotnet/corefx</t>
  </si>
  <si>
    <t>dotnet/roslyn</t>
  </si>
  <si>
    <t>elastic/elasticsearch</t>
  </si>
  <si>
    <t>electron/electron</t>
  </si>
  <si>
    <t>ewels/MultiQC</t>
  </si>
  <si>
    <t>facebook/AsyncDisplayKit</t>
  </si>
  <si>
    <t>facebook/hhvm</t>
  </si>
  <si>
    <t>facebook/react</t>
  </si>
  <si>
    <t>facebook/react-native</t>
  </si>
  <si>
    <t>fastlane/fastlane</t>
  </si>
  <si>
    <t>firehol/netdata</t>
  </si>
  <si>
    <t>firemodels/fds</t>
  </si>
  <si>
    <t>fish-shell/fish-shell</t>
  </si>
  <si>
    <t>fzaninotto/Faker</t>
  </si>
  <si>
    <t>geodynamics/specfem3d</t>
  </si>
  <si>
    <t>ggreer/the_silver_searcher</t>
  </si>
  <si>
    <t>git/git</t>
  </si>
  <si>
    <t>gitlabhq/gitlabhq</t>
  </si>
  <si>
    <t>google/guava</t>
  </si>
  <si>
    <t>google/protobuf</t>
  </si>
  <si>
    <t>guzzle/guzzle</t>
  </si>
  <si>
    <t>h5bp/html5-boilerplate</t>
  </si>
  <si>
    <t>hadley/devtools</t>
  </si>
  <si>
    <t>hadley/dplyr</t>
  </si>
  <si>
    <t>hakimel/reveal.js</t>
  </si>
  <si>
    <t>iPlantCollaborativeOpenSource/atmosphere</t>
  </si>
  <si>
    <t>ipython/ipython</t>
  </si>
  <si>
    <t>irungentoo/toxcore</t>
  </si>
  <si>
    <t>jekyll/jekyll</t>
  </si>
  <si>
    <t>jessesquires/JSQMessagesViewController</t>
  </si>
  <si>
    <t>jquery/jquery</t>
  </si>
  <si>
    <t>kennethreitz/requests</t>
  </si>
  <si>
    <t>kripken/emscripten</t>
  </si>
  <si>
    <t>laravel/laravel</t>
  </si>
  <si>
    <t>magicalpanda/MagicalRecord</t>
  </si>
  <si>
    <t>meteor/meteor</t>
  </si>
  <si>
    <t>mitchellh/vagrant</t>
  </si>
  <si>
    <t>mlr-org/mlr</t>
  </si>
  <si>
    <t>mono/mono</t>
  </si>
  <si>
    <t>nostra13/Android-Universal-Image-Loader</t>
  </si>
  <si>
    <t>nwjs/nw.js</t>
  </si>
  <si>
    <t>opencv/opencv</t>
  </si>
  <si>
    <t>pallets/flask</t>
  </si>
  <si>
    <t>phacility/phabricator</t>
  </si>
  <si>
    <t>phalcon/cphalcon</t>
  </si>
  <si>
    <t>php/php-src</t>
  </si>
  <si>
    <t>plataformatec/devise</t>
  </si>
  <si>
    <t>psi4/psi4</t>
  </si>
  <si>
    <t>pymc-devs/pymc</t>
  </si>
  <si>
    <t>pysb/pysb</t>
  </si>
  <si>
    <t>rails/rails</t>
  </si>
  <si>
    <t>realm/realm-cocoa</t>
  </si>
  <si>
    <t>rethinkdb/rethinkdb</t>
  </si>
  <si>
    <t>rg3/youtube-dl</t>
  </si>
  <si>
    <t>rich-iannone/DiagrammeR</t>
  </si>
  <si>
    <t>robbyrussell/oh-my-zsh</t>
  </si>
  <si>
    <t>roots/sage</t>
  </si>
  <si>
    <t>ropensci/plotly</t>
  </si>
  <si>
    <t>rs/SDWebImage</t>
  </si>
  <si>
    <t>rstudio/ggvis</t>
  </si>
  <si>
    <t>rstudio/rmarkdown</t>
  </si>
  <si>
    <t>rstudio/shiny</t>
  </si>
  <si>
    <t>scikit-learn/scikit-learn</t>
  </si>
  <si>
    <t>scrapy/scrapy</t>
  </si>
  <si>
    <t>simbody/simbody</t>
  </si>
  <si>
    <t>sorin-ionescu/prezto</t>
  </si>
  <si>
    <t>spring-projects/spring-framework</t>
  </si>
  <si>
    <t>square/okhttp</t>
  </si>
  <si>
    <t>square/retrofit</t>
  </si>
  <si>
    <t>sunqm/pyscf</t>
  </si>
  <si>
    <t>sympy/sympy</t>
  </si>
  <si>
    <t>tensorflow/tensorflow</t>
  </si>
  <si>
    <t>tidyverse/ggplot2</t>
  </si>
  <si>
    <t>tj/git-extras</t>
  </si>
  <si>
    <t>tornadoweb/tornado</t>
  </si>
  <si>
    <t>torvalds/linux</t>
  </si>
  <si>
    <t>twbs/bootstrap</t>
  </si>
  <si>
    <t>twbs/bootstrap-sass</t>
  </si>
  <si>
    <t>vuejs/vue</t>
  </si>
  <si>
    <t>wg/wrk</t>
  </si>
  <si>
    <t>xianyi/OpenBLAS</t>
  </si>
  <si>
    <t>yhat/rodeo</t>
  </si>
  <si>
    <t>yihui/knitr</t>
  </si>
  <si>
    <t>yiisoft/yii2</t>
  </si>
  <si>
    <t>yyuu/pyenv</t>
  </si>
  <si>
    <t>zxing/zxing</t>
  </si>
  <si>
    <t>Code</t>
  </si>
  <si>
    <t>Commits from All Authors</t>
  </si>
  <si>
    <t>Commits from Top 1 Author</t>
  </si>
  <si>
    <t>Commits from Top 25% Authors</t>
  </si>
  <si>
    <t>Commits from Top 50% Authors</t>
  </si>
  <si>
    <t>Commits from Top 75% Authors</t>
  </si>
  <si>
    <t>Days of Data</t>
  </si>
  <si>
    <t>Earliest Commit Epoch</t>
  </si>
  <si>
    <t>Latest Commit Epoch</t>
  </si>
  <si>
    <t>Sample</t>
  </si>
  <si>
    <t>Top Lang</t>
  </si>
  <si>
    <t>Total Commits</t>
  </si>
  <si>
    <t>Science</t>
  </si>
  <si>
    <t>C++</t>
  </si>
  <si>
    <t>Top10</t>
  </si>
  <si>
    <t>Objective C++</t>
  </si>
  <si>
    <t>Bourne Again Shell</t>
  </si>
  <si>
    <t>Ruby</t>
  </si>
  <si>
    <t>Python</t>
  </si>
  <si>
    <t>C/C++ Header</t>
  </si>
  <si>
    <t>PHP</t>
  </si>
  <si>
    <t>Javascript</t>
  </si>
  <si>
    <t>CSS</t>
  </si>
  <si>
    <t>Fortran 77</t>
  </si>
  <si>
    <t>Bourne Shell</t>
  </si>
  <si>
    <t>Objective C</t>
  </si>
  <si>
    <t>YAML</t>
  </si>
  <si>
    <t>Assembly</t>
  </si>
  <si>
    <t>Java</t>
  </si>
  <si>
    <t>C#</t>
  </si>
  <si>
    <t>C</t>
  </si>
  <si>
    <t>snowdream/awesome-android</t>
  </si>
  <si>
    <t>HTML</t>
  </si>
  <si>
    <t>Fortran 90</t>
  </si>
  <si>
    <t>SKILL</t>
  </si>
  <si>
    <t>XML</t>
  </si>
  <si>
    <t>nvbn/thefuck</t>
  </si>
  <si>
    <t>OCaml</t>
  </si>
  <si>
    <t>SASS</t>
  </si>
  <si>
    <t>Should be &gt; 0</t>
  </si>
  <si>
    <t>min minepoch</t>
  </si>
  <si>
    <t>max maxepoch</t>
  </si>
  <si>
    <t>diff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</si>
</sst>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topLeftCell="A67" workbookViewId="0">
      <selection activeCell="L88" sqref="L88"/>
    </sheetView>
  </sheetViews>
  <sheetFormatPr defaultRowHeight="15" x14ac:dyDescent="0.25"/>
  <cols>
    <col min="8" max="8" width="9.140625" style="2"/>
    <col min="16" max="16" width="19.28515625" style="2" customWidth="1"/>
    <col min="17" max="17" width="19.42578125" style="2" customWidth="1"/>
    <col min="18" max="18" width="9.140625" customWidth="1"/>
    <col min="19" max="19" width="15.5703125" style="2" customWidth="1"/>
  </cols>
  <sheetData>
    <row r="1" spans="1:20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s="2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</v>
      </c>
      <c r="O1" t="s">
        <v>1</v>
      </c>
      <c r="P1" s="3" t="s">
        <v>181</v>
      </c>
      <c r="Q1" s="3" t="s">
        <v>180</v>
      </c>
      <c r="R1" s="1" t="s">
        <v>0</v>
      </c>
      <c r="S1" s="3" t="s">
        <v>182</v>
      </c>
      <c r="T1" s="1" t="s">
        <v>179</v>
      </c>
    </row>
    <row r="2" spans="1:20" x14ac:dyDescent="0.25">
      <c r="A2">
        <v>33</v>
      </c>
      <c r="B2">
        <v>8724</v>
      </c>
      <c r="C2">
        <v>2730</v>
      </c>
      <c r="D2">
        <v>1493</v>
      </c>
      <c r="E2">
        <v>2447</v>
      </c>
      <c r="F2">
        <v>2557</v>
      </c>
      <c r="G2">
        <v>2643</v>
      </c>
      <c r="H2" s="2">
        <v>1962.6241782407401</v>
      </c>
      <c r="I2">
        <v>1306877254</v>
      </c>
      <c r="J2">
        <v>1476447983</v>
      </c>
      <c r="K2" t="s">
        <v>154</v>
      </c>
      <c r="L2" t="s">
        <v>165</v>
      </c>
      <c r="M2">
        <v>2730</v>
      </c>
      <c r="N2" t="s">
        <v>2</v>
      </c>
      <c r="O2" t="s">
        <v>2</v>
      </c>
      <c r="P2" s="2">
        <v>1443551580</v>
      </c>
      <c r="Q2" s="2">
        <v>1332867900</v>
      </c>
      <c r="R2">
        <v>110683680</v>
      </c>
      <c r="S2" s="2">
        <f>R2/60/60/24</f>
        <v>1281.0611111111111</v>
      </c>
      <c r="T2">
        <f>H2-S2</f>
        <v>681.56306712962896</v>
      </c>
    </row>
    <row r="3" spans="1:20" x14ac:dyDescent="0.25">
      <c r="A3">
        <v>138</v>
      </c>
      <c r="B3">
        <v>234514</v>
      </c>
      <c r="C3">
        <v>8253</v>
      </c>
      <c r="D3">
        <v>931</v>
      </c>
      <c r="E3">
        <v>6961</v>
      </c>
      <c r="F3">
        <v>7392</v>
      </c>
      <c r="G3">
        <v>7823</v>
      </c>
      <c r="H3" s="2">
        <v>17134.833067129599</v>
      </c>
      <c r="I3">
        <v>1</v>
      </c>
      <c r="J3">
        <v>1480449578</v>
      </c>
      <c r="K3" t="s">
        <v>154</v>
      </c>
      <c r="L3" t="s">
        <v>161</v>
      </c>
      <c r="M3">
        <v>8253</v>
      </c>
      <c r="N3" t="s">
        <v>27</v>
      </c>
      <c r="O3" t="s">
        <v>27</v>
      </c>
      <c r="P3" s="2">
        <v>1480421760</v>
      </c>
      <c r="Q3" s="2">
        <v>1262734560</v>
      </c>
      <c r="R3">
        <v>217687200</v>
      </c>
      <c r="S3" s="2">
        <f t="shared" ref="S3:S66" si="0">R3/60/60/24</f>
        <v>2519.5277777777778</v>
      </c>
      <c r="T3">
        <f t="shared" ref="T3:T66" si="1">H3-S3</f>
        <v>14615.305289351822</v>
      </c>
    </row>
    <row r="4" spans="1:20" x14ac:dyDescent="0.25">
      <c r="A4">
        <v>35</v>
      </c>
      <c r="B4">
        <v>112003</v>
      </c>
      <c r="C4">
        <v>21485</v>
      </c>
      <c r="D4">
        <v>4080</v>
      </c>
      <c r="E4">
        <v>19604</v>
      </c>
      <c r="F4">
        <v>20521</v>
      </c>
      <c r="G4">
        <v>21003</v>
      </c>
      <c r="H4" s="2">
        <v>1759.54032407407</v>
      </c>
      <c r="I4">
        <v>1328464132</v>
      </c>
      <c r="J4">
        <v>1480488416</v>
      </c>
      <c r="K4" t="s">
        <v>154</v>
      </c>
      <c r="L4" t="s">
        <v>158</v>
      </c>
      <c r="M4">
        <v>21485</v>
      </c>
      <c r="N4" t="s">
        <v>28</v>
      </c>
      <c r="O4" t="s">
        <v>28</v>
      </c>
      <c r="P4" s="2">
        <v>1480430520</v>
      </c>
      <c r="Q4" s="2">
        <v>1328460480</v>
      </c>
      <c r="R4">
        <v>151970040</v>
      </c>
      <c r="S4" s="2">
        <f t="shared" si="0"/>
        <v>1758.9125000000001</v>
      </c>
      <c r="T4">
        <f t="shared" si="1"/>
        <v>0.6278240740698493</v>
      </c>
    </row>
    <row r="5" spans="1:20" x14ac:dyDescent="0.25">
      <c r="A5">
        <v>111</v>
      </c>
      <c r="B5">
        <v>132712</v>
      </c>
      <c r="C5">
        <v>6029</v>
      </c>
      <c r="D5">
        <v>4766</v>
      </c>
      <c r="E5">
        <v>5810</v>
      </c>
      <c r="F5">
        <v>5901</v>
      </c>
      <c r="G5">
        <v>5964</v>
      </c>
      <c r="H5" s="2">
        <v>2810.0355324073998</v>
      </c>
      <c r="I5">
        <v>1237714200</v>
      </c>
      <c r="J5">
        <v>1480501270</v>
      </c>
      <c r="K5" t="s">
        <v>154</v>
      </c>
      <c r="L5" t="s">
        <v>170</v>
      </c>
      <c r="M5">
        <v>6029</v>
      </c>
      <c r="N5" t="s">
        <v>29</v>
      </c>
      <c r="O5" t="s">
        <v>29</v>
      </c>
      <c r="P5" s="2">
        <v>1470205380</v>
      </c>
      <c r="Q5" s="2">
        <v>1237710600</v>
      </c>
      <c r="R5">
        <v>232494780</v>
      </c>
      <c r="S5" s="2">
        <f t="shared" si="0"/>
        <v>2690.9118055555555</v>
      </c>
      <c r="T5">
        <f t="shared" si="1"/>
        <v>119.12372685184437</v>
      </c>
    </row>
    <row r="6" spans="1:20" x14ac:dyDescent="0.25">
      <c r="A6">
        <v>106</v>
      </c>
      <c r="B6">
        <v>455926</v>
      </c>
      <c r="C6">
        <v>44651</v>
      </c>
      <c r="D6">
        <v>4314</v>
      </c>
      <c r="E6">
        <v>43721</v>
      </c>
      <c r="F6">
        <v>44340</v>
      </c>
      <c r="G6">
        <v>44517</v>
      </c>
      <c r="H6" s="2">
        <v>2326.9639467592501</v>
      </c>
      <c r="I6">
        <v>1279410659</v>
      </c>
      <c r="J6">
        <v>1480460344</v>
      </c>
      <c r="K6" t="s">
        <v>154</v>
      </c>
      <c r="L6" t="s">
        <v>153</v>
      </c>
      <c r="M6">
        <v>44651</v>
      </c>
      <c r="N6" t="s">
        <v>30</v>
      </c>
      <c r="O6" t="s">
        <v>30</v>
      </c>
      <c r="P6" s="2">
        <v>1480413300</v>
      </c>
      <c r="Q6" s="2">
        <v>1279409520</v>
      </c>
      <c r="R6">
        <v>201003780</v>
      </c>
      <c r="S6" s="2">
        <f t="shared" si="0"/>
        <v>2326.432638888889</v>
      </c>
      <c r="T6">
        <f t="shared" si="1"/>
        <v>0.53130787036116089</v>
      </c>
    </row>
    <row r="7" spans="1:20" x14ac:dyDescent="0.25">
      <c r="A7">
        <v>38</v>
      </c>
      <c r="B7">
        <v>409799</v>
      </c>
      <c r="C7">
        <v>16480</v>
      </c>
      <c r="D7">
        <v>2645</v>
      </c>
      <c r="E7">
        <v>15889</v>
      </c>
      <c r="F7">
        <v>16273</v>
      </c>
      <c r="G7">
        <v>16421</v>
      </c>
      <c r="H7" s="2">
        <v>1953.78688657407</v>
      </c>
      <c r="I7">
        <v>1311627702</v>
      </c>
      <c r="J7">
        <v>1480434889</v>
      </c>
      <c r="K7" t="s">
        <v>152</v>
      </c>
      <c r="L7" t="s">
        <v>170</v>
      </c>
      <c r="M7">
        <v>16480</v>
      </c>
      <c r="N7" t="s">
        <v>31</v>
      </c>
      <c r="O7" t="s">
        <v>31</v>
      </c>
      <c r="P7" s="2">
        <v>1479503520</v>
      </c>
      <c r="Q7" s="2">
        <v>1311667920</v>
      </c>
      <c r="R7">
        <v>167835600</v>
      </c>
      <c r="S7" s="2">
        <f t="shared" si="0"/>
        <v>1942.5416666666667</v>
      </c>
      <c r="T7">
        <f t="shared" si="1"/>
        <v>11.245219907403225</v>
      </c>
    </row>
    <row r="8" spans="1:20" x14ac:dyDescent="0.25">
      <c r="A8">
        <v>2</v>
      </c>
      <c r="B8">
        <v>17199</v>
      </c>
      <c r="C8">
        <v>1541</v>
      </c>
      <c r="D8">
        <v>345</v>
      </c>
      <c r="E8">
        <v>1304</v>
      </c>
      <c r="F8">
        <v>1425</v>
      </c>
      <c r="G8">
        <v>1483</v>
      </c>
      <c r="H8" s="2">
        <v>2250.5208217592499</v>
      </c>
      <c r="I8">
        <v>1286045734</v>
      </c>
      <c r="J8">
        <v>1480490733</v>
      </c>
      <c r="K8" t="s">
        <v>154</v>
      </c>
      <c r="L8" t="s">
        <v>156</v>
      </c>
      <c r="M8">
        <v>1541</v>
      </c>
      <c r="N8" t="s">
        <v>4</v>
      </c>
      <c r="O8" t="s">
        <v>4</v>
      </c>
      <c r="P8" s="2">
        <v>1479571020</v>
      </c>
      <c r="Q8" s="2">
        <v>1288211520</v>
      </c>
      <c r="R8">
        <v>191359500</v>
      </c>
      <c r="S8" s="2">
        <f t="shared" si="0"/>
        <v>2214.8090277777778</v>
      </c>
      <c r="T8">
        <f t="shared" si="1"/>
        <v>35.711793981472056</v>
      </c>
    </row>
    <row r="9" spans="1:20" x14ac:dyDescent="0.25">
      <c r="A9">
        <v>8</v>
      </c>
      <c r="B9">
        <v>37294</v>
      </c>
      <c r="C9">
        <v>9306</v>
      </c>
      <c r="D9">
        <v>1790</v>
      </c>
      <c r="E9">
        <v>8590</v>
      </c>
      <c r="F9">
        <v>9004</v>
      </c>
      <c r="G9">
        <v>9190</v>
      </c>
      <c r="H9" s="2">
        <v>3750.8487384259201</v>
      </c>
      <c r="I9">
        <v>1156526749</v>
      </c>
      <c r="J9">
        <v>1480600080</v>
      </c>
      <c r="K9" t="s">
        <v>154</v>
      </c>
      <c r="L9" t="s">
        <v>160</v>
      </c>
      <c r="M9">
        <v>9317</v>
      </c>
      <c r="N9" t="s">
        <v>32</v>
      </c>
      <c r="O9" t="s">
        <v>32</v>
      </c>
      <c r="P9" s="2">
        <v>1419017580</v>
      </c>
      <c r="Q9" s="2">
        <v>1324794240</v>
      </c>
      <c r="R9">
        <v>94223340</v>
      </c>
      <c r="S9" s="2">
        <f t="shared" si="0"/>
        <v>1090.5479166666667</v>
      </c>
      <c r="T9">
        <f t="shared" si="1"/>
        <v>2660.3008217592533</v>
      </c>
    </row>
    <row r="10" spans="1:20" x14ac:dyDescent="0.25">
      <c r="A10">
        <v>32</v>
      </c>
      <c r="B10">
        <v>38183</v>
      </c>
      <c r="C10">
        <v>2342</v>
      </c>
      <c r="D10">
        <v>2043</v>
      </c>
      <c r="E10">
        <v>2285</v>
      </c>
      <c r="F10">
        <v>2318</v>
      </c>
      <c r="G10">
        <v>2330</v>
      </c>
      <c r="H10" s="2">
        <v>1274.2820949074001</v>
      </c>
      <c r="I10">
        <v>1370232725</v>
      </c>
      <c r="J10">
        <v>1480330698</v>
      </c>
      <c r="K10" t="s">
        <v>154</v>
      </c>
      <c r="L10" t="s">
        <v>170</v>
      </c>
      <c r="M10">
        <v>2342</v>
      </c>
      <c r="N10" t="s">
        <v>5</v>
      </c>
      <c r="O10" t="s">
        <v>5</v>
      </c>
      <c r="P10" s="2">
        <v>1467010260</v>
      </c>
      <c r="Q10" s="2">
        <v>1370412660</v>
      </c>
      <c r="R10">
        <v>96597600</v>
      </c>
      <c r="S10" s="2">
        <f t="shared" si="0"/>
        <v>1118.0277777777778</v>
      </c>
      <c r="T10">
        <f t="shared" si="1"/>
        <v>156.25431712962222</v>
      </c>
    </row>
    <row r="11" spans="1:20" x14ac:dyDescent="0.25">
      <c r="A11">
        <v>123</v>
      </c>
      <c r="B11">
        <v>16578</v>
      </c>
      <c r="C11">
        <v>1560</v>
      </c>
      <c r="D11">
        <v>592</v>
      </c>
      <c r="E11">
        <v>1508</v>
      </c>
      <c r="F11">
        <v>1549</v>
      </c>
      <c r="G11">
        <v>1556</v>
      </c>
      <c r="H11" s="2">
        <v>2997.1877314814801</v>
      </c>
      <c r="I11">
        <v>1220042622</v>
      </c>
      <c r="J11">
        <v>1478999642</v>
      </c>
      <c r="K11" t="s">
        <v>152</v>
      </c>
      <c r="L11" t="s">
        <v>177</v>
      </c>
      <c r="M11">
        <v>1560</v>
      </c>
      <c r="N11" t="s">
        <v>33</v>
      </c>
      <c r="O11" t="s">
        <v>33</v>
      </c>
      <c r="P11" s="2">
        <v>1472990880</v>
      </c>
      <c r="Q11" s="2">
        <v>1278326640</v>
      </c>
      <c r="R11">
        <v>194664240</v>
      </c>
      <c r="S11" s="2">
        <f t="shared" si="0"/>
        <v>2253.0583333333334</v>
      </c>
      <c r="T11">
        <f t="shared" si="1"/>
        <v>744.12939814814672</v>
      </c>
    </row>
    <row r="12" spans="1:20" x14ac:dyDescent="0.25">
      <c r="A12">
        <v>122</v>
      </c>
      <c r="B12">
        <v>66808</v>
      </c>
      <c r="C12">
        <v>5522</v>
      </c>
      <c r="D12">
        <v>1510</v>
      </c>
      <c r="E12">
        <v>5191</v>
      </c>
      <c r="F12">
        <v>5446</v>
      </c>
      <c r="G12">
        <v>5507</v>
      </c>
      <c r="H12" s="2">
        <v>1082.0651157407401</v>
      </c>
      <c r="I12">
        <v>1386951882</v>
      </c>
      <c r="J12">
        <v>1480442308</v>
      </c>
      <c r="K12" t="s">
        <v>152</v>
      </c>
      <c r="L12" t="s">
        <v>158</v>
      </c>
      <c r="M12">
        <v>5522</v>
      </c>
      <c r="N12" t="s">
        <v>34</v>
      </c>
      <c r="O12" t="s">
        <v>34</v>
      </c>
      <c r="P12" s="2">
        <v>1478617620</v>
      </c>
      <c r="Q12" s="2">
        <v>1387520280</v>
      </c>
      <c r="R12">
        <v>91097340</v>
      </c>
      <c r="S12" s="2">
        <f t="shared" si="0"/>
        <v>1054.367361111111</v>
      </c>
      <c r="T12">
        <f t="shared" si="1"/>
        <v>27.697754629629117</v>
      </c>
    </row>
    <row r="13" spans="1:20" x14ac:dyDescent="0.25">
      <c r="A13">
        <v>16</v>
      </c>
      <c r="B13">
        <v>143062</v>
      </c>
      <c r="C13">
        <v>12272</v>
      </c>
      <c r="D13">
        <v>4151</v>
      </c>
      <c r="E13">
        <v>11705</v>
      </c>
      <c r="F13">
        <v>12013</v>
      </c>
      <c r="G13">
        <v>12142</v>
      </c>
      <c r="H13" s="2">
        <v>2650.29236111111</v>
      </c>
      <c r="I13">
        <v>1251603999</v>
      </c>
      <c r="J13">
        <v>1480589259</v>
      </c>
      <c r="K13" t="s">
        <v>154</v>
      </c>
      <c r="L13" t="s">
        <v>153</v>
      </c>
      <c r="M13">
        <v>12272</v>
      </c>
      <c r="N13" t="s">
        <v>35</v>
      </c>
      <c r="O13" t="s">
        <v>35</v>
      </c>
      <c r="P13" s="2">
        <v>1480122660</v>
      </c>
      <c r="Q13" s="2">
        <v>1251596760</v>
      </c>
      <c r="R13">
        <v>228525900</v>
      </c>
      <c r="S13" s="2">
        <f t="shared" si="0"/>
        <v>2644.9756944444443</v>
      </c>
      <c r="T13">
        <f t="shared" si="1"/>
        <v>5.3166666666656965</v>
      </c>
    </row>
    <row r="14" spans="1:20" x14ac:dyDescent="0.25">
      <c r="A14">
        <v>18</v>
      </c>
      <c r="B14">
        <v>32897</v>
      </c>
      <c r="C14">
        <v>1082</v>
      </c>
      <c r="D14">
        <v>602</v>
      </c>
      <c r="E14">
        <v>928</v>
      </c>
      <c r="F14">
        <v>1000</v>
      </c>
      <c r="G14">
        <v>1040</v>
      </c>
      <c r="H14" s="2">
        <v>1564.0034027777699</v>
      </c>
      <c r="I14">
        <v>1329146688</v>
      </c>
      <c r="J14">
        <v>1464276582</v>
      </c>
      <c r="K14" t="s">
        <v>154</v>
      </c>
      <c r="L14" t="s">
        <v>165</v>
      </c>
      <c r="M14">
        <v>1082</v>
      </c>
      <c r="N14" t="s">
        <v>6</v>
      </c>
      <c r="O14" t="s">
        <v>6</v>
      </c>
      <c r="P14" s="2">
        <v>1449156540</v>
      </c>
      <c r="Q14" s="2">
        <v>1329143040</v>
      </c>
      <c r="R14">
        <v>120013500</v>
      </c>
      <c r="S14" s="2">
        <f t="shared" si="0"/>
        <v>1389.0451388888889</v>
      </c>
      <c r="T14">
        <f t="shared" si="1"/>
        <v>174.95826388888099</v>
      </c>
    </row>
    <row r="15" spans="1:20" x14ac:dyDescent="0.25">
      <c r="A15">
        <v>27</v>
      </c>
      <c r="B15">
        <v>39569</v>
      </c>
      <c r="C15">
        <v>1524</v>
      </c>
      <c r="D15">
        <v>909</v>
      </c>
      <c r="E15">
        <v>1469</v>
      </c>
      <c r="F15">
        <v>1493</v>
      </c>
      <c r="G15">
        <v>1509</v>
      </c>
      <c r="H15" s="2">
        <v>1411.23821759259</v>
      </c>
      <c r="I15">
        <v>1356038814</v>
      </c>
      <c r="J15">
        <v>1477969796</v>
      </c>
      <c r="K15" t="s">
        <v>154</v>
      </c>
      <c r="L15" t="s">
        <v>168</v>
      </c>
      <c r="M15">
        <v>1524</v>
      </c>
      <c r="N15" t="s">
        <v>36</v>
      </c>
      <c r="O15" t="s">
        <v>36</v>
      </c>
      <c r="P15" s="2">
        <v>1468603380</v>
      </c>
      <c r="Q15" s="2">
        <v>1357765860</v>
      </c>
      <c r="R15">
        <v>110837520</v>
      </c>
      <c r="S15" s="2">
        <f t="shared" si="0"/>
        <v>1282.8416666666667</v>
      </c>
      <c r="T15">
        <f t="shared" si="1"/>
        <v>128.39655092592329</v>
      </c>
    </row>
    <row r="16" spans="1:20" x14ac:dyDescent="0.25">
      <c r="A16">
        <v>63</v>
      </c>
      <c r="B16">
        <v>68953</v>
      </c>
      <c r="C16">
        <v>3822</v>
      </c>
      <c r="D16">
        <v>1014</v>
      </c>
      <c r="E16">
        <v>3575</v>
      </c>
      <c r="F16">
        <v>3695</v>
      </c>
      <c r="G16">
        <v>3758</v>
      </c>
      <c r="H16" s="2">
        <v>1172.36306712962</v>
      </c>
      <c r="I16">
        <v>1379011188</v>
      </c>
      <c r="J16">
        <v>1480303357</v>
      </c>
      <c r="K16" t="s">
        <v>154</v>
      </c>
      <c r="L16" t="s">
        <v>153</v>
      </c>
      <c r="M16">
        <v>3822</v>
      </c>
      <c r="N16" t="s">
        <v>3</v>
      </c>
      <c r="O16" t="s">
        <v>3</v>
      </c>
      <c r="P16" s="2">
        <v>1464104160</v>
      </c>
      <c r="Q16" s="2">
        <v>1379023800</v>
      </c>
      <c r="R16">
        <v>85080360</v>
      </c>
      <c r="S16" s="2">
        <f t="shared" si="0"/>
        <v>984.72638888888889</v>
      </c>
      <c r="T16">
        <f t="shared" si="1"/>
        <v>187.63667824073116</v>
      </c>
    </row>
    <row r="17" spans="1:20" x14ac:dyDescent="0.25">
      <c r="A17">
        <v>94</v>
      </c>
      <c r="B17">
        <v>54467</v>
      </c>
      <c r="C17">
        <v>2640</v>
      </c>
      <c r="D17">
        <v>584</v>
      </c>
      <c r="E17">
        <v>2442</v>
      </c>
      <c r="F17">
        <v>2557</v>
      </c>
      <c r="G17">
        <v>2601</v>
      </c>
      <c r="H17" s="2">
        <v>1360.4109259259201</v>
      </c>
      <c r="I17">
        <v>1362897172</v>
      </c>
      <c r="J17">
        <v>1480436676</v>
      </c>
      <c r="K17" t="s">
        <v>154</v>
      </c>
      <c r="L17" t="s">
        <v>157</v>
      </c>
      <c r="M17">
        <v>2640</v>
      </c>
      <c r="N17" t="s">
        <v>37</v>
      </c>
      <c r="O17" t="s">
        <v>37</v>
      </c>
      <c r="P17" s="2">
        <v>1440006840</v>
      </c>
      <c r="Q17" s="2">
        <v>1396506900</v>
      </c>
      <c r="R17">
        <v>43499940</v>
      </c>
      <c r="S17" s="2">
        <f t="shared" si="0"/>
        <v>503.47152777777779</v>
      </c>
      <c r="T17">
        <f t="shared" si="1"/>
        <v>856.93939814814235</v>
      </c>
    </row>
    <row r="18" spans="1:20" x14ac:dyDescent="0.25">
      <c r="A18">
        <v>39</v>
      </c>
      <c r="B18">
        <v>454280</v>
      </c>
      <c r="C18">
        <v>15243</v>
      </c>
      <c r="D18">
        <v>6508</v>
      </c>
      <c r="E18">
        <v>14747</v>
      </c>
      <c r="F18">
        <v>15108</v>
      </c>
      <c r="G18">
        <v>15206</v>
      </c>
      <c r="H18" s="2">
        <v>5897.5473495370297</v>
      </c>
      <c r="I18">
        <v>970952521</v>
      </c>
      <c r="J18">
        <v>1480500612</v>
      </c>
      <c r="K18" t="s">
        <v>152</v>
      </c>
      <c r="L18" t="s">
        <v>168</v>
      </c>
      <c r="M18">
        <v>15243</v>
      </c>
      <c r="N18" t="s">
        <v>38</v>
      </c>
      <c r="O18" t="s">
        <v>38</v>
      </c>
      <c r="P18" s="2">
        <v>1470763080</v>
      </c>
      <c r="Q18" s="2">
        <v>972672720</v>
      </c>
      <c r="R18">
        <v>498090360</v>
      </c>
      <c r="S18" s="2">
        <f t="shared" si="0"/>
        <v>5764.9347222222214</v>
      </c>
      <c r="T18">
        <f t="shared" si="1"/>
        <v>132.61262731480838</v>
      </c>
    </row>
    <row r="19" spans="1:20" x14ac:dyDescent="0.25">
      <c r="A19">
        <v>12</v>
      </c>
      <c r="B19">
        <v>29934</v>
      </c>
      <c r="C19">
        <v>7264</v>
      </c>
      <c r="D19">
        <v>1185</v>
      </c>
      <c r="E19">
        <v>6991</v>
      </c>
      <c r="F19">
        <v>7137</v>
      </c>
      <c r="G19">
        <v>7201</v>
      </c>
      <c r="H19" s="2">
        <v>1657.25203703703</v>
      </c>
      <c r="I19">
        <v>1337280610</v>
      </c>
      <c r="J19">
        <v>1480467186</v>
      </c>
      <c r="K19" t="s">
        <v>154</v>
      </c>
      <c r="L19" t="s">
        <v>158</v>
      </c>
      <c r="M19">
        <v>7264</v>
      </c>
      <c r="N19" t="s">
        <v>39</v>
      </c>
      <c r="O19" t="s">
        <v>39</v>
      </c>
      <c r="P19" s="2">
        <v>1479236160</v>
      </c>
      <c r="Q19" s="2">
        <v>1338488520</v>
      </c>
      <c r="R19">
        <v>140747640</v>
      </c>
      <c r="S19" s="2">
        <f t="shared" si="0"/>
        <v>1629.023611111111</v>
      </c>
      <c r="T19">
        <f t="shared" si="1"/>
        <v>28.228425925919055</v>
      </c>
    </row>
    <row r="20" spans="1:20" x14ac:dyDescent="0.25">
      <c r="A20">
        <v>60</v>
      </c>
      <c r="B20">
        <v>27566</v>
      </c>
      <c r="C20">
        <v>1398</v>
      </c>
      <c r="D20">
        <v>1140</v>
      </c>
      <c r="E20">
        <v>1351</v>
      </c>
      <c r="F20">
        <v>1380</v>
      </c>
      <c r="G20">
        <v>1392</v>
      </c>
      <c r="H20" s="2">
        <v>2885.5407175925902</v>
      </c>
      <c r="I20">
        <v>1228856537</v>
      </c>
      <c r="J20">
        <v>1478167255</v>
      </c>
      <c r="K20" t="s">
        <v>152</v>
      </c>
      <c r="L20" t="s">
        <v>158</v>
      </c>
      <c r="M20">
        <v>1398</v>
      </c>
      <c r="N20" t="s">
        <v>40</v>
      </c>
      <c r="O20" t="s">
        <v>40</v>
      </c>
      <c r="P20" s="2">
        <v>1367248200</v>
      </c>
      <c r="Q20" s="2">
        <v>1270391400</v>
      </c>
      <c r="R20">
        <v>96856800</v>
      </c>
      <c r="S20" s="2">
        <f t="shared" si="0"/>
        <v>1121.0277777777778</v>
      </c>
      <c r="T20">
        <f t="shared" si="1"/>
        <v>1764.5129398148124</v>
      </c>
    </row>
    <row r="21" spans="1:20" x14ac:dyDescent="0.25">
      <c r="A21">
        <v>5</v>
      </c>
      <c r="B21">
        <v>25245</v>
      </c>
      <c r="C21">
        <v>1751</v>
      </c>
      <c r="D21">
        <v>817</v>
      </c>
      <c r="E21">
        <v>1596</v>
      </c>
      <c r="F21">
        <v>1710</v>
      </c>
      <c r="G21">
        <v>1737</v>
      </c>
      <c r="H21" s="2">
        <v>2245.4729513888801</v>
      </c>
      <c r="I21">
        <v>1271061853</v>
      </c>
      <c r="J21">
        <v>1465070716</v>
      </c>
      <c r="K21" t="s">
        <v>152</v>
      </c>
      <c r="L21" t="s">
        <v>158</v>
      </c>
      <c r="M21">
        <v>1751</v>
      </c>
      <c r="N21" t="s">
        <v>41</v>
      </c>
      <c r="O21" t="s">
        <v>41</v>
      </c>
      <c r="P21" s="2">
        <v>1382766600</v>
      </c>
      <c r="Q21" s="2">
        <v>1285487460</v>
      </c>
      <c r="R21">
        <v>97279140</v>
      </c>
      <c r="S21" s="2">
        <f t="shared" si="0"/>
        <v>1125.9159722222223</v>
      </c>
      <c r="T21">
        <f t="shared" si="1"/>
        <v>1119.5569791666578</v>
      </c>
    </row>
    <row r="22" spans="1:20" x14ac:dyDescent="0.25">
      <c r="A22">
        <v>103</v>
      </c>
      <c r="B22">
        <v>6168403</v>
      </c>
      <c r="C22">
        <v>132668</v>
      </c>
      <c r="D22">
        <v>6713</v>
      </c>
      <c r="E22">
        <v>132668</v>
      </c>
      <c r="F22">
        <v>132668</v>
      </c>
      <c r="G22">
        <v>132668</v>
      </c>
      <c r="H22" s="2">
        <v>6728.0907523148098</v>
      </c>
      <c r="I22">
        <v>899284683</v>
      </c>
      <c r="J22">
        <v>1480591724</v>
      </c>
      <c r="K22" t="s">
        <v>152</v>
      </c>
      <c r="L22" t="s">
        <v>153</v>
      </c>
      <c r="M22">
        <v>172149</v>
      </c>
      <c r="N22" t="s">
        <v>42</v>
      </c>
      <c r="O22" t="s">
        <v>42</v>
      </c>
      <c r="P22" s="2">
        <v>1480506120</v>
      </c>
      <c r="Q22" s="2">
        <v>1117326540</v>
      </c>
      <c r="R22">
        <v>363179580</v>
      </c>
      <c r="S22" s="2">
        <f t="shared" si="0"/>
        <v>4203.4673611111111</v>
      </c>
      <c r="T22">
        <f t="shared" si="1"/>
        <v>2524.6233912036987</v>
      </c>
    </row>
    <row r="23" spans="1:20" x14ac:dyDescent="0.25">
      <c r="A23">
        <v>25</v>
      </c>
      <c r="B23">
        <v>18572</v>
      </c>
      <c r="C23">
        <v>1232</v>
      </c>
      <c r="D23">
        <v>247</v>
      </c>
      <c r="E23">
        <v>1086</v>
      </c>
      <c r="F23">
        <v>1153</v>
      </c>
      <c r="G23">
        <v>1193</v>
      </c>
      <c r="H23" s="2">
        <v>2408.9835069444398</v>
      </c>
      <c r="I23">
        <v>1271867726</v>
      </c>
      <c r="J23">
        <v>1480003901</v>
      </c>
      <c r="K23" t="s">
        <v>154</v>
      </c>
      <c r="L23" t="s">
        <v>165</v>
      </c>
      <c r="M23">
        <v>1232</v>
      </c>
      <c r="N23" t="s">
        <v>7</v>
      </c>
      <c r="O23" t="s">
        <v>7</v>
      </c>
      <c r="P23" s="2">
        <v>1410105780</v>
      </c>
      <c r="Q23" s="2">
        <v>1301511180</v>
      </c>
      <c r="R23">
        <v>108594600</v>
      </c>
      <c r="S23" s="2">
        <f t="shared" si="0"/>
        <v>1256.8819444444446</v>
      </c>
      <c r="T23">
        <f t="shared" si="1"/>
        <v>1152.1015624999952</v>
      </c>
    </row>
    <row r="24" spans="1:20" x14ac:dyDescent="0.25">
      <c r="A24">
        <v>23</v>
      </c>
      <c r="B24">
        <v>46679</v>
      </c>
      <c r="C24">
        <v>7031</v>
      </c>
      <c r="D24">
        <v>3673</v>
      </c>
      <c r="E24">
        <v>6318</v>
      </c>
      <c r="F24">
        <v>6681</v>
      </c>
      <c r="G24">
        <v>6856</v>
      </c>
      <c r="H24" s="2">
        <v>2065.6248263888801</v>
      </c>
      <c r="I24">
        <v>1302017761</v>
      </c>
      <c r="J24">
        <v>1480487746</v>
      </c>
      <c r="K24" t="s">
        <v>154</v>
      </c>
      <c r="L24" t="s">
        <v>160</v>
      </c>
      <c r="M24">
        <v>7031</v>
      </c>
      <c r="N24" t="s">
        <v>43</v>
      </c>
      <c r="O24" t="s">
        <v>43</v>
      </c>
      <c r="P24" s="2">
        <v>1479490620</v>
      </c>
      <c r="Q24" s="2">
        <v>1302010620</v>
      </c>
      <c r="R24">
        <v>177480000</v>
      </c>
      <c r="S24" s="2">
        <f t="shared" si="0"/>
        <v>2054.1666666666665</v>
      </c>
      <c r="T24">
        <f t="shared" si="1"/>
        <v>11.458159722213622</v>
      </c>
    </row>
    <row r="25" spans="1:20" x14ac:dyDescent="0.25">
      <c r="A25">
        <v>47</v>
      </c>
      <c r="B25">
        <v>54535</v>
      </c>
      <c r="C25">
        <v>3533</v>
      </c>
      <c r="D25">
        <v>971</v>
      </c>
      <c r="E25">
        <v>3029</v>
      </c>
      <c r="F25">
        <v>3433</v>
      </c>
      <c r="G25">
        <v>3520</v>
      </c>
      <c r="H25" s="2">
        <v>1218.1229629629599</v>
      </c>
      <c r="I25">
        <v>1375187540</v>
      </c>
      <c r="J25">
        <v>1480433364</v>
      </c>
      <c r="K25" t="s">
        <v>152</v>
      </c>
      <c r="L25" t="s">
        <v>159</v>
      </c>
      <c r="M25">
        <v>3533</v>
      </c>
      <c r="N25" t="s">
        <v>8</v>
      </c>
      <c r="O25" t="s">
        <v>8</v>
      </c>
      <c r="P25" s="2">
        <v>1478190960</v>
      </c>
      <c r="Q25" s="2">
        <v>1376048460</v>
      </c>
      <c r="R25">
        <v>102142500</v>
      </c>
      <c r="S25" s="2">
        <f t="shared" si="0"/>
        <v>1182.2048611111111</v>
      </c>
      <c r="T25">
        <f t="shared" si="1"/>
        <v>35.91810185184886</v>
      </c>
    </row>
    <row r="26" spans="1:20" x14ac:dyDescent="0.25">
      <c r="A26">
        <v>15</v>
      </c>
      <c r="B26">
        <v>6635</v>
      </c>
      <c r="C26">
        <v>1499</v>
      </c>
      <c r="D26">
        <v>863</v>
      </c>
      <c r="E26">
        <v>1324</v>
      </c>
      <c r="F26">
        <v>1399</v>
      </c>
      <c r="G26">
        <v>1449</v>
      </c>
      <c r="H26" s="2">
        <v>2419.19238425925</v>
      </c>
      <c r="I26">
        <v>1271348013</v>
      </c>
      <c r="J26">
        <v>1480366235</v>
      </c>
      <c r="K26" t="s">
        <v>154</v>
      </c>
      <c r="L26" t="s">
        <v>164</v>
      </c>
      <c r="M26">
        <v>1499</v>
      </c>
      <c r="N26" t="s">
        <v>44</v>
      </c>
      <c r="O26" t="s">
        <v>44</v>
      </c>
      <c r="P26" s="2">
        <v>1327657080</v>
      </c>
      <c r="Q26" s="2">
        <v>1271341200</v>
      </c>
      <c r="R26">
        <v>56315880</v>
      </c>
      <c r="S26" s="2">
        <f t="shared" si="0"/>
        <v>651.80416666666667</v>
      </c>
      <c r="T26">
        <f t="shared" si="1"/>
        <v>1767.3882175925833</v>
      </c>
    </row>
    <row r="27" spans="1:20" x14ac:dyDescent="0.25">
      <c r="A27">
        <v>101</v>
      </c>
      <c r="B27">
        <v>139958</v>
      </c>
      <c r="C27">
        <v>5160</v>
      </c>
      <c r="D27">
        <v>1060</v>
      </c>
      <c r="E27">
        <v>4888</v>
      </c>
      <c r="F27">
        <v>5082</v>
      </c>
      <c r="G27">
        <v>5143</v>
      </c>
      <c r="H27" s="2">
        <v>3855.9125231481398</v>
      </c>
      <c r="I27">
        <v>1145390323</v>
      </c>
      <c r="J27">
        <v>1478541165</v>
      </c>
      <c r="K27" t="s">
        <v>152</v>
      </c>
      <c r="L27" t="s">
        <v>153</v>
      </c>
      <c r="M27">
        <v>5160</v>
      </c>
      <c r="N27" t="s">
        <v>45</v>
      </c>
      <c r="O27" t="s">
        <v>45</v>
      </c>
      <c r="P27" s="2">
        <v>1439429640</v>
      </c>
      <c r="Q27" s="2">
        <v>1156431360</v>
      </c>
      <c r="R27">
        <v>282998280</v>
      </c>
      <c r="S27" s="2">
        <f t="shared" si="0"/>
        <v>3275.4430555555555</v>
      </c>
      <c r="T27">
        <f t="shared" si="1"/>
        <v>580.46946759258435</v>
      </c>
    </row>
    <row r="28" spans="1:20" x14ac:dyDescent="0.25">
      <c r="A28">
        <v>139</v>
      </c>
      <c r="B28">
        <v>497</v>
      </c>
      <c r="C28">
        <v>4051</v>
      </c>
      <c r="D28">
        <v>2911</v>
      </c>
      <c r="E28">
        <v>3927</v>
      </c>
      <c r="F28">
        <v>3989</v>
      </c>
      <c r="G28">
        <v>4020</v>
      </c>
      <c r="H28" s="2">
        <v>2248.3409837962899</v>
      </c>
      <c r="I28">
        <v>1285608044</v>
      </c>
      <c r="J28">
        <v>1479864705</v>
      </c>
      <c r="K28" t="s">
        <v>154</v>
      </c>
      <c r="L28" t="s">
        <v>161</v>
      </c>
      <c r="M28">
        <v>4051</v>
      </c>
      <c r="N28" t="s">
        <v>46</v>
      </c>
      <c r="O28" t="s">
        <v>46</v>
      </c>
      <c r="P28" s="2">
        <v>1463148960</v>
      </c>
      <c r="Q28" s="2">
        <v>1285691160</v>
      </c>
      <c r="R28">
        <v>177457800</v>
      </c>
      <c r="S28" s="2">
        <f t="shared" si="0"/>
        <v>2053.9097222222222</v>
      </c>
      <c r="T28">
        <f t="shared" si="1"/>
        <v>194.43126157406778</v>
      </c>
    </row>
    <row r="29" spans="1:20" x14ac:dyDescent="0.25">
      <c r="A29">
        <v>91</v>
      </c>
      <c r="B29">
        <v>22540</v>
      </c>
      <c r="C29">
        <v>1042</v>
      </c>
      <c r="D29">
        <v>724</v>
      </c>
      <c r="E29">
        <v>988</v>
      </c>
      <c r="F29">
        <v>1026</v>
      </c>
      <c r="G29">
        <v>1035</v>
      </c>
      <c r="H29" s="2">
        <v>429.12423611111097</v>
      </c>
      <c r="I29">
        <v>1443139349</v>
      </c>
      <c r="J29">
        <v>1480215683</v>
      </c>
      <c r="K29" t="s">
        <v>152</v>
      </c>
      <c r="L29" t="s">
        <v>158</v>
      </c>
      <c r="M29">
        <v>1042</v>
      </c>
      <c r="N29" t="s">
        <v>47</v>
      </c>
      <c r="O29" t="s">
        <v>47</v>
      </c>
      <c r="P29" s="2">
        <v>1480212060</v>
      </c>
      <c r="Q29" s="2">
        <v>1443137760</v>
      </c>
      <c r="R29">
        <v>37074300</v>
      </c>
      <c r="S29" s="2">
        <f t="shared" si="0"/>
        <v>429.1006944444444</v>
      </c>
      <c r="T29">
        <f t="shared" si="1"/>
        <v>2.3541666666574201E-2</v>
      </c>
    </row>
    <row r="30" spans="1:20" x14ac:dyDescent="0.25">
      <c r="A30">
        <v>49</v>
      </c>
      <c r="B30">
        <v>142710</v>
      </c>
      <c r="C30">
        <v>5634</v>
      </c>
      <c r="D30">
        <v>2187</v>
      </c>
      <c r="E30">
        <v>5239</v>
      </c>
      <c r="F30">
        <v>5515</v>
      </c>
      <c r="G30">
        <v>5602</v>
      </c>
      <c r="H30" s="2">
        <v>2360.5626041666601</v>
      </c>
      <c r="I30">
        <v>1276564824</v>
      </c>
      <c r="J30">
        <v>1480517433</v>
      </c>
      <c r="K30" t="s">
        <v>152</v>
      </c>
      <c r="L30" t="s">
        <v>159</v>
      </c>
      <c r="M30">
        <v>5634</v>
      </c>
      <c r="N30" t="s">
        <v>48</v>
      </c>
      <c r="O30" t="s">
        <v>48</v>
      </c>
      <c r="P30" s="2">
        <v>1480439700</v>
      </c>
      <c r="Q30" s="2">
        <v>1287247440</v>
      </c>
      <c r="R30">
        <v>193192260</v>
      </c>
      <c r="S30" s="2">
        <f t="shared" si="0"/>
        <v>2236.0215277777779</v>
      </c>
      <c r="T30">
        <f t="shared" si="1"/>
        <v>124.54107638888217</v>
      </c>
    </row>
    <row r="31" spans="1:20" x14ac:dyDescent="0.25">
      <c r="A31">
        <v>20</v>
      </c>
      <c r="B31">
        <v>342149</v>
      </c>
      <c r="C31">
        <v>21111</v>
      </c>
      <c r="D31">
        <v>4680</v>
      </c>
      <c r="E31">
        <v>20416</v>
      </c>
      <c r="F31">
        <v>20784</v>
      </c>
      <c r="G31">
        <v>20951</v>
      </c>
      <c r="H31" s="2">
        <v>1872.9624884259199</v>
      </c>
      <c r="I31">
        <v>1318701600</v>
      </c>
      <c r="J31">
        <v>1480525559</v>
      </c>
      <c r="K31" t="s">
        <v>154</v>
      </c>
      <c r="L31" t="s">
        <v>166</v>
      </c>
      <c r="M31">
        <v>21111</v>
      </c>
      <c r="N31" t="s">
        <v>49</v>
      </c>
      <c r="O31" t="s">
        <v>49</v>
      </c>
      <c r="P31" s="2">
        <v>1480363080</v>
      </c>
      <c r="Q31" s="2">
        <v>1360088160</v>
      </c>
      <c r="R31">
        <v>120274920</v>
      </c>
      <c r="S31" s="2">
        <f t="shared" si="0"/>
        <v>1392.0708333333332</v>
      </c>
      <c r="T31">
        <f t="shared" si="1"/>
        <v>480.89165509258669</v>
      </c>
    </row>
    <row r="32" spans="1:20" x14ac:dyDescent="0.25">
      <c r="A32">
        <v>44</v>
      </c>
      <c r="B32">
        <v>241002</v>
      </c>
      <c r="C32">
        <v>23542</v>
      </c>
      <c r="D32">
        <v>2802</v>
      </c>
      <c r="E32">
        <v>22179</v>
      </c>
      <c r="F32">
        <v>22769</v>
      </c>
      <c r="G32">
        <v>23155</v>
      </c>
      <c r="H32" s="2">
        <v>4158.6229050925904</v>
      </c>
      <c r="I32">
        <v>1121217957</v>
      </c>
      <c r="J32">
        <v>1480522976</v>
      </c>
      <c r="K32" t="s">
        <v>154</v>
      </c>
      <c r="L32" t="s">
        <v>158</v>
      </c>
      <c r="M32">
        <v>23542</v>
      </c>
      <c r="N32" t="s">
        <v>50</v>
      </c>
      <c r="O32" t="s">
        <v>50</v>
      </c>
      <c r="P32" s="2">
        <v>1480424760</v>
      </c>
      <c r="Q32" s="2">
        <v>1121210700</v>
      </c>
      <c r="R32">
        <v>359214060</v>
      </c>
      <c r="S32" s="2">
        <f t="shared" si="0"/>
        <v>4157.5701388888892</v>
      </c>
      <c r="T32">
        <f t="shared" si="1"/>
        <v>1.0527662037011396</v>
      </c>
    </row>
    <row r="33" spans="1:20" x14ac:dyDescent="0.25">
      <c r="A33">
        <v>78</v>
      </c>
      <c r="B33">
        <v>12821</v>
      </c>
      <c r="C33">
        <v>1797</v>
      </c>
      <c r="D33">
        <v>844</v>
      </c>
      <c r="E33">
        <v>1717</v>
      </c>
      <c r="F33">
        <v>1763</v>
      </c>
      <c r="G33">
        <v>1781</v>
      </c>
      <c r="H33" s="2">
        <v>1442.8621064814799</v>
      </c>
      <c r="I33">
        <v>1355801720</v>
      </c>
      <c r="J33">
        <v>1480465006</v>
      </c>
      <c r="K33" t="s">
        <v>154</v>
      </c>
      <c r="L33" t="s">
        <v>164</v>
      </c>
      <c r="M33">
        <v>1797</v>
      </c>
      <c r="N33" t="s">
        <v>51</v>
      </c>
      <c r="O33" t="s">
        <v>51</v>
      </c>
      <c r="P33" s="2">
        <v>1464731160</v>
      </c>
      <c r="Q33" s="2">
        <v>1375231020</v>
      </c>
      <c r="R33">
        <v>89500140</v>
      </c>
      <c r="S33" s="2">
        <f t="shared" si="0"/>
        <v>1035.8812500000001</v>
      </c>
      <c r="T33">
        <f t="shared" si="1"/>
        <v>406.9808564814798</v>
      </c>
    </row>
    <row r="34" spans="1:20" x14ac:dyDescent="0.25">
      <c r="A34">
        <v>83</v>
      </c>
      <c r="B34">
        <v>8844</v>
      </c>
      <c r="C34">
        <v>3176</v>
      </c>
      <c r="D34">
        <v>847</v>
      </c>
      <c r="E34">
        <v>2905</v>
      </c>
      <c r="F34">
        <v>3035</v>
      </c>
      <c r="G34">
        <v>3105</v>
      </c>
      <c r="H34" s="2">
        <v>1269.61989583333</v>
      </c>
      <c r="I34">
        <v>1370687172</v>
      </c>
      <c r="J34">
        <v>1480382331</v>
      </c>
      <c r="K34" t="s">
        <v>154</v>
      </c>
      <c r="L34" t="s">
        <v>156</v>
      </c>
      <c r="M34">
        <v>3176</v>
      </c>
      <c r="N34" t="s">
        <v>52</v>
      </c>
      <c r="O34" t="s">
        <v>52</v>
      </c>
      <c r="P34" s="2">
        <v>1458801900</v>
      </c>
      <c r="Q34" s="2">
        <v>1458759960</v>
      </c>
      <c r="R34">
        <v>41940</v>
      </c>
      <c r="S34" s="2">
        <f t="shared" si="0"/>
        <v>0.48541666666666666</v>
      </c>
      <c r="T34">
        <f t="shared" si="1"/>
        <v>1269.1344791666634</v>
      </c>
    </row>
    <row r="35" spans="1:20" x14ac:dyDescent="0.25">
      <c r="A35">
        <v>57</v>
      </c>
      <c r="B35">
        <v>9281182</v>
      </c>
      <c r="C35">
        <v>8879</v>
      </c>
      <c r="D35">
        <v>1241</v>
      </c>
      <c r="E35">
        <v>8014</v>
      </c>
      <c r="F35">
        <v>8623</v>
      </c>
      <c r="G35">
        <v>8779</v>
      </c>
      <c r="H35" s="2">
        <v>670.86820601851798</v>
      </c>
      <c r="I35">
        <v>1422656082</v>
      </c>
      <c r="J35">
        <v>1480619095</v>
      </c>
      <c r="K35" t="s">
        <v>154</v>
      </c>
      <c r="L35" t="s">
        <v>174</v>
      </c>
      <c r="M35">
        <v>8879</v>
      </c>
      <c r="N35" t="s">
        <v>53</v>
      </c>
      <c r="O35" t="s">
        <v>53</v>
      </c>
      <c r="P35" s="2">
        <v>1480471020</v>
      </c>
      <c r="Q35" s="2">
        <v>1422652440</v>
      </c>
      <c r="R35">
        <v>57818580</v>
      </c>
      <c r="S35" s="2">
        <f t="shared" si="0"/>
        <v>669.19652777777776</v>
      </c>
      <c r="T35">
        <f t="shared" si="1"/>
        <v>1.6716782407402206</v>
      </c>
    </row>
    <row r="36" spans="1:20" x14ac:dyDescent="0.25">
      <c r="A36">
        <v>61</v>
      </c>
      <c r="B36">
        <v>2287301</v>
      </c>
      <c r="C36">
        <v>16481</v>
      </c>
      <c r="D36">
        <v>4944</v>
      </c>
      <c r="E36">
        <v>15482</v>
      </c>
      <c r="F36">
        <v>16199</v>
      </c>
      <c r="G36">
        <v>16373</v>
      </c>
      <c r="H36" s="2">
        <v>755.78349537037002</v>
      </c>
      <c r="I36">
        <v>1415290588</v>
      </c>
      <c r="J36">
        <v>1480590282</v>
      </c>
      <c r="K36" t="s">
        <v>154</v>
      </c>
      <c r="L36" t="s">
        <v>169</v>
      </c>
      <c r="M36">
        <v>16481</v>
      </c>
      <c r="N36" t="s">
        <v>54</v>
      </c>
      <c r="O36" t="s">
        <v>54</v>
      </c>
      <c r="P36" s="2">
        <v>1480551840</v>
      </c>
      <c r="Q36" s="2">
        <v>1415411880</v>
      </c>
      <c r="R36">
        <v>65139960</v>
      </c>
      <c r="S36" s="2">
        <f t="shared" si="0"/>
        <v>753.93472222222226</v>
      </c>
      <c r="T36">
        <f t="shared" si="1"/>
        <v>1.8487731481477567</v>
      </c>
    </row>
    <row r="37" spans="1:20" x14ac:dyDescent="0.25">
      <c r="A37">
        <v>65</v>
      </c>
      <c r="B37">
        <v>3122633</v>
      </c>
      <c r="C37">
        <v>21876</v>
      </c>
      <c r="D37">
        <v>4279</v>
      </c>
      <c r="E37">
        <v>20760</v>
      </c>
      <c r="F37">
        <v>21679</v>
      </c>
      <c r="G37">
        <v>21809</v>
      </c>
      <c r="H37" s="2">
        <v>988.85211805555502</v>
      </c>
      <c r="I37">
        <v>1395175479</v>
      </c>
      <c r="J37">
        <v>1480612302</v>
      </c>
      <c r="K37" t="s">
        <v>154</v>
      </c>
      <c r="L37" t="s">
        <v>169</v>
      </c>
      <c r="M37">
        <v>21876</v>
      </c>
      <c r="N37" t="s">
        <v>55</v>
      </c>
      <c r="O37" t="s">
        <v>55</v>
      </c>
      <c r="P37" s="2">
        <v>1480532880</v>
      </c>
      <c r="Q37" s="2">
        <v>1395179220</v>
      </c>
      <c r="R37">
        <v>85353660</v>
      </c>
      <c r="S37" s="2">
        <f t="shared" si="0"/>
        <v>987.88958333333323</v>
      </c>
      <c r="T37">
        <f t="shared" si="1"/>
        <v>0.96253472222178971</v>
      </c>
    </row>
    <row r="38" spans="1:20" x14ac:dyDescent="0.25">
      <c r="A38">
        <v>90</v>
      </c>
      <c r="B38">
        <v>641623</v>
      </c>
      <c r="C38">
        <v>25454</v>
      </c>
      <c r="D38">
        <v>4779</v>
      </c>
      <c r="E38">
        <v>24697</v>
      </c>
      <c r="F38">
        <v>25023</v>
      </c>
      <c r="G38">
        <v>25239</v>
      </c>
      <c r="H38" s="2">
        <v>2488.0542592592501</v>
      </c>
      <c r="I38">
        <v>1265635347</v>
      </c>
      <c r="J38">
        <v>1480603235</v>
      </c>
      <c r="K38" t="s">
        <v>154</v>
      </c>
      <c r="L38" t="s">
        <v>168</v>
      </c>
      <c r="M38">
        <v>25454</v>
      </c>
      <c r="N38" t="s">
        <v>56</v>
      </c>
      <c r="O38" t="s">
        <v>56</v>
      </c>
      <c r="P38" s="2">
        <v>1480527420</v>
      </c>
      <c r="Q38" s="2">
        <v>1265632200</v>
      </c>
      <c r="R38">
        <v>214895220</v>
      </c>
      <c r="S38" s="2">
        <f t="shared" si="0"/>
        <v>2487.2131944444445</v>
      </c>
      <c r="T38">
        <f t="shared" si="1"/>
        <v>0.84106481480557704</v>
      </c>
    </row>
    <row r="39" spans="1:20" x14ac:dyDescent="0.25">
      <c r="A39">
        <v>51</v>
      </c>
      <c r="B39">
        <v>75384</v>
      </c>
      <c r="C39">
        <v>12038</v>
      </c>
      <c r="D39">
        <v>6781</v>
      </c>
      <c r="E39">
        <v>11484</v>
      </c>
      <c r="F39">
        <v>11753</v>
      </c>
      <c r="G39">
        <v>11896</v>
      </c>
      <c r="H39" s="2">
        <v>1329.2458449073999</v>
      </c>
      <c r="I39">
        <v>1365681335</v>
      </c>
      <c r="J39">
        <v>1480528176</v>
      </c>
      <c r="K39" t="s">
        <v>154</v>
      </c>
      <c r="L39" t="s">
        <v>153</v>
      </c>
      <c r="M39">
        <v>12038</v>
      </c>
      <c r="N39" t="s">
        <v>57</v>
      </c>
      <c r="O39" t="s">
        <v>57</v>
      </c>
      <c r="P39" s="2">
        <v>1480369860</v>
      </c>
      <c r="Q39" s="2">
        <v>1365723960</v>
      </c>
      <c r="R39">
        <v>114645900</v>
      </c>
      <c r="S39" s="2">
        <f t="shared" si="0"/>
        <v>1326.9201388888889</v>
      </c>
      <c r="T39">
        <f t="shared" si="1"/>
        <v>2.3257060185110277</v>
      </c>
    </row>
    <row r="40" spans="1:20" x14ac:dyDescent="0.25">
      <c r="A40">
        <v>67</v>
      </c>
      <c r="B40">
        <v>1025225</v>
      </c>
      <c r="C40">
        <v>2441</v>
      </c>
      <c r="D40">
        <v>380</v>
      </c>
      <c r="E40">
        <v>2112</v>
      </c>
      <c r="F40">
        <v>2360</v>
      </c>
      <c r="G40">
        <v>2422</v>
      </c>
      <c r="H40" s="2">
        <v>1024.4531481481399</v>
      </c>
      <c r="I40">
        <v>1392076126</v>
      </c>
      <c r="J40">
        <v>1480588878</v>
      </c>
      <c r="K40" t="s">
        <v>152</v>
      </c>
      <c r="L40" t="s">
        <v>173</v>
      </c>
      <c r="M40">
        <v>2441</v>
      </c>
      <c r="N40" t="s">
        <v>9</v>
      </c>
      <c r="O40" t="s">
        <v>9</v>
      </c>
      <c r="P40" s="2">
        <v>1478880000</v>
      </c>
      <c r="Q40" s="2">
        <v>1392072480</v>
      </c>
      <c r="R40">
        <v>86807520</v>
      </c>
      <c r="S40" s="2">
        <f t="shared" si="0"/>
        <v>1004.7166666666667</v>
      </c>
      <c r="T40">
        <f t="shared" si="1"/>
        <v>19.73648148147322</v>
      </c>
    </row>
    <row r="41" spans="1:20" x14ac:dyDescent="0.25">
      <c r="A41">
        <v>40</v>
      </c>
      <c r="B41">
        <v>12363</v>
      </c>
      <c r="C41">
        <v>1173</v>
      </c>
      <c r="D41">
        <v>1037</v>
      </c>
      <c r="E41">
        <v>1114</v>
      </c>
      <c r="F41">
        <v>1152</v>
      </c>
      <c r="G41">
        <v>1166</v>
      </c>
      <c r="H41" s="2">
        <v>484.01511574073999</v>
      </c>
      <c r="I41">
        <v>1438696025</v>
      </c>
      <c r="J41">
        <v>1480514931</v>
      </c>
      <c r="K41" t="s">
        <v>152</v>
      </c>
      <c r="L41" t="s">
        <v>158</v>
      </c>
      <c r="M41">
        <v>1173</v>
      </c>
      <c r="N41" t="s">
        <v>58</v>
      </c>
      <c r="O41" t="s">
        <v>58</v>
      </c>
      <c r="P41" s="2">
        <v>1467620940</v>
      </c>
      <c r="Q41" s="2">
        <v>1440418800</v>
      </c>
      <c r="R41">
        <v>27202140</v>
      </c>
      <c r="S41" s="2">
        <f t="shared" si="0"/>
        <v>314.83958333333334</v>
      </c>
      <c r="T41">
        <f t="shared" si="1"/>
        <v>169.17553240740665</v>
      </c>
    </row>
    <row r="42" spans="1:20" x14ac:dyDescent="0.25">
      <c r="A42">
        <v>1</v>
      </c>
      <c r="B42">
        <v>53147</v>
      </c>
      <c r="C42">
        <v>3850</v>
      </c>
      <c r="D42">
        <v>840</v>
      </c>
      <c r="E42">
        <v>3568</v>
      </c>
      <c r="F42">
        <v>3754</v>
      </c>
      <c r="G42">
        <v>3811</v>
      </c>
      <c r="H42" s="2">
        <v>887.47784722222195</v>
      </c>
      <c r="I42">
        <v>1403847175</v>
      </c>
      <c r="J42">
        <v>1480525261</v>
      </c>
      <c r="K42" t="s">
        <v>154</v>
      </c>
      <c r="L42" t="s">
        <v>155</v>
      </c>
      <c r="M42">
        <v>3850</v>
      </c>
      <c r="N42" t="s">
        <v>59</v>
      </c>
      <c r="O42" t="s">
        <v>59</v>
      </c>
      <c r="P42" s="2">
        <v>1479563160</v>
      </c>
      <c r="Q42" s="2">
        <v>1403839920</v>
      </c>
      <c r="R42">
        <v>75723240</v>
      </c>
      <c r="S42" s="2">
        <f t="shared" si="0"/>
        <v>876.42638888888894</v>
      </c>
      <c r="T42">
        <f t="shared" si="1"/>
        <v>11.051458333333017</v>
      </c>
    </row>
    <row r="43" spans="1:20" x14ac:dyDescent="0.25">
      <c r="A43">
        <v>127</v>
      </c>
      <c r="B43">
        <v>1388320</v>
      </c>
      <c r="C43">
        <v>20780</v>
      </c>
      <c r="D43">
        <v>1752</v>
      </c>
      <c r="E43">
        <v>19679</v>
      </c>
      <c r="F43">
        <v>20405</v>
      </c>
      <c r="G43">
        <v>20644</v>
      </c>
      <c r="H43" s="2">
        <v>2493.2642708333301</v>
      </c>
      <c r="I43">
        <v>1265225314</v>
      </c>
      <c r="J43">
        <v>1480643347</v>
      </c>
      <c r="K43" t="s">
        <v>154</v>
      </c>
      <c r="L43" t="s">
        <v>160</v>
      </c>
      <c r="M43">
        <v>20832</v>
      </c>
      <c r="N43" t="s">
        <v>60</v>
      </c>
      <c r="O43" t="s">
        <v>60</v>
      </c>
      <c r="P43" s="2">
        <v>1480611240</v>
      </c>
      <c r="Q43" s="2">
        <v>1265221680</v>
      </c>
      <c r="R43">
        <v>215389560</v>
      </c>
      <c r="S43" s="2">
        <f t="shared" si="0"/>
        <v>2492.9347222222223</v>
      </c>
      <c r="T43">
        <f t="shared" si="1"/>
        <v>0.32954861110783895</v>
      </c>
    </row>
    <row r="44" spans="1:20" x14ac:dyDescent="0.25">
      <c r="A44">
        <v>34</v>
      </c>
      <c r="B44">
        <v>219757</v>
      </c>
      <c r="C44">
        <v>8692</v>
      </c>
      <c r="D44">
        <v>372</v>
      </c>
      <c r="E44">
        <v>7506</v>
      </c>
      <c r="F44">
        <v>8022</v>
      </c>
      <c r="G44">
        <v>8356</v>
      </c>
      <c r="H44" s="2">
        <v>671.59312499999999</v>
      </c>
      <c r="I44">
        <v>1422580249</v>
      </c>
      <c r="J44">
        <v>1480605895</v>
      </c>
      <c r="K44" t="s">
        <v>154</v>
      </c>
      <c r="L44" t="s">
        <v>161</v>
      </c>
      <c r="M44">
        <v>8692</v>
      </c>
      <c r="N44" t="s">
        <v>61</v>
      </c>
      <c r="O44" t="s">
        <v>61</v>
      </c>
      <c r="P44" s="2">
        <v>1480534980</v>
      </c>
      <c r="Q44" s="2">
        <v>1422576600</v>
      </c>
      <c r="R44">
        <v>57958380</v>
      </c>
      <c r="S44" s="2">
        <f t="shared" si="0"/>
        <v>670.8145833333333</v>
      </c>
      <c r="T44">
        <f t="shared" si="1"/>
        <v>0.77854166666668334</v>
      </c>
    </row>
    <row r="45" spans="1:20" x14ac:dyDescent="0.25">
      <c r="A45">
        <v>98</v>
      </c>
      <c r="B45">
        <v>219757</v>
      </c>
      <c r="C45">
        <v>8692</v>
      </c>
      <c r="D45">
        <v>372</v>
      </c>
      <c r="E45">
        <v>7506</v>
      </c>
      <c r="F45">
        <v>8022</v>
      </c>
      <c r="G45">
        <v>8356</v>
      </c>
      <c r="H45" s="2">
        <v>671.59312499999999</v>
      </c>
      <c r="I45">
        <v>1422580249</v>
      </c>
      <c r="J45">
        <v>1480605895</v>
      </c>
      <c r="K45" t="s">
        <v>154</v>
      </c>
      <c r="L45" t="s">
        <v>161</v>
      </c>
      <c r="M45">
        <v>8692</v>
      </c>
      <c r="N45" t="s">
        <v>62</v>
      </c>
      <c r="O45" t="s">
        <v>62</v>
      </c>
      <c r="P45" s="2">
        <v>1480534980</v>
      </c>
      <c r="Q45" s="2">
        <v>1422576600</v>
      </c>
      <c r="R45">
        <v>57958380</v>
      </c>
      <c r="S45" s="2">
        <f t="shared" si="0"/>
        <v>670.8145833333333</v>
      </c>
      <c r="T45">
        <f t="shared" si="1"/>
        <v>0.77854166666668334</v>
      </c>
    </row>
    <row r="46" spans="1:20" x14ac:dyDescent="0.25">
      <c r="A46">
        <v>24</v>
      </c>
      <c r="B46">
        <v>58160</v>
      </c>
      <c r="C46">
        <v>12342</v>
      </c>
      <c r="D46">
        <v>3326</v>
      </c>
      <c r="E46">
        <v>11650</v>
      </c>
      <c r="F46">
        <v>12006</v>
      </c>
      <c r="G46">
        <v>12174</v>
      </c>
      <c r="H46" s="2">
        <v>813.18862268518501</v>
      </c>
      <c r="I46">
        <v>1410262843</v>
      </c>
      <c r="J46">
        <v>1480522340</v>
      </c>
      <c r="K46" t="s">
        <v>154</v>
      </c>
      <c r="L46" t="s">
        <v>157</v>
      </c>
      <c r="M46">
        <v>12342</v>
      </c>
      <c r="N46" t="s">
        <v>63</v>
      </c>
      <c r="O46" t="s">
        <v>63</v>
      </c>
      <c r="P46" s="2">
        <v>1477324140</v>
      </c>
      <c r="Q46" s="2">
        <v>1411389600</v>
      </c>
      <c r="R46">
        <v>65934540</v>
      </c>
      <c r="S46" s="2">
        <f t="shared" si="0"/>
        <v>763.13125000000002</v>
      </c>
      <c r="T46">
        <f t="shared" si="1"/>
        <v>50.057372685184987</v>
      </c>
    </row>
    <row r="47" spans="1:20" x14ac:dyDescent="0.25">
      <c r="A47">
        <v>105</v>
      </c>
      <c r="B47">
        <v>62751</v>
      </c>
      <c r="C47">
        <v>3004</v>
      </c>
      <c r="D47">
        <v>2342</v>
      </c>
      <c r="E47">
        <v>2922</v>
      </c>
      <c r="F47">
        <v>2959</v>
      </c>
      <c r="G47">
        <v>2982</v>
      </c>
      <c r="H47" s="2">
        <v>1260.0693402777699</v>
      </c>
      <c r="I47">
        <v>1371494350</v>
      </c>
      <c r="J47">
        <v>1480364341</v>
      </c>
      <c r="K47" t="s">
        <v>154</v>
      </c>
      <c r="L47" t="s">
        <v>170</v>
      </c>
      <c r="M47">
        <v>3004</v>
      </c>
      <c r="N47" t="s">
        <v>64</v>
      </c>
      <c r="O47" t="s">
        <v>64</v>
      </c>
      <c r="P47" s="2">
        <v>1479644400</v>
      </c>
      <c r="Q47" s="2">
        <v>1447602000</v>
      </c>
      <c r="R47">
        <v>32042400</v>
      </c>
      <c r="S47" s="2">
        <f t="shared" si="0"/>
        <v>370.86111111111109</v>
      </c>
      <c r="T47">
        <f t="shared" si="1"/>
        <v>889.20822916665884</v>
      </c>
    </row>
    <row r="48" spans="1:20" x14ac:dyDescent="0.25">
      <c r="A48">
        <v>85</v>
      </c>
      <c r="B48">
        <v>134112</v>
      </c>
      <c r="C48">
        <v>28334</v>
      </c>
      <c r="D48">
        <v>11416</v>
      </c>
      <c r="E48">
        <v>26801</v>
      </c>
      <c r="F48">
        <v>27966</v>
      </c>
      <c r="G48">
        <v>28286</v>
      </c>
      <c r="H48" s="2">
        <v>3500.0289004629599</v>
      </c>
      <c r="I48">
        <v>1178054231</v>
      </c>
      <c r="J48">
        <v>1480456728</v>
      </c>
      <c r="K48" t="s">
        <v>152</v>
      </c>
      <c r="L48" t="s">
        <v>173</v>
      </c>
      <c r="M48">
        <v>28334</v>
      </c>
      <c r="N48" t="s">
        <v>65</v>
      </c>
      <c r="O48" t="s">
        <v>65</v>
      </c>
      <c r="P48" s="2">
        <v>1471211100</v>
      </c>
      <c r="Q48" s="2">
        <v>1180313340</v>
      </c>
      <c r="R48">
        <v>290897760</v>
      </c>
      <c r="S48" s="2">
        <f t="shared" si="0"/>
        <v>3366.8722222222223</v>
      </c>
      <c r="T48">
        <f t="shared" si="1"/>
        <v>133.15667824073762</v>
      </c>
    </row>
    <row r="49" spans="1:20" x14ac:dyDescent="0.25">
      <c r="A49">
        <v>80</v>
      </c>
      <c r="B49">
        <v>166579</v>
      </c>
      <c r="C49">
        <v>6361</v>
      </c>
      <c r="D49">
        <v>1759</v>
      </c>
      <c r="E49">
        <v>6023</v>
      </c>
      <c r="F49">
        <v>6181</v>
      </c>
      <c r="G49">
        <v>6271</v>
      </c>
      <c r="H49" s="2">
        <v>4087.8433333333301</v>
      </c>
      <c r="I49">
        <v>1127222799</v>
      </c>
      <c r="J49">
        <v>1480412463</v>
      </c>
      <c r="K49" t="s">
        <v>154</v>
      </c>
      <c r="L49" t="s">
        <v>170</v>
      </c>
      <c r="M49">
        <v>6361</v>
      </c>
      <c r="N49" t="s">
        <v>66</v>
      </c>
      <c r="O49" t="s">
        <v>66</v>
      </c>
      <c r="P49" s="2">
        <v>1480307220</v>
      </c>
      <c r="Q49" s="2">
        <v>1127215560</v>
      </c>
      <c r="R49">
        <v>353091660</v>
      </c>
      <c r="S49" s="2">
        <f t="shared" si="0"/>
        <v>4086.7090277777775</v>
      </c>
      <c r="T49">
        <f t="shared" si="1"/>
        <v>1.1343055555526007</v>
      </c>
    </row>
    <row r="50" spans="1:20" x14ac:dyDescent="0.25">
      <c r="A50">
        <v>72</v>
      </c>
      <c r="B50">
        <v>484112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2541.9564583333299</v>
      </c>
      <c r="I50">
        <v>1260972707</v>
      </c>
      <c r="J50">
        <v>1480597745</v>
      </c>
      <c r="K50" t="s">
        <v>152</v>
      </c>
      <c r="L50" t="s">
        <v>173</v>
      </c>
      <c r="M50">
        <v>8325</v>
      </c>
      <c r="N50" t="s">
        <v>10</v>
      </c>
      <c r="O50" t="s">
        <v>10</v>
      </c>
      <c r="P50" s="2">
        <v>1480594140</v>
      </c>
      <c r="Q50" s="2">
        <v>1260969060</v>
      </c>
      <c r="R50">
        <v>219625080</v>
      </c>
      <c r="S50" s="2">
        <f t="shared" si="0"/>
        <v>2541.9569444444446</v>
      </c>
      <c r="T50">
        <f t="shared" si="1"/>
        <v>-4.8611111469654134E-4</v>
      </c>
    </row>
    <row r="51" spans="1:20" x14ac:dyDescent="0.25">
      <c r="A51">
        <v>58</v>
      </c>
      <c r="B51">
        <v>76230</v>
      </c>
      <c r="C51">
        <v>1934</v>
      </c>
      <c r="D51">
        <v>767</v>
      </c>
      <c r="E51">
        <v>1519</v>
      </c>
      <c r="F51">
        <v>1742</v>
      </c>
      <c r="G51">
        <v>1847</v>
      </c>
      <c r="H51" s="2">
        <v>1872.6231018518499</v>
      </c>
      <c r="I51">
        <v>1318632566</v>
      </c>
      <c r="J51">
        <v>1480427202</v>
      </c>
      <c r="K51" t="s">
        <v>154</v>
      </c>
      <c r="L51" t="s">
        <v>160</v>
      </c>
      <c r="M51">
        <v>1934</v>
      </c>
      <c r="N51" t="s">
        <v>67</v>
      </c>
      <c r="O51" t="s">
        <v>67</v>
      </c>
      <c r="P51" s="2">
        <v>1473056940</v>
      </c>
      <c r="Q51" s="2">
        <v>1322609580</v>
      </c>
      <c r="R51">
        <v>150447360</v>
      </c>
      <c r="S51" s="2">
        <f t="shared" si="0"/>
        <v>1741.288888888889</v>
      </c>
      <c r="T51">
        <f t="shared" si="1"/>
        <v>131.33421296296092</v>
      </c>
    </row>
    <row r="52" spans="1:20" x14ac:dyDescent="0.25">
      <c r="A52">
        <v>53</v>
      </c>
      <c r="B52">
        <v>279280</v>
      </c>
      <c r="C52">
        <v>2868</v>
      </c>
      <c r="D52">
        <v>1255</v>
      </c>
      <c r="E52">
        <v>2601</v>
      </c>
      <c r="F52">
        <v>2788</v>
      </c>
      <c r="G52">
        <v>2850</v>
      </c>
      <c r="H52" s="2">
        <v>5059.9943055555505</v>
      </c>
      <c r="I52">
        <v>1040245822</v>
      </c>
      <c r="J52">
        <v>1477429330</v>
      </c>
      <c r="K52" t="s">
        <v>152</v>
      </c>
      <c r="L52" t="s">
        <v>173</v>
      </c>
      <c r="M52">
        <v>2868</v>
      </c>
      <c r="N52" t="s">
        <v>68</v>
      </c>
      <c r="O52" t="s">
        <v>68</v>
      </c>
      <c r="P52" s="2">
        <v>1477422120</v>
      </c>
      <c r="Q52" s="2">
        <v>1141876020</v>
      </c>
      <c r="R52">
        <v>335546100</v>
      </c>
      <c r="S52" s="2">
        <f t="shared" si="0"/>
        <v>3883.6354166666665</v>
      </c>
      <c r="T52">
        <f t="shared" si="1"/>
        <v>1176.3588888888839</v>
      </c>
    </row>
    <row r="53" spans="1:20" x14ac:dyDescent="0.25">
      <c r="A53">
        <v>50</v>
      </c>
      <c r="B53">
        <v>5208</v>
      </c>
      <c r="C53">
        <v>1824</v>
      </c>
      <c r="D53">
        <v>1297</v>
      </c>
      <c r="E53">
        <v>1663</v>
      </c>
      <c r="F53">
        <v>1732</v>
      </c>
      <c r="G53">
        <v>1778</v>
      </c>
      <c r="H53" s="2">
        <v>1835.1029861111101</v>
      </c>
      <c r="I53">
        <v>1321732284</v>
      </c>
      <c r="J53">
        <v>1480285182</v>
      </c>
      <c r="K53" t="s">
        <v>154</v>
      </c>
      <c r="L53" t="s">
        <v>170</v>
      </c>
      <c r="M53">
        <v>1824</v>
      </c>
      <c r="N53" t="s">
        <v>69</v>
      </c>
      <c r="O53" t="s">
        <v>69</v>
      </c>
      <c r="P53" s="2">
        <v>1480279560</v>
      </c>
      <c r="Q53" s="2">
        <v>1322122920</v>
      </c>
      <c r="R53">
        <v>158156640</v>
      </c>
      <c r="S53" s="2">
        <f t="shared" si="0"/>
        <v>1830.5166666666667</v>
      </c>
      <c r="T53">
        <f t="shared" si="1"/>
        <v>4.5863194444434612</v>
      </c>
    </row>
    <row r="54" spans="1:20" x14ac:dyDescent="0.25">
      <c r="A54">
        <v>96</v>
      </c>
      <c r="B54">
        <v>397120</v>
      </c>
      <c r="C54">
        <v>45132</v>
      </c>
      <c r="D54">
        <v>13045</v>
      </c>
      <c r="E54">
        <v>42820</v>
      </c>
      <c r="F54">
        <v>44179</v>
      </c>
      <c r="G54">
        <v>44715</v>
      </c>
      <c r="H54" s="2">
        <v>4253.9235416666597</v>
      </c>
      <c r="I54">
        <v>1112911993</v>
      </c>
      <c r="J54">
        <v>1480450987</v>
      </c>
      <c r="K54" t="s">
        <v>154</v>
      </c>
      <c r="L54" t="s">
        <v>164</v>
      </c>
      <c r="M54">
        <v>45132</v>
      </c>
      <c r="N54" t="s">
        <v>70</v>
      </c>
      <c r="O54" t="s">
        <v>70</v>
      </c>
      <c r="P54" s="2">
        <v>1474924260</v>
      </c>
      <c r="Q54" s="2">
        <v>1112904780</v>
      </c>
      <c r="R54">
        <v>362019480</v>
      </c>
      <c r="S54" s="2">
        <f t="shared" si="0"/>
        <v>4190.0402777777772</v>
      </c>
      <c r="T54">
        <f t="shared" si="1"/>
        <v>63.883263888882539</v>
      </c>
    </row>
    <row r="55" spans="1:20" x14ac:dyDescent="0.25">
      <c r="A55">
        <v>119</v>
      </c>
      <c r="B55">
        <v>228877</v>
      </c>
      <c r="C55">
        <v>40600</v>
      </c>
      <c r="D55">
        <v>9958</v>
      </c>
      <c r="E55">
        <v>39183</v>
      </c>
      <c r="F55">
        <v>39854</v>
      </c>
      <c r="G55">
        <v>40227</v>
      </c>
      <c r="H55" s="2">
        <v>1877.63149305555</v>
      </c>
      <c r="I55">
        <v>1318109689</v>
      </c>
      <c r="J55">
        <v>1480337050</v>
      </c>
      <c r="K55" t="s">
        <v>154</v>
      </c>
      <c r="L55" t="s">
        <v>157</v>
      </c>
      <c r="M55">
        <v>40600</v>
      </c>
      <c r="N55" t="s">
        <v>71</v>
      </c>
      <c r="O55" t="s">
        <v>71</v>
      </c>
      <c r="P55" s="2">
        <v>1480060800</v>
      </c>
      <c r="Q55" s="2">
        <v>1319629560</v>
      </c>
      <c r="R55">
        <v>160431240</v>
      </c>
      <c r="S55" s="2">
        <f t="shared" si="0"/>
        <v>1856.8430555555553</v>
      </c>
      <c r="T55">
        <f t="shared" si="1"/>
        <v>20.788437499994643</v>
      </c>
    </row>
    <row r="56" spans="1:20" x14ac:dyDescent="0.25">
      <c r="A56">
        <v>81</v>
      </c>
      <c r="B56">
        <v>252359</v>
      </c>
      <c r="C56">
        <v>3864</v>
      </c>
      <c r="D56">
        <v>1128</v>
      </c>
      <c r="E56">
        <v>3711</v>
      </c>
      <c r="F56">
        <v>3779</v>
      </c>
      <c r="G56">
        <v>3821</v>
      </c>
      <c r="H56" s="2">
        <v>2720.0673379629602</v>
      </c>
      <c r="I56">
        <v>1245348715</v>
      </c>
      <c r="J56">
        <v>1480362533</v>
      </c>
      <c r="K56" t="s">
        <v>154</v>
      </c>
      <c r="L56" t="s">
        <v>168</v>
      </c>
      <c r="M56">
        <v>3864</v>
      </c>
      <c r="N56" t="s">
        <v>72</v>
      </c>
      <c r="O56" t="s">
        <v>72</v>
      </c>
      <c r="P56" s="2">
        <v>1478563020</v>
      </c>
      <c r="Q56" s="2">
        <v>1253037000</v>
      </c>
      <c r="R56">
        <v>225526020</v>
      </c>
      <c r="S56" s="2">
        <f t="shared" si="0"/>
        <v>2610.254861111111</v>
      </c>
      <c r="T56">
        <f t="shared" si="1"/>
        <v>109.81247685184917</v>
      </c>
    </row>
    <row r="57" spans="1:20" x14ac:dyDescent="0.25">
      <c r="A57">
        <v>22</v>
      </c>
      <c r="B57">
        <v>437028</v>
      </c>
      <c r="C57">
        <v>4202</v>
      </c>
      <c r="D57">
        <v>319</v>
      </c>
      <c r="E57">
        <v>3888</v>
      </c>
      <c r="F57">
        <v>4059</v>
      </c>
      <c r="G57">
        <v>4130</v>
      </c>
      <c r="H57" s="2">
        <v>3065.8291435185101</v>
      </c>
      <c r="I57">
        <v>1215655940</v>
      </c>
      <c r="J57">
        <v>1480543578</v>
      </c>
      <c r="K57" t="s">
        <v>154</v>
      </c>
      <c r="L57" t="s">
        <v>153</v>
      </c>
      <c r="M57">
        <v>4202</v>
      </c>
      <c r="N57" t="s">
        <v>73</v>
      </c>
      <c r="O57" t="s">
        <v>73</v>
      </c>
      <c r="P57" s="2">
        <v>1479925560</v>
      </c>
      <c r="Q57" s="2">
        <v>1215648720</v>
      </c>
      <c r="R57">
        <v>264276840</v>
      </c>
      <c r="S57" s="2">
        <f t="shared" si="0"/>
        <v>3058.7597222222225</v>
      </c>
      <c r="T57">
        <f t="shared" si="1"/>
        <v>7.0694212962876009</v>
      </c>
    </row>
    <row r="58" spans="1:20" x14ac:dyDescent="0.25">
      <c r="A58">
        <v>99</v>
      </c>
      <c r="B58">
        <v>8500</v>
      </c>
      <c r="C58">
        <v>3028</v>
      </c>
      <c r="D58">
        <v>2412</v>
      </c>
      <c r="E58">
        <v>2782</v>
      </c>
      <c r="F58">
        <v>2888</v>
      </c>
      <c r="G58">
        <v>2958</v>
      </c>
      <c r="H58" s="2">
        <v>2087.5767013888799</v>
      </c>
      <c r="I58">
        <v>1298867533</v>
      </c>
      <c r="J58">
        <v>1479234160</v>
      </c>
      <c r="K58" t="s">
        <v>154</v>
      </c>
      <c r="L58" t="s">
        <v>160</v>
      </c>
      <c r="M58">
        <v>3028</v>
      </c>
      <c r="N58" t="s">
        <v>74</v>
      </c>
      <c r="O58" t="s">
        <v>74</v>
      </c>
      <c r="P58" s="2">
        <v>1462728480</v>
      </c>
      <c r="Q58" s="2">
        <v>1298863920</v>
      </c>
      <c r="R58">
        <v>163864560</v>
      </c>
      <c r="S58" s="2">
        <f t="shared" si="0"/>
        <v>1896.5805555555555</v>
      </c>
      <c r="T58">
        <f t="shared" si="1"/>
        <v>190.99614583332436</v>
      </c>
    </row>
    <row r="59" spans="1:20" x14ac:dyDescent="0.25">
      <c r="A59">
        <v>10</v>
      </c>
      <c r="B59">
        <v>817</v>
      </c>
      <c r="C59">
        <v>1547</v>
      </c>
      <c r="D59">
        <v>417</v>
      </c>
      <c r="E59">
        <v>1328</v>
      </c>
      <c r="F59">
        <v>1418</v>
      </c>
      <c r="G59">
        <v>1483</v>
      </c>
      <c r="H59" s="2">
        <v>2501.87883101851</v>
      </c>
      <c r="I59">
        <v>1264356223</v>
      </c>
      <c r="J59">
        <v>1480518554</v>
      </c>
      <c r="K59" t="s">
        <v>154</v>
      </c>
      <c r="L59" t="s">
        <v>162</v>
      </c>
      <c r="M59">
        <v>1547</v>
      </c>
      <c r="N59" t="s">
        <v>75</v>
      </c>
      <c r="O59" t="s">
        <v>75</v>
      </c>
      <c r="P59" s="2">
        <v>1328269080</v>
      </c>
      <c r="Q59" s="2">
        <v>1264352640</v>
      </c>
      <c r="R59">
        <v>63916440</v>
      </c>
      <c r="S59" s="2">
        <f t="shared" si="0"/>
        <v>739.77361111111111</v>
      </c>
      <c r="T59">
        <f t="shared" si="1"/>
        <v>1762.1052199073988</v>
      </c>
    </row>
    <row r="60" spans="1:20" x14ac:dyDescent="0.25">
      <c r="A60">
        <v>82</v>
      </c>
      <c r="B60">
        <v>106</v>
      </c>
      <c r="C60">
        <v>2664</v>
      </c>
      <c r="D60">
        <v>1395</v>
      </c>
      <c r="E60">
        <v>2552</v>
      </c>
      <c r="F60">
        <v>2610</v>
      </c>
      <c r="G60">
        <v>2640</v>
      </c>
      <c r="H60" s="2">
        <v>2395.6242824074002</v>
      </c>
      <c r="I60">
        <v>1272854885</v>
      </c>
      <c r="J60">
        <v>1479836823</v>
      </c>
      <c r="K60" t="s">
        <v>152</v>
      </c>
      <c r="L60" t="s">
        <v>166</v>
      </c>
      <c r="M60">
        <v>2664</v>
      </c>
      <c r="N60" t="s">
        <v>76</v>
      </c>
      <c r="O60" t="s">
        <v>76</v>
      </c>
      <c r="P60" s="2">
        <v>1478617260</v>
      </c>
      <c r="Q60" s="2">
        <v>1344290160</v>
      </c>
      <c r="R60">
        <v>134327100</v>
      </c>
      <c r="S60" s="2">
        <f t="shared" si="0"/>
        <v>1554.7118055555557</v>
      </c>
      <c r="T60">
        <f t="shared" si="1"/>
        <v>840.91247685184453</v>
      </c>
    </row>
    <row r="61" spans="1:20" x14ac:dyDescent="0.25">
      <c r="A61">
        <v>6</v>
      </c>
      <c r="B61">
        <v>10955</v>
      </c>
      <c r="C61">
        <v>3496</v>
      </c>
      <c r="D61">
        <v>1671</v>
      </c>
      <c r="E61">
        <v>3394</v>
      </c>
      <c r="F61">
        <v>3439</v>
      </c>
      <c r="G61">
        <v>3467</v>
      </c>
      <c r="H61" s="2">
        <v>1492.0620601851799</v>
      </c>
      <c r="I61">
        <v>1351431465</v>
      </c>
      <c r="J61">
        <v>1480345627</v>
      </c>
      <c r="K61" t="s">
        <v>152</v>
      </c>
      <c r="L61" t="s">
        <v>159</v>
      </c>
      <c r="M61">
        <v>3496</v>
      </c>
      <c r="N61" t="s">
        <v>77</v>
      </c>
      <c r="O61" t="s">
        <v>77</v>
      </c>
      <c r="P61" s="2">
        <v>1475135820</v>
      </c>
      <c r="Q61" s="2">
        <v>1378318800</v>
      </c>
      <c r="R61">
        <v>96817020</v>
      </c>
      <c r="S61" s="2">
        <f t="shared" si="0"/>
        <v>1120.567361111111</v>
      </c>
      <c r="T61">
        <f t="shared" si="1"/>
        <v>371.49469907406888</v>
      </c>
    </row>
    <row r="62" spans="1:20" x14ac:dyDescent="0.25">
      <c r="A62">
        <v>55</v>
      </c>
      <c r="B62">
        <v>13004</v>
      </c>
      <c r="C62">
        <v>1798</v>
      </c>
      <c r="D62">
        <v>1356</v>
      </c>
      <c r="E62">
        <v>1630</v>
      </c>
      <c r="F62">
        <v>1695</v>
      </c>
      <c r="G62">
        <v>1746</v>
      </c>
      <c r="H62" s="2">
        <v>1907.16869212962</v>
      </c>
      <c r="I62">
        <v>1307473859</v>
      </c>
      <c r="J62">
        <v>1472253234</v>
      </c>
      <c r="K62" t="s">
        <v>154</v>
      </c>
      <c r="L62" t="s">
        <v>161</v>
      </c>
      <c r="M62">
        <v>1798</v>
      </c>
      <c r="N62" t="s">
        <v>78</v>
      </c>
      <c r="O62" t="s">
        <v>78</v>
      </c>
      <c r="P62" s="2">
        <v>1324944780</v>
      </c>
      <c r="Q62" s="2">
        <v>1323047220</v>
      </c>
      <c r="R62">
        <v>1897560</v>
      </c>
      <c r="S62" s="2">
        <f t="shared" si="0"/>
        <v>21.962500000000002</v>
      </c>
      <c r="T62">
        <f t="shared" si="1"/>
        <v>1885.2061921296199</v>
      </c>
    </row>
    <row r="63" spans="1:20" x14ac:dyDescent="0.25">
      <c r="A63">
        <v>120</v>
      </c>
      <c r="B63">
        <v>17610</v>
      </c>
      <c r="C63">
        <v>63881</v>
      </c>
      <c r="D63">
        <v>12239</v>
      </c>
      <c r="E63">
        <v>57556</v>
      </c>
      <c r="F63">
        <v>60333</v>
      </c>
      <c r="G63">
        <v>62107</v>
      </c>
      <c r="H63" s="2">
        <v>2698.8301388888799</v>
      </c>
      <c r="I63">
        <v>1242860651</v>
      </c>
      <c r="J63">
        <v>1476039575</v>
      </c>
      <c r="K63" t="s">
        <v>154</v>
      </c>
      <c r="L63" t="s">
        <v>157</v>
      </c>
      <c r="M63">
        <v>63881</v>
      </c>
      <c r="N63" t="s">
        <v>11</v>
      </c>
      <c r="O63" t="s">
        <v>11</v>
      </c>
      <c r="P63" s="2">
        <v>1465063200</v>
      </c>
      <c r="Q63" s="2">
        <v>1242853440</v>
      </c>
      <c r="R63">
        <v>222209760</v>
      </c>
      <c r="S63" s="2">
        <f t="shared" si="0"/>
        <v>2571.8722222222223</v>
      </c>
      <c r="T63">
        <f t="shared" si="1"/>
        <v>126.95791666665764</v>
      </c>
    </row>
    <row r="64" spans="1:20" x14ac:dyDescent="0.25">
      <c r="A64">
        <v>30</v>
      </c>
      <c r="B64">
        <v>39328</v>
      </c>
      <c r="C64">
        <v>5722</v>
      </c>
      <c r="D64">
        <v>3241</v>
      </c>
      <c r="E64">
        <v>5424</v>
      </c>
      <c r="F64">
        <v>5680</v>
      </c>
      <c r="G64">
        <v>5710</v>
      </c>
      <c r="H64" s="2">
        <v>1378.90222222222</v>
      </c>
      <c r="I64">
        <v>1361231647</v>
      </c>
      <c r="J64">
        <v>1480368799</v>
      </c>
      <c r="K64" t="s">
        <v>152</v>
      </c>
      <c r="L64" t="s">
        <v>158</v>
      </c>
      <c r="M64">
        <v>5722</v>
      </c>
      <c r="N64" t="s">
        <v>79</v>
      </c>
      <c r="O64" t="s">
        <v>79</v>
      </c>
      <c r="P64" s="2">
        <v>1479161580</v>
      </c>
      <c r="Q64" s="2">
        <v>1361231220</v>
      </c>
      <c r="R64">
        <v>117930360</v>
      </c>
      <c r="S64" s="2">
        <f t="shared" si="0"/>
        <v>1364.9347222222223</v>
      </c>
      <c r="T64">
        <f t="shared" si="1"/>
        <v>13.967499999997699</v>
      </c>
    </row>
    <row r="65" spans="1:20" x14ac:dyDescent="0.25">
      <c r="A65">
        <v>118</v>
      </c>
      <c r="B65">
        <v>35386</v>
      </c>
      <c r="C65">
        <v>14934</v>
      </c>
      <c r="D65">
        <v>5519</v>
      </c>
      <c r="E65">
        <v>14934</v>
      </c>
      <c r="F65">
        <v>14934</v>
      </c>
      <c r="G65">
        <v>14934</v>
      </c>
      <c r="H65" s="2">
        <v>4153.82693287037</v>
      </c>
      <c r="I65">
        <v>1120672352</v>
      </c>
      <c r="J65">
        <v>1479562999</v>
      </c>
      <c r="K65" t="s">
        <v>152</v>
      </c>
      <c r="L65" t="s">
        <v>158</v>
      </c>
      <c r="M65">
        <v>22140</v>
      </c>
      <c r="N65" t="s">
        <v>80</v>
      </c>
      <c r="O65" t="s">
        <v>80</v>
      </c>
      <c r="P65" s="2">
        <v>1479460200</v>
      </c>
      <c r="Q65" s="2">
        <v>1120665120</v>
      </c>
      <c r="R65">
        <v>358795080</v>
      </c>
      <c r="S65" s="2">
        <f t="shared" si="0"/>
        <v>4152.7208333333338</v>
      </c>
      <c r="T65">
        <f t="shared" si="1"/>
        <v>1.1060995370362434</v>
      </c>
    </row>
    <row r="66" spans="1:20" x14ac:dyDescent="0.25">
      <c r="A66">
        <v>89</v>
      </c>
      <c r="B66">
        <v>32633</v>
      </c>
      <c r="C66">
        <v>3769</v>
      </c>
      <c r="D66">
        <v>2130</v>
      </c>
      <c r="E66">
        <v>3463</v>
      </c>
      <c r="F66">
        <v>3630</v>
      </c>
      <c r="G66">
        <v>3714</v>
      </c>
      <c r="H66" s="2">
        <v>1192.79328703703</v>
      </c>
      <c r="I66">
        <v>1372032733</v>
      </c>
      <c r="J66">
        <v>1475090073</v>
      </c>
      <c r="K66" t="s">
        <v>154</v>
      </c>
      <c r="L66" t="s">
        <v>170</v>
      </c>
      <c r="M66">
        <v>3769</v>
      </c>
      <c r="N66" t="s">
        <v>81</v>
      </c>
      <c r="O66" t="s">
        <v>81</v>
      </c>
      <c r="P66" s="2">
        <v>1458356940</v>
      </c>
      <c r="Q66" s="2">
        <v>1372071540</v>
      </c>
      <c r="R66">
        <v>86285400</v>
      </c>
      <c r="S66" s="2">
        <f t="shared" si="0"/>
        <v>998.6736111111112</v>
      </c>
      <c r="T66">
        <f t="shared" si="1"/>
        <v>194.11967592591884</v>
      </c>
    </row>
    <row r="67" spans="1:20" x14ac:dyDescent="0.25">
      <c r="A67">
        <v>4</v>
      </c>
      <c r="B67">
        <v>15213</v>
      </c>
      <c r="C67">
        <v>8343</v>
      </c>
      <c r="D67">
        <v>3465</v>
      </c>
      <c r="E67">
        <v>7667</v>
      </c>
      <c r="F67">
        <v>7970</v>
      </c>
      <c r="G67">
        <v>8157</v>
      </c>
      <c r="H67" s="2">
        <v>2962.9049074074001</v>
      </c>
      <c r="I67">
        <v>1224468446</v>
      </c>
      <c r="J67">
        <v>1480463430</v>
      </c>
      <c r="K67" t="s">
        <v>154</v>
      </c>
      <c r="L67" t="s">
        <v>157</v>
      </c>
      <c r="M67">
        <v>8343</v>
      </c>
      <c r="N67" t="s">
        <v>82</v>
      </c>
      <c r="O67" t="s">
        <v>82</v>
      </c>
      <c r="P67" s="2">
        <v>1474277340</v>
      </c>
      <c r="Q67" s="2">
        <v>1237335180</v>
      </c>
      <c r="R67">
        <v>236942160</v>
      </c>
      <c r="S67" s="2">
        <f t="shared" ref="S67:S130" si="2">R67/60/60/24</f>
        <v>2742.3861111111109</v>
      </c>
      <c r="T67">
        <f t="shared" ref="T67:T130" si="3">H67-S67</f>
        <v>220.51879629628911</v>
      </c>
    </row>
    <row r="68" spans="1:20" x14ac:dyDescent="0.25">
      <c r="A68">
        <v>37</v>
      </c>
      <c r="B68">
        <v>7347</v>
      </c>
      <c r="C68">
        <v>1692</v>
      </c>
      <c r="D68">
        <v>1177</v>
      </c>
      <c r="E68">
        <v>1599</v>
      </c>
      <c r="F68">
        <v>1634</v>
      </c>
      <c r="G68">
        <v>1663</v>
      </c>
      <c r="H68" s="2">
        <v>1376.13359953703</v>
      </c>
      <c r="I68">
        <v>1361118556</v>
      </c>
      <c r="J68">
        <v>1480016499</v>
      </c>
      <c r="K68" t="s">
        <v>154</v>
      </c>
      <c r="L68" t="s">
        <v>165</v>
      </c>
      <c r="M68">
        <v>1692</v>
      </c>
      <c r="N68" t="s">
        <v>83</v>
      </c>
      <c r="O68" t="s">
        <v>83</v>
      </c>
      <c r="P68" s="2">
        <v>1452575640</v>
      </c>
      <c r="Q68" s="2">
        <v>1374897240</v>
      </c>
      <c r="R68">
        <v>77678400</v>
      </c>
      <c r="S68" s="2">
        <f t="shared" si="2"/>
        <v>899.05555555555554</v>
      </c>
      <c r="T68">
        <f t="shared" si="3"/>
        <v>477.07804398147448</v>
      </c>
    </row>
    <row r="69" spans="1:20" x14ac:dyDescent="0.25">
      <c r="A69">
        <v>112</v>
      </c>
      <c r="B69">
        <v>45048</v>
      </c>
      <c r="C69">
        <v>6167</v>
      </c>
      <c r="D69">
        <v>1712</v>
      </c>
      <c r="E69">
        <v>5881</v>
      </c>
      <c r="F69">
        <v>6010</v>
      </c>
      <c r="G69">
        <v>6089</v>
      </c>
      <c r="H69" s="2">
        <v>3876.58712962962</v>
      </c>
      <c r="I69">
        <v>1142998387</v>
      </c>
      <c r="J69">
        <v>1477935515</v>
      </c>
      <c r="K69" t="s">
        <v>154</v>
      </c>
      <c r="L69" t="s">
        <v>161</v>
      </c>
      <c r="M69">
        <v>6167</v>
      </c>
      <c r="N69" t="s">
        <v>84</v>
      </c>
      <c r="O69" t="s">
        <v>84</v>
      </c>
      <c r="P69" s="2">
        <v>1430842920</v>
      </c>
      <c r="Q69" s="2">
        <v>1155475440</v>
      </c>
      <c r="R69">
        <v>275367480</v>
      </c>
      <c r="S69" s="2">
        <f t="shared" si="2"/>
        <v>3187.1236111111107</v>
      </c>
      <c r="T69">
        <f t="shared" si="3"/>
        <v>689.46351851850932</v>
      </c>
    </row>
    <row r="70" spans="1:20" x14ac:dyDescent="0.25">
      <c r="A70">
        <v>88</v>
      </c>
      <c r="B70">
        <v>0</v>
      </c>
      <c r="C70">
        <v>4647</v>
      </c>
      <c r="D70">
        <v>2141</v>
      </c>
      <c r="E70">
        <v>4122</v>
      </c>
      <c r="F70">
        <v>4392</v>
      </c>
      <c r="G70">
        <v>4519</v>
      </c>
      <c r="H70" s="2">
        <v>2116.74800925925</v>
      </c>
      <c r="I70">
        <v>1297622478</v>
      </c>
      <c r="J70">
        <v>1480509506</v>
      </c>
      <c r="K70" t="s">
        <v>154</v>
      </c>
      <c r="M70">
        <v>4647</v>
      </c>
      <c r="N70" t="s">
        <v>85</v>
      </c>
      <c r="O70" t="s">
        <v>85</v>
      </c>
      <c r="P70" s="2">
        <v>1479200940</v>
      </c>
      <c r="Q70" s="2">
        <v>1298632860</v>
      </c>
      <c r="R70">
        <v>180568080</v>
      </c>
      <c r="S70" s="2">
        <f t="shared" si="2"/>
        <v>2089.9083333333333</v>
      </c>
      <c r="T70">
        <f t="shared" si="3"/>
        <v>26.839675925916708</v>
      </c>
    </row>
    <row r="71" spans="1:20" x14ac:dyDescent="0.25">
      <c r="A71">
        <v>131</v>
      </c>
      <c r="B71">
        <v>1278227</v>
      </c>
      <c r="C71">
        <v>15907</v>
      </c>
      <c r="D71">
        <v>10456</v>
      </c>
      <c r="E71">
        <v>15330</v>
      </c>
      <c r="F71">
        <v>15678</v>
      </c>
      <c r="G71">
        <v>15832</v>
      </c>
      <c r="H71" s="2">
        <v>2008.04375</v>
      </c>
      <c r="I71">
        <v>1282793928</v>
      </c>
      <c r="J71">
        <v>1456288908</v>
      </c>
      <c r="K71" t="s">
        <v>154</v>
      </c>
      <c r="L71" t="s">
        <v>170</v>
      </c>
      <c r="M71">
        <v>15907</v>
      </c>
      <c r="N71" t="s">
        <v>86</v>
      </c>
      <c r="O71" t="s">
        <v>86</v>
      </c>
      <c r="P71" s="2">
        <v>1454791320</v>
      </c>
      <c r="Q71" s="2">
        <v>1282788060</v>
      </c>
      <c r="R71">
        <v>172003260</v>
      </c>
      <c r="S71" s="2">
        <f t="shared" si="2"/>
        <v>1990.7784722222223</v>
      </c>
      <c r="T71">
        <f t="shared" si="3"/>
        <v>17.265277777777783</v>
      </c>
    </row>
    <row r="72" spans="1:20" x14ac:dyDescent="0.25">
      <c r="A72">
        <v>136</v>
      </c>
      <c r="B72">
        <v>1104</v>
      </c>
      <c r="C72">
        <v>5151</v>
      </c>
      <c r="D72">
        <v>3809</v>
      </c>
      <c r="E72">
        <v>4761</v>
      </c>
      <c r="F72">
        <v>4921</v>
      </c>
      <c r="G72">
        <v>5036</v>
      </c>
      <c r="H72" s="2">
        <v>1999.7866550925901</v>
      </c>
      <c r="I72">
        <v>1307594708</v>
      </c>
      <c r="J72">
        <v>1480376275</v>
      </c>
      <c r="K72" t="s">
        <v>154</v>
      </c>
      <c r="L72" t="s">
        <v>160</v>
      </c>
      <c r="M72">
        <v>5151</v>
      </c>
      <c r="N72" t="s">
        <v>87</v>
      </c>
      <c r="O72" t="s">
        <v>87</v>
      </c>
      <c r="P72" s="2">
        <v>1365023940</v>
      </c>
      <c r="Q72" s="2">
        <v>1332959820</v>
      </c>
      <c r="R72">
        <v>32064120</v>
      </c>
      <c r="S72" s="2">
        <f t="shared" si="2"/>
        <v>371.11250000000001</v>
      </c>
      <c r="T72">
        <f t="shared" si="3"/>
        <v>1628.6741550925901</v>
      </c>
    </row>
    <row r="73" spans="1:20" x14ac:dyDescent="0.25">
      <c r="A73">
        <v>79</v>
      </c>
      <c r="B73">
        <v>8016</v>
      </c>
      <c r="C73">
        <v>1021</v>
      </c>
      <c r="D73">
        <v>442</v>
      </c>
      <c r="E73">
        <v>922</v>
      </c>
      <c r="F73">
        <v>970</v>
      </c>
      <c r="G73">
        <v>995</v>
      </c>
      <c r="H73" s="2">
        <v>2099.4073263888799</v>
      </c>
      <c r="I73">
        <v>1280275266</v>
      </c>
      <c r="J73">
        <v>1461664059</v>
      </c>
      <c r="K73" t="s">
        <v>154</v>
      </c>
      <c r="L73" t="s">
        <v>165</v>
      </c>
      <c r="M73">
        <v>1021</v>
      </c>
      <c r="N73" t="s">
        <v>88</v>
      </c>
      <c r="O73" t="s">
        <v>88</v>
      </c>
      <c r="P73" s="2">
        <v>1433159160</v>
      </c>
      <c r="Q73" s="2">
        <v>1303578780</v>
      </c>
      <c r="R73">
        <v>129580380</v>
      </c>
      <c r="S73" s="2">
        <f t="shared" si="2"/>
        <v>1499.7729166666668</v>
      </c>
      <c r="T73">
        <f t="shared" si="3"/>
        <v>599.63440972221315</v>
      </c>
    </row>
    <row r="74" spans="1:20" x14ac:dyDescent="0.25">
      <c r="A74">
        <v>28</v>
      </c>
      <c r="B74">
        <v>4164</v>
      </c>
      <c r="C74">
        <v>1200</v>
      </c>
      <c r="D74">
        <v>382</v>
      </c>
      <c r="E74">
        <v>1083</v>
      </c>
      <c r="F74">
        <v>1157</v>
      </c>
      <c r="G74">
        <v>1179</v>
      </c>
      <c r="H74" s="2">
        <v>1498.31368055555</v>
      </c>
      <c r="I74">
        <v>1346826299</v>
      </c>
      <c r="J74">
        <v>1476280601</v>
      </c>
      <c r="K74" t="s">
        <v>154</v>
      </c>
      <c r="L74" t="s">
        <v>165</v>
      </c>
      <c r="M74">
        <v>1200</v>
      </c>
      <c r="N74" t="s">
        <v>12</v>
      </c>
      <c r="O74" t="s">
        <v>12</v>
      </c>
      <c r="P74" s="2">
        <v>1398085740</v>
      </c>
      <c r="Q74" s="2">
        <v>1397044440</v>
      </c>
      <c r="R74">
        <v>1041300</v>
      </c>
      <c r="S74" s="2">
        <f t="shared" si="2"/>
        <v>12.052083333333334</v>
      </c>
      <c r="T74">
        <f t="shared" si="3"/>
        <v>1486.2615972222168</v>
      </c>
    </row>
    <row r="75" spans="1:20" x14ac:dyDescent="0.25">
      <c r="A75">
        <v>52</v>
      </c>
      <c r="B75">
        <v>207704</v>
      </c>
      <c r="C75">
        <v>18054</v>
      </c>
      <c r="D75">
        <v>3339</v>
      </c>
      <c r="E75">
        <v>17619</v>
      </c>
      <c r="F75">
        <v>17854</v>
      </c>
      <c r="G75">
        <v>17956</v>
      </c>
      <c r="H75" s="2">
        <v>1838.8865162037</v>
      </c>
      <c r="I75">
        <v>1321583720</v>
      </c>
      <c r="J75">
        <v>1480463515</v>
      </c>
      <c r="K75" t="s">
        <v>154</v>
      </c>
      <c r="L75" t="s">
        <v>161</v>
      </c>
      <c r="M75">
        <v>18054</v>
      </c>
      <c r="N75" t="s">
        <v>89</v>
      </c>
      <c r="O75" t="s">
        <v>89</v>
      </c>
      <c r="P75" s="2">
        <v>1477422840</v>
      </c>
      <c r="Q75" s="2">
        <v>1321580100</v>
      </c>
      <c r="R75">
        <v>155842740</v>
      </c>
      <c r="S75" s="2">
        <f t="shared" si="2"/>
        <v>1803.7354166666667</v>
      </c>
      <c r="T75">
        <f t="shared" si="3"/>
        <v>35.15109953703336</v>
      </c>
    </row>
    <row r="76" spans="1:20" x14ac:dyDescent="0.25">
      <c r="A76">
        <v>3</v>
      </c>
      <c r="B76">
        <v>64254</v>
      </c>
      <c r="C76">
        <v>9408</v>
      </c>
      <c r="D76">
        <v>5709</v>
      </c>
      <c r="E76">
        <v>8674</v>
      </c>
      <c r="F76">
        <v>8971</v>
      </c>
      <c r="G76">
        <v>9189</v>
      </c>
      <c r="H76" s="2">
        <v>2504.1945949074002</v>
      </c>
      <c r="I76">
        <v>1264062906</v>
      </c>
      <c r="J76">
        <v>1480425319</v>
      </c>
      <c r="K76" t="s">
        <v>154</v>
      </c>
      <c r="L76" t="s">
        <v>157</v>
      </c>
      <c r="M76">
        <v>9408</v>
      </c>
      <c r="N76" t="s">
        <v>90</v>
      </c>
      <c r="O76" t="s">
        <v>90</v>
      </c>
      <c r="P76" s="2">
        <v>1479191340</v>
      </c>
      <c r="Q76" s="2">
        <v>1264142280</v>
      </c>
      <c r="R76">
        <v>215049060</v>
      </c>
      <c r="S76" s="2">
        <f t="shared" si="2"/>
        <v>2488.9937500000001</v>
      </c>
      <c r="T76">
        <f t="shared" si="3"/>
        <v>15.200844907400096</v>
      </c>
    </row>
    <row r="77" spans="1:20" x14ac:dyDescent="0.25">
      <c r="A77">
        <v>93</v>
      </c>
      <c r="B77">
        <v>127</v>
      </c>
      <c r="C77">
        <v>3516</v>
      </c>
      <c r="D77">
        <v>1315</v>
      </c>
      <c r="E77">
        <v>3171</v>
      </c>
      <c r="F77">
        <v>3409</v>
      </c>
      <c r="G77">
        <v>3499</v>
      </c>
      <c r="H77" s="2">
        <v>1188.05487268518</v>
      </c>
      <c r="I77">
        <v>1377793574</v>
      </c>
      <c r="J77">
        <v>1480441515</v>
      </c>
      <c r="K77" t="s">
        <v>152</v>
      </c>
      <c r="L77" t="s">
        <v>166</v>
      </c>
      <c r="M77">
        <v>3516</v>
      </c>
      <c r="N77" t="s">
        <v>91</v>
      </c>
      <c r="O77" t="s">
        <v>91</v>
      </c>
      <c r="P77" s="2">
        <v>1479748500</v>
      </c>
      <c r="Q77" s="2">
        <v>1377786660</v>
      </c>
      <c r="R77">
        <v>101961840</v>
      </c>
      <c r="S77" s="2">
        <f t="shared" si="2"/>
        <v>1180.1138888888888</v>
      </c>
      <c r="T77">
        <f t="shared" si="3"/>
        <v>7.9409837962912206</v>
      </c>
    </row>
    <row r="78" spans="1:20" x14ac:dyDescent="0.25">
      <c r="A78">
        <v>95</v>
      </c>
      <c r="B78">
        <v>8942494</v>
      </c>
      <c r="C78">
        <v>109586</v>
      </c>
      <c r="D78">
        <v>12484</v>
      </c>
      <c r="E78">
        <v>107329</v>
      </c>
      <c r="F78">
        <v>108921</v>
      </c>
      <c r="G78">
        <v>109351</v>
      </c>
      <c r="H78" s="2">
        <v>5653.8996064814801</v>
      </c>
      <c r="I78">
        <v>992025934</v>
      </c>
      <c r="J78">
        <v>1480522860</v>
      </c>
      <c r="K78" t="s">
        <v>154</v>
      </c>
      <c r="L78" t="s">
        <v>169</v>
      </c>
      <c r="M78">
        <v>109586</v>
      </c>
      <c r="N78" t="s">
        <v>92</v>
      </c>
      <c r="O78" t="s">
        <v>92</v>
      </c>
      <c r="P78" s="2">
        <v>1480373640</v>
      </c>
      <c r="Q78" s="2">
        <v>992018700</v>
      </c>
      <c r="R78">
        <v>488354940</v>
      </c>
      <c r="S78" s="2">
        <f t="shared" si="2"/>
        <v>5652.2562499999995</v>
      </c>
      <c r="T78">
        <f t="shared" si="3"/>
        <v>1.6433564814806232</v>
      </c>
    </row>
    <row r="79" spans="1:20" x14ac:dyDescent="0.25">
      <c r="A79">
        <v>73</v>
      </c>
      <c r="B79">
        <v>86021</v>
      </c>
      <c r="C79">
        <v>5228</v>
      </c>
      <c r="D79">
        <v>1009</v>
      </c>
      <c r="E79">
        <v>4846</v>
      </c>
      <c r="F79">
        <v>5060</v>
      </c>
      <c r="G79">
        <v>5152</v>
      </c>
      <c r="H79" s="2">
        <v>2769.2020486111101</v>
      </c>
      <c r="I79">
        <v>1240822285</v>
      </c>
      <c r="J79">
        <v>1480081342</v>
      </c>
      <c r="K79" t="s">
        <v>154</v>
      </c>
      <c r="L79" t="s">
        <v>169</v>
      </c>
      <c r="M79">
        <v>5228</v>
      </c>
      <c r="N79" t="s">
        <v>13</v>
      </c>
      <c r="O79" t="s">
        <v>13</v>
      </c>
      <c r="P79" s="2">
        <v>1467975960</v>
      </c>
      <c r="Q79" s="2">
        <v>1290664740</v>
      </c>
      <c r="R79">
        <v>177311220</v>
      </c>
      <c r="S79" s="2">
        <f t="shared" si="2"/>
        <v>2052.2131944444445</v>
      </c>
      <c r="T79">
        <f t="shared" si="3"/>
        <v>716.98885416666553</v>
      </c>
    </row>
    <row r="80" spans="1:20" x14ac:dyDescent="0.25">
      <c r="A80">
        <v>124</v>
      </c>
      <c r="B80">
        <v>7698</v>
      </c>
      <c r="C80">
        <v>1025</v>
      </c>
      <c r="D80">
        <v>953</v>
      </c>
      <c r="E80">
        <v>995</v>
      </c>
      <c r="F80">
        <v>1006</v>
      </c>
      <c r="G80">
        <v>1016</v>
      </c>
      <c r="H80" s="2">
        <v>1520.6437615740699</v>
      </c>
      <c r="I80">
        <v>1322424138</v>
      </c>
      <c r="J80">
        <v>1453807759</v>
      </c>
      <c r="K80" t="s">
        <v>154</v>
      </c>
      <c r="L80" t="s">
        <v>168</v>
      </c>
      <c r="M80">
        <v>1025</v>
      </c>
      <c r="N80" t="s">
        <v>93</v>
      </c>
      <c r="O80" t="s">
        <v>93</v>
      </c>
      <c r="P80" s="2">
        <v>1433633400</v>
      </c>
      <c r="Q80" s="2">
        <v>1351804980</v>
      </c>
      <c r="R80">
        <v>81828420</v>
      </c>
      <c r="S80" s="2">
        <f t="shared" si="2"/>
        <v>947.08819444444441</v>
      </c>
      <c r="T80">
        <f t="shared" si="3"/>
        <v>573.5555671296255</v>
      </c>
    </row>
    <row r="81" spans="1:20" x14ac:dyDescent="0.25">
      <c r="A81">
        <v>92</v>
      </c>
      <c r="B81">
        <v>7497</v>
      </c>
      <c r="C81">
        <v>1156</v>
      </c>
      <c r="D81">
        <v>716</v>
      </c>
      <c r="E81">
        <v>1063</v>
      </c>
      <c r="F81">
        <v>1108</v>
      </c>
      <c r="G81">
        <v>1131</v>
      </c>
      <c r="H81" s="2">
        <v>601.94025462962895</v>
      </c>
      <c r="I81">
        <v>1428509749</v>
      </c>
      <c r="J81">
        <v>1480517387</v>
      </c>
      <c r="K81" t="s">
        <v>154</v>
      </c>
      <c r="L81" t="s">
        <v>158</v>
      </c>
      <c r="M81">
        <v>1156</v>
      </c>
      <c r="N81" t="s">
        <v>176</v>
      </c>
      <c r="O81" t="s">
        <v>94</v>
      </c>
      <c r="P81" s="2">
        <v>1465182060</v>
      </c>
      <c r="Q81" s="2">
        <v>1323838500</v>
      </c>
      <c r="R81">
        <v>141343560</v>
      </c>
      <c r="S81" s="2">
        <f t="shared" si="2"/>
        <v>1635.9208333333333</v>
      </c>
      <c r="T81">
        <f t="shared" si="3"/>
        <v>-1033.9805787037044</v>
      </c>
    </row>
    <row r="82" spans="1:20" x14ac:dyDescent="0.25">
      <c r="A82">
        <v>137</v>
      </c>
      <c r="B82">
        <v>92149</v>
      </c>
      <c r="C82">
        <v>2762</v>
      </c>
      <c r="D82">
        <v>1000</v>
      </c>
      <c r="E82">
        <v>2670</v>
      </c>
      <c r="F82">
        <v>2718</v>
      </c>
      <c r="G82">
        <v>2739</v>
      </c>
      <c r="H82" s="2">
        <v>1848.8479513888799</v>
      </c>
      <c r="I82">
        <v>1320151580</v>
      </c>
      <c r="J82">
        <v>1479892043</v>
      </c>
      <c r="K82" t="s">
        <v>154</v>
      </c>
      <c r="L82" t="s">
        <v>161</v>
      </c>
      <c r="M82">
        <v>2762</v>
      </c>
      <c r="N82" t="s">
        <v>94</v>
      </c>
      <c r="O82" t="s">
        <v>14</v>
      </c>
      <c r="P82" s="2">
        <v>1444689420</v>
      </c>
      <c r="Q82" s="2">
        <v>1187033340</v>
      </c>
      <c r="R82">
        <v>257656080</v>
      </c>
      <c r="S82" s="2">
        <f t="shared" si="2"/>
        <v>2982.1305555555555</v>
      </c>
      <c r="T82">
        <f t="shared" si="3"/>
        <v>-1133.2826041666756</v>
      </c>
    </row>
    <row r="83" spans="1:20" x14ac:dyDescent="0.25">
      <c r="A83">
        <v>102</v>
      </c>
      <c r="B83">
        <v>292887</v>
      </c>
      <c r="C83">
        <v>3706</v>
      </c>
      <c r="D83">
        <v>733</v>
      </c>
      <c r="E83">
        <v>3096</v>
      </c>
      <c r="F83">
        <v>3510</v>
      </c>
      <c r="G83">
        <v>3670</v>
      </c>
      <c r="H83" s="2">
        <v>3022.1356134259199</v>
      </c>
      <c r="I83">
        <v>1187040557</v>
      </c>
      <c r="J83">
        <v>1448153074</v>
      </c>
      <c r="K83" t="s">
        <v>152</v>
      </c>
      <c r="L83" t="s">
        <v>173</v>
      </c>
      <c r="M83">
        <v>3706</v>
      </c>
      <c r="N83" t="s">
        <v>14</v>
      </c>
      <c r="O83" t="s">
        <v>95</v>
      </c>
      <c r="P83" s="2">
        <v>1480345800</v>
      </c>
      <c r="Q83" s="2">
        <v>1273592640</v>
      </c>
      <c r="R83">
        <v>206753160</v>
      </c>
      <c r="S83" s="2">
        <f t="shared" si="2"/>
        <v>2392.9763888888888</v>
      </c>
      <c r="T83">
        <f t="shared" si="3"/>
        <v>629.15922453703115</v>
      </c>
    </row>
    <row r="84" spans="1:20" x14ac:dyDescent="0.25">
      <c r="A84">
        <v>69</v>
      </c>
      <c r="B84">
        <v>1497478</v>
      </c>
      <c r="C84">
        <v>20278</v>
      </c>
      <c r="D84">
        <v>5468</v>
      </c>
      <c r="E84">
        <v>19134</v>
      </c>
      <c r="F84">
        <v>19790</v>
      </c>
      <c r="G84">
        <v>20070</v>
      </c>
      <c r="H84" s="2">
        <v>2396.01826388888</v>
      </c>
      <c r="I84">
        <v>1273599840</v>
      </c>
      <c r="J84">
        <v>1480615818</v>
      </c>
      <c r="K84" t="s">
        <v>154</v>
      </c>
      <c r="L84" t="s">
        <v>175</v>
      </c>
      <c r="M84">
        <v>20278</v>
      </c>
      <c r="N84" t="s">
        <v>95</v>
      </c>
      <c r="O84" t="s">
        <v>96</v>
      </c>
      <c r="P84" s="2">
        <v>1460409000</v>
      </c>
      <c r="Q84" s="2">
        <v>1270556160</v>
      </c>
      <c r="R84">
        <v>189852840</v>
      </c>
      <c r="S84" s="2">
        <f t="shared" si="2"/>
        <v>2197.3708333333334</v>
      </c>
      <c r="T84">
        <f t="shared" si="3"/>
        <v>198.64743055554663</v>
      </c>
    </row>
    <row r="85" spans="1:20" x14ac:dyDescent="0.25">
      <c r="A85">
        <v>84</v>
      </c>
      <c r="B85">
        <v>9223</v>
      </c>
      <c r="C85">
        <v>2621</v>
      </c>
      <c r="D85">
        <v>1175</v>
      </c>
      <c r="E85">
        <v>2273</v>
      </c>
      <c r="F85">
        <v>2404</v>
      </c>
      <c r="G85">
        <v>2512</v>
      </c>
      <c r="H85" s="2">
        <v>2418.14275462962</v>
      </c>
      <c r="I85">
        <v>1270552377</v>
      </c>
      <c r="J85">
        <v>1479479911</v>
      </c>
      <c r="K85" t="s">
        <v>154</v>
      </c>
      <c r="L85" t="s">
        <v>158</v>
      </c>
      <c r="M85">
        <v>2621</v>
      </c>
      <c r="N85" t="s">
        <v>96</v>
      </c>
      <c r="O85" t="s">
        <v>97</v>
      </c>
      <c r="P85" s="2">
        <v>1479933060</v>
      </c>
      <c r="Q85" s="2">
        <v>1295211060</v>
      </c>
      <c r="R85">
        <v>184722000</v>
      </c>
      <c r="S85" s="2">
        <f t="shared" si="2"/>
        <v>2137.9861111111109</v>
      </c>
      <c r="T85">
        <f t="shared" si="3"/>
        <v>280.1566435185091</v>
      </c>
    </row>
    <row r="86" spans="1:20" x14ac:dyDescent="0.25">
      <c r="A86">
        <v>100</v>
      </c>
      <c r="B86">
        <v>475182</v>
      </c>
      <c r="C86">
        <v>13349</v>
      </c>
      <c r="D86">
        <v>7107</v>
      </c>
      <c r="E86">
        <v>12971</v>
      </c>
      <c r="F86">
        <v>13181</v>
      </c>
      <c r="G86">
        <v>13274</v>
      </c>
      <c r="H86" s="2">
        <v>6177.9398032407398</v>
      </c>
      <c r="I86">
        <v>946754604</v>
      </c>
      <c r="J86">
        <v>1480528603</v>
      </c>
      <c r="K86" t="s">
        <v>154</v>
      </c>
      <c r="L86" t="s">
        <v>160</v>
      </c>
      <c r="M86">
        <v>13349</v>
      </c>
      <c r="N86" t="s">
        <v>97</v>
      </c>
      <c r="O86" t="s">
        <v>98</v>
      </c>
      <c r="P86" s="2">
        <v>1480190580</v>
      </c>
      <c r="Q86" s="2">
        <v>1326212820</v>
      </c>
      <c r="R86">
        <v>153977760</v>
      </c>
      <c r="S86" s="2">
        <f t="shared" si="2"/>
        <v>1782.1499999999999</v>
      </c>
      <c r="T86">
        <f t="shared" si="3"/>
        <v>4395.7898032407402</v>
      </c>
    </row>
    <row r="87" spans="1:20" x14ac:dyDescent="0.25">
      <c r="A87">
        <v>31</v>
      </c>
      <c r="B87">
        <v>514596</v>
      </c>
      <c r="C87">
        <v>8939</v>
      </c>
      <c r="D87">
        <v>2166</v>
      </c>
      <c r="E87">
        <v>8562</v>
      </c>
      <c r="F87">
        <v>8781</v>
      </c>
      <c r="G87">
        <v>8879</v>
      </c>
      <c r="H87" s="2">
        <v>1782.1496064814801</v>
      </c>
      <c r="I87">
        <v>1326216470</v>
      </c>
      <c r="J87">
        <v>1480194196</v>
      </c>
      <c r="K87" t="s">
        <v>154</v>
      </c>
      <c r="L87" t="s">
        <v>170</v>
      </c>
      <c r="M87">
        <v>8939</v>
      </c>
      <c r="N87" t="s">
        <v>98</v>
      </c>
      <c r="O87" t="s">
        <v>15</v>
      </c>
      <c r="P87" s="2">
        <v>1479283260</v>
      </c>
      <c r="Q87" s="2">
        <v>1398430560</v>
      </c>
      <c r="R87">
        <v>80852700</v>
      </c>
      <c r="S87" s="2">
        <f t="shared" si="2"/>
        <v>935.7951388888888</v>
      </c>
      <c r="T87">
        <f t="shared" si="3"/>
        <v>846.35446759259128</v>
      </c>
    </row>
    <row r="88" spans="1:20" x14ac:dyDescent="0.25">
      <c r="A88">
        <v>62</v>
      </c>
      <c r="B88">
        <v>25804</v>
      </c>
      <c r="C88">
        <v>1867</v>
      </c>
      <c r="D88">
        <v>1428</v>
      </c>
      <c r="E88">
        <v>1810</v>
      </c>
      <c r="F88">
        <v>1835</v>
      </c>
      <c r="G88">
        <v>1850</v>
      </c>
      <c r="H88" s="2">
        <v>938.77182870370302</v>
      </c>
      <c r="I88">
        <v>1398436187</v>
      </c>
      <c r="J88">
        <v>1479546073</v>
      </c>
      <c r="K88" t="s">
        <v>154</v>
      </c>
      <c r="L88" t="s">
        <v>168</v>
      </c>
      <c r="M88">
        <v>1867</v>
      </c>
      <c r="N88" t="s">
        <v>15</v>
      </c>
      <c r="O88" t="s">
        <v>99</v>
      </c>
      <c r="P88" s="2">
        <v>1470782340</v>
      </c>
      <c r="Q88" s="2">
        <v>923511900</v>
      </c>
      <c r="R88">
        <v>547270440</v>
      </c>
      <c r="S88" s="2">
        <f t="shared" si="2"/>
        <v>6334.1486111111117</v>
      </c>
      <c r="T88">
        <f t="shared" si="3"/>
        <v>-5395.3767824074084</v>
      </c>
    </row>
    <row r="89" spans="1:20" x14ac:dyDescent="0.25">
      <c r="A89">
        <v>132</v>
      </c>
      <c r="B89">
        <v>1323836</v>
      </c>
      <c r="C89">
        <v>100391</v>
      </c>
      <c r="D89">
        <v>5845</v>
      </c>
      <c r="E89">
        <v>98025</v>
      </c>
      <c r="F89">
        <v>99794</v>
      </c>
      <c r="G89">
        <v>100199</v>
      </c>
      <c r="H89" s="2">
        <v>6447.8415856481397</v>
      </c>
      <c r="I89">
        <v>923508610</v>
      </c>
      <c r="J89">
        <v>1480602123</v>
      </c>
      <c r="K89" t="s">
        <v>154</v>
      </c>
      <c r="L89" t="s">
        <v>170</v>
      </c>
      <c r="M89">
        <v>100391</v>
      </c>
      <c r="N89" t="s">
        <v>99</v>
      </c>
      <c r="O89" t="s">
        <v>100</v>
      </c>
      <c r="P89" s="2">
        <v>1462111920</v>
      </c>
      <c r="Q89" s="2">
        <v>1253220840</v>
      </c>
      <c r="R89">
        <v>208891080</v>
      </c>
      <c r="S89" s="2">
        <f t="shared" si="2"/>
        <v>2417.7208333333333</v>
      </c>
      <c r="T89">
        <f t="shared" si="3"/>
        <v>4030.1207523148064</v>
      </c>
    </row>
    <row r="90" spans="1:20" x14ac:dyDescent="0.25">
      <c r="A90">
        <v>17</v>
      </c>
      <c r="B90">
        <v>11095</v>
      </c>
      <c r="C90">
        <v>3349</v>
      </c>
      <c r="D90">
        <v>1095</v>
      </c>
      <c r="E90">
        <v>2886</v>
      </c>
      <c r="F90">
        <v>3069</v>
      </c>
      <c r="G90">
        <v>3209</v>
      </c>
      <c r="H90" s="2">
        <v>2629.3421874999999</v>
      </c>
      <c r="I90">
        <v>1253103463</v>
      </c>
      <c r="J90">
        <v>1480278628</v>
      </c>
      <c r="K90" t="s">
        <v>154</v>
      </c>
      <c r="L90" t="s">
        <v>157</v>
      </c>
      <c r="M90">
        <v>3349</v>
      </c>
      <c r="N90" t="s">
        <v>100</v>
      </c>
      <c r="O90" t="s">
        <v>16</v>
      </c>
      <c r="P90" s="2">
        <v>1479522000</v>
      </c>
      <c r="Q90" s="2">
        <v>1423863480</v>
      </c>
      <c r="R90">
        <v>55658520</v>
      </c>
      <c r="S90" s="2">
        <f t="shared" si="2"/>
        <v>644.19583333333333</v>
      </c>
      <c r="T90">
        <f t="shared" si="3"/>
        <v>1985.1463541666667</v>
      </c>
    </row>
    <row r="91" spans="1:20" x14ac:dyDescent="0.25">
      <c r="A91">
        <v>29</v>
      </c>
      <c r="B91">
        <v>610675</v>
      </c>
      <c r="C91">
        <v>4543</v>
      </c>
      <c r="D91">
        <v>1447</v>
      </c>
      <c r="E91">
        <v>4224</v>
      </c>
      <c r="F91">
        <v>4456</v>
      </c>
      <c r="G91">
        <v>4509</v>
      </c>
      <c r="H91" s="2">
        <v>656.04173611111105</v>
      </c>
      <c r="I91">
        <v>1423782096</v>
      </c>
      <c r="J91">
        <v>1480464102</v>
      </c>
      <c r="K91" t="s">
        <v>154</v>
      </c>
      <c r="L91" t="s">
        <v>169</v>
      </c>
      <c r="M91">
        <v>4543</v>
      </c>
      <c r="N91" t="s">
        <v>16</v>
      </c>
      <c r="O91" t="s">
        <v>101</v>
      </c>
      <c r="P91" s="2">
        <v>1479735900</v>
      </c>
      <c r="Q91" s="2">
        <v>1194980880</v>
      </c>
      <c r="R91">
        <v>284755020</v>
      </c>
      <c r="S91" s="2">
        <f t="shared" si="2"/>
        <v>3295.7756944444445</v>
      </c>
      <c r="T91">
        <f t="shared" si="3"/>
        <v>-2639.7339583333332</v>
      </c>
    </row>
    <row r="92" spans="1:20" x14ac:dyDescent="0.25">
      <c r="A92">
        <v>54</v>
      </c>
      <c r="B92">
        <v>522137</v>
      </c>
      <c r="C92">
        <v>10275</v>
      </c>
      <c r="D92">
        <v>962</v>
      </c>
      <c r="E92">
        <v>9643</v>
      </c>
      <c r="F92">
        <v>10079</v>
      </c>
      <c r="G92">
        <v>10220</v>
      </c>
      <c r="H92" s="2">
        <v>3306.8346296296199</v>
      </c>
      <c r="I92">
        <v>1194636747</v>
      </c>
      <c r="J92">
        <v>1480347259</v>
      </c>
      <c r="K92" t="s">
        <v>152</v>
      </c>
      <c r="L92" t="s">
        <v>153</v>
      </c>
      <c r="M92">
        <v>10275</v>
      </c>
      <c r="N92" t="s">
        <v>101</v>
      </c>
      <c r="O92" t="s">
        <v>102</v>
      </c>
      <c r="P92" s="2">
        <v>1379300280</v>
      </c>
      <c r="Q92" s="2">
        <v>1164652800</v>
      </c>
      <c r="R92">
        <v>214647480</v>
      </c>
      <c r="S92" s="2">
        <f t="shared" si="2"/>
        <v>2484.3458333333333</v>
      </c>
      <c r="T92">
        <f t="shared" si="3"/>
        <v>822.48879629628664</v>
      </c>
    </row>
    <row r="93" spans="1:20" x14ac:dyDescent="0.25">
      <c r="A93">
        <v>108</v>
      </c>
      <c r="B93">
        <v>83201</v>
      </c>
      <c r="C93">
        <v>2703</v>
      </c>
      <c r="D93">
        <v>814</v>
      </c>
      <c r="E93">
        <v>2586</v>
      </c>
      <c r="F93">
        <v>2662</v>
      </c>
      <c r="G93">
        <v>2688</v>
      </c>
      <c r="H93" s="2">
        <v>3755.2155439814801</v>
      </c>
      <c r="I93">
        <v>1154964149</v>
      </c>
      <c r="J93">
        <v>1479414772</v>
      </c>
      <c r="K93" t="s">
        <v>152</v>
      </c>
      <c r="L93" t="s">
        <v>163</v>
      </c>
      <c r="M93">
        <v>2703</v>
      </c>
      <c r="N93" t="s">
        <v>102</v>
      </c>
      <c r="O93" t="s">
        <v>103</v>
      </c>
      <c r="P93" s="2">
        <v>1460380620</v>
      </c>
      <c r="Q93" s="2">
        <v>1232027100</v>
      </c>
      <c r="R93">
        <v>228353520</v>
      </c>
      <c r="S93" s="2">
        <f t="shared" si="2"/>
        <v>2642.9805555555554</v>
      </c>
      <c r="T93">
        <f t="shared" si="3"/>
        <v>1112.2349884259247</v>
      </c>
    </row>
    <row r="94" spans="1:20" x14ac:dyDescent="0.25">
      <c r="A94">
        <v>66</v>
      </c>
      <c r="B94">
        <v>9632</v>
      </c>
      <c r="C94">
        <v>1151</v>
      </c>
      <c r="D94">
        <v>427</v>
      </c>
      <c r="E94">
        <v>1031</v>
      </c>
      <c r="F94">
        <v>1113</v>
      </c>
      <c r="G94">
        <v>1145</v>
      </c>
      <c r="H94" s="2">
        <v>2890.61810185185</v>
      </c>
      <c r="I94">
        <v>1228279300</v>
      </c>
      <c r="J94">
        <v>1478028704</v>
      </c>
      <c r="K94" t="s">
        <v>152</v>
      </c>
      <c r="L94" t="s">
        <v>158</v>
      </c>
      <c r="M94">
        <v>1151</v>
      </c>
      <c r="N94" t="s">
        <v>103</v>
      </c>
      <c r="O94" t="s">
        <v>104</v>
      </c>
      <c r="P94" s="2">
        <v>1479754080</v>
      </c>
      <c r="Q94" s="2">
        <v>1101254640</v>
      </c>
      <c r="R94">
        <v>378499440</v>
      </c>
      <c r="S94" s="2">
        <f t="shared" si="2"/>
        <v>4380.780555555556</v>
      </c>
      <c r="T94">
        <f t="shared" si="3"/>
        <v>-1490.162453703706</v>
      </c>
    </row>
    <row r="95" spans="1:20" x14ac:dyDescent="0.25">
      <c r="A95">
        <v>135</v>
      </c>
      <c r="B95">
        <v>225211</v>
      </c>
      <c r="C95">
        <v>60327</v>
      </c>
      <c r="D95">
        <v>4598</v>
      </c>
      <c r="E95">
        <v>56455</v>
      </c>
      <c r="F95">
        <v>58339</v>
      </c>
      <c r="G95">
        <v>59332</v>
      </c>
      <c r="H95" s="2">
        <v>4389.69637731481</v>
      </c>
      <c r="I95">
        <v>1101258284</v>
      </c>
      <c r="J95">
        <v>1480528051</v>
      </c>
      <c r="K95" t="s">
        <v>154</v>
      </c>
      <c r="L95" t="s">
        <v>157</v>
      </c>
      <c r="M95">
        <v>60327</v>
      </c>
      <c r="N95" t="s">
        <v>104</v>
      </c>
      <c r="T95">
        <f t="shared" si="3"/>
        <v>4389.69637731481</v>
      </c>
    </row>
    <row r="96" spans="1:20" x14ac:dyDescent="0.25">
      <c r="A96">
        <v>128</v>
      </c>
      <c r="B96">
        <v>97316</v>
      </c>
      <c r="C96">
        <v>4882</v>
      </c>
      <c r="D96">
        <v>1195</v>
      </c>
      <c r="E96">
        <v>4663</v>
      </c>
      <c r="F96">
        <v>4785</v>
      </c>
      <c r="G96">
        <v>4834</v>
      </c>
      <c r="H96" s="2">
        <v>1716.2730092592501</v>
      </c>
      <c r="I96">
        <v>1332058072</v>
      </c>
      <c r="J96">
        <v>1480344060</v>
      </c>
      <c r="K96" t="s">
        <v>154</v>
      </c>
      <c r="L96" t="s">
        <v>168</v>
      </c>
      <c r="M96">
        <v>4882</v>
      </c>
      <c r="N96" t="s">
        <v>17</v>
      </c>
      <c r="O96" t="s">
        <v>17</v>
      </c>
      <c r="P96" s="2">
        <v>1475395800</v>
      </c>
      <c r="Q96" s="2">
        <v>1332054420</v>
      </c>
      <c r="R96">
        <v>143341380</v>
      </c>
      <c r="S96" s="2">
        <f>R96/60/60/24</f>
        <v>1659.04375</v>
      </c>
      <c r="T96">
        <f t="shared" si="3"/>
        <v>57.229259259250057</v>
      </c>
    </row>
    <row r="97" spans="1:20" x14ac:dyDescent="0.25">
      <c r="A97">
        <v>126</v>
      </c>
      <c r="B97">
        <v>0</v>
      </c>
      <c r="C97">
        <v>9430</v>
      </c>
      <c r="D97">
        <v>1971</v>
      </c>
      <c r="E97">
        <v>8961</v>
      </c>
      <c r="F97">
        <v>9341</v>
      </c>
      <c r="G97">
        <v>9398</v>
      </c>
      <c r="H97" s="2">
        <v>1688.08230324074</v>
      </c>
      <c r="I97">
        <v>1334608139</v>
      </c>
      <c r="J97">
        <v>1480458450</v>
      </c>
      <c r="K97" t="s">
        <v>154</v>
      </c>
      <c r="M97">
        <v>9430</v>
      </c>
      <c r="N97" t="s">
        <v>105</v>
      </c>
      <c r="O97" t="s">
        <v>105</v>
      </c>
      <c r="P97" s="2">
        <v>1479502080</v>
      </c>
      <c r="Q97" s="2">
        <v>1334652480</v>
      </c>
      <c r="R97">
        <v>144849600</v>
      </c>
      <c r="S97" s="2">
        <f>R97/60/60/24</f>
        <v>1676.5</v>
      </c>
      <c r="T97">
        <f t="shared" si="3"/>
        <v>11.582303240739975</v>
      </c>
    </row>
    <row r="98" spans="1:20" x14ac:dyDescent="0.25">
      <c r="A98">
        <v>14</v>
      </c>
      <c r="B98">
        <v>752951</v>
      </c>
      <c r="C98">
        <v>1050</v>
      </c>
      <c r="D98">
        <v>454</v>
      </c>
      <c r="E98">
        <v>950</v>
      </c>
      <c r="F98">
        <v>1014</v>
      </c>
      <c r="G98">
        <v>1040</v>
      </c>
      <c r="H98" s="2">
        <v>2951.28509259259</v>
      </c>
      <c r="I98">
        <v>1225157930</v>
      </c>
      <c r="J98">
        <v>1480148962</v>
      </c>
      <c r="K98" t="s">
        <v>152</v>
      </c>
      <c r="L98" t="s">
        <v>163</v>
      </c>
      <c r="M98">
        <v>1050</v>
      </c>
      <c r="N98" t="s">
        <v>18</v>
      </c>
      <c r="O98" t="s">
        <v>18</v>
      </c>
      <c r="P98" s="2">
        <v>1321038720</v>
      </c>
      <c r="Q98" s="2">
        <v>1321038720</v>
      </c>
      <c r="R98">
        <v>0</v>
      </c>
      <c r="S98" s="2">
        <f>R98/60/60/24</f>
        <v>0</v>
      </c>
      <c r="T98">
        <f t="shared" si="3"/>
        <v>2951.28509259259</v>
      </c>
    </row>
    <row r="99" spans="1:20" x14ac:dyDescent="0.25">
      <c r="A99">
        <v>121</v>
      </c>
      <c r="B99">
        <v>34305</v>
      </c>
      <c r="C99">
        <v>3460</v>
      </c>
      <c r="D99">
        <v>1983</v>
      </c>
      <c r="E99">
        <v>3246</v>
      </c>
      <c r="F99">
        <v>3350</v>
      </c>
      <c r="G99">
        <v>3405</v>
      </c>
      <c r="H99" s="2">
        <v>2557.7065162037002</v>
      </c>
      <c r="I99">
        <v>1249745535</v>
      </c>
      <c r="J99">
        <v>1470731378</v>
      </c>
      <c r="K99" t="s">
        <v>154</v>
      </c>
      <c r="L99" t="s">
        <v>165</v>
      </c>
      <c r="M99">
        <v>3460</v>
      </c>
      <c r="N99" t="s">
        <v>19</v>
      </c>
      <c r="O99" t="s">
        <v>19</v>
      </c>
      <c r="P99" s="2">
        <v>1378383120</v>
      </c>
      <c r="Q99" s="2">
        <v>1263497280</v>
      </c>
      <c r="R99">
        <v>114885840</v>
      </c>
      <c r="S99" s="2">
        <f>R99/60/60/24</f>
        <v>1329.6972222222223</v>
      </c>
      <c r="T99">
        <f t="shared" si="3"/>
        <v>1228.0092939814779</v>
      </c>
    </row>
    <row r="100" spans="1:20" x14ac:dyDescent="0.25">
      <c r="A100">
        <v>70</v>
      </c>
      <c r="B100">
        <v>413078</v>
      </c>
      <c r="C100">
        <v>33150</v>
      </c>
      <c r="D100">
        <v>9137</v>
      </c>
      <c r="E100">
        <v>32638</v>
      </c>
      <c r="F100">
        <v>33010</v>
      </c>
      <c r="G100">
        <v>33094</v>
      </c>
      <c r="H100" s="2">
        <v>2585.9696296296202</v>
      </c>
      <c r="I100">
        <v>1254610058</v>
      </c>
      <c r="J100">
        <v>1478037834</v>
      </c>
      <c r="K100" t="s">
        <v>154</v>
      </c>
      <c r="L100" t="s">
        <v>153</v>
      </c>
      <c r="M100">
        <v>33150</v>
      </c>
      <c r="N100" t="s">
        <v>106</v>
      </c>
      <c r="O100" t="s">
        <v>106</v>
      </c>
      <c r="P100" s="2">
        <v>1473445920</v>
      </c>
      <c r="Q100" s="2">
        <v>1256382540</v>
      </c>
      <c r="R100">
        <v>217063380</v>
      </c>
      <c r="S100" s="2">
        <f>R100/60/60/24</f>
        <v>2512.307638888889</v>
      </c>
      <c r="T100">
        <f t="shared" si="3"/>
        <v>73.661990740731198</v>
      </c>
    </row>
    <row r="101" spans="1:20" x14ac:dyDescent="0.25">
      <c r="A101">
        <v>19</v>
      </c>
      <c r="B101">
        <v>94284</v>
      </c>
      <c r="C101">
        <v>13875</v>
      </c>
      <c r="D101">
        <v>4179</v>
      </c>
      <c r="E101">
        <v>13307</v>
      </c>
      <c r="F101">
        <v>13597</v>
      </c>
      <c r="G101">
        <v>13735</v>
      </c>
      <c r="H101" s="2">
        <v>3053.8351967592598</v>
      </c>
      <c r="I101">
        <v>1216674751</v>
      </c>
      <c r="J101">
        <v>1480526112</v>
      </c>
      <c r="K101" t="s">
        <v>154</v>
      </c>
      <c r="L101" t="s">
        <v>158</v>
      </c>
      <c r="M101">
        <v>13875</v>
      </c>
      <c r="N101" t="s">
        <v>107</v>
      </c>
      <c r="O101" t="s">
        <v>107</v>
      </c>
      <c r="P101" s="2">
        <v>1477479120</v>
      </c>
      <c r="Q101" s="2">
        <v>1354061040</v>
      </c>
      <c r="R101">
        <v>123418080</v>
      </c>
      <c r="S101" s="2">
        <f>R101/60/60/24</f>
        <v>1428.45</v>
      </c>
      <c r="T101">
        <f t="shared" si="3"/>
        <v>1625.3851967592598</v>
      </c>
    </row>
    <row r="102" spans="1:20" x14ac:dyDescent="0.25">
      <c r="A102">
        <v>87</v>
      </c>
      <c r="B102">
        <v>6100</v>
      </c>
      <c r="C102">
        <v>4515</v>
      </c>
      <c r="D102">
        <v>4401</v>
      </c>
      <c r="E102">
        <v>4499</v>
      </c>
      <c r="F102">
        <v>4506</v>
      </c>
      <c r="G102">
        <v>4510</v>
      </c>
      <c r="H102" s="2">
        <v>702.91310185185102</v>
      </c>
      <c r="I102">
        <v>1419753675</v>
      </c>
      <c r="J102">
        <v>1480485367</v>
      </c>
      <c r="K102" t="s">
        <v>152</v>
      </c>
      <c r="L102" t="s">
        <v>161</v>
      </c>
      <c r="M102">
        <v>4515</v>
      </c>
      <c r="N102" t="s">
        <v>108</v>
      </c>
      <c r="O102" t="s">
        <v>108</v>
      </c>
      <c r="P102" s="2">
        <v>1434123900</v>
      </c>
      <c r="Q102" s="2">
        <v>1419862440</v>
      </c>
      <c r="R102">
        <v>14261460</v>
      </c>
      <c r="S102" s="2">
        <f>R102/60/60/24</f>
        <v>165.06319444444446</v>
      </c>
      <c r="T102">
        <f t="shared" si="3"/>
        <v>537.84990740740659</v>
      </c>
    </row>
    <row r="103" spans="1:20" x14ac:dyDescent="0.25">
      <c r="A103">
        <v>64</v>
      </c>
      <c r="B103">
        <v>4165</v>
      </c>
      <c r="C103">
        <v>4255</v>
      </c>
      <c r="D103">
        <v>1356</v>
      </c>
      <c r="E103">
        <v>3221</v>
      </c>
      <c r="F103">
        <v>3634</v>
      </c>
      <c r="G103">
        <v>3945</v>
      </c>
      <c r="H103" s="2">
        <v>2650.2129629629599</v>
      </c>
      <c r="I103">
        <v>1251483243</v>
      </c>
      <c r="J103">
        <v>1480461643</v>
      </c>
      <c r="K103" t="s">
        <v>154</v>
      </c>
      <c r="L103" t="s">
        <v>156</v>
      </c>
      <c r="M103">
        <v>4255</v>
      </c>
      <c r="N103" t="s">
        <v>109</v>
      </c>
      <c r="O103" t="s">
        <v>109</v>
      </c>
      <c r="P103" s="2">
        <v>1450141560</v>
      </c>
      <c r="Q103" s="2">
        <v>1253743860</v>
      </c>
      <c r="R103">
        <v>196397700</v>
      </c>
      <c r="S103" s="2">
        <f>R103/60/60/24</f>
        <v>2273.1215277777778</v>
      </c>
      <c r="T103">
        <f t="shared" si="3"/>
        <v>377.09143518518204</v>
      </c>
    </row>
    <row r="104" spans="1:20" x14ac:dyDescent="0.25">
      <c r="A104">
        <v>41</v>
      </c>
      <c r="B104">
        <v>1254</v>
      </c>
      <c r="C104">
        <v>1852</v>
      </c>
      <c r="D104">
        <v>1017</v>
      </c>
      <c r="E104">
        <v>1681</v>
      </c>
      <c r="F104">
        <v>1759</v>
      </c>
      <c r="G104">
        <v>1805</v>
      </c>
      <c r="H104" s="2">
        <v>2074.3087615740701</v>
      </c>
      <c r="I104">
        <v>1301255181</v>
      </c>
      <c r="J104">
        <v>1480475458</v>
      </c>
      <c r="K104" t="s">
        <v>154</v>
      </c>
      <c r="L104" t="s">
        <v>161</v>
      </c>
      <c r="M104">
        <v>1852</v>
      </c>
      <c r="N104" t="s">
        <v>110</v>
      </c>
      <c r="O104" t="s">
        <v>110</v>
      </c>
      <c r="P104" s="2">
        <v>1376445300</v>
      </c>
      <c r="Q104" s="2">
        <v>1320167100</v>
      </c>
      <c r="R104">
        <v>56278200</v>
      </c>
      <c r="S104" s="2">
        <f>R104/60/60/24</f>
        <v>651.36805555555554</v>
      </c>
      <c r="T104">
        <f t="shared" si="3"/>
        <v>1422.9407060185144</v>
      </c>
    </row>
    <row r="105" spans="1:20" x14ac:dyDescent="0.25">
      <c r="A105">
        <v>9</v>
      </c>
      <c r="B105">
        <v>878</v>
      </c>
      <c r="C105">
        <v>2396</v>
      </c>
      <c r="D105">
        <v>1620</v>
      </c>
      <c r="E105">
        <v>2258</v>
      </c>
      <c r="F105">
        <v>2356</v>
      </c>
      <c r="G105">
        <v>2385</v>
      </c>
      <c r="H105" s="2">
        <v>1095.57310185185</v>
      </c>
      <c r="I105">
        <v>1385309521</v>
      </c>
      <c r="J105">
        <v>1479967037</v>
      </c>
      <c r="K105" t="s">
        <v>152</v>
      </c>
      <c r="L105" t="s">
        <v>161</v>
      </c>
      <c r="M105">
        <v>2396</v>
      </c>
      <c r="N105" t="s">
        <v>111</v>
      </c>
      <c r="O105" t="s">
        <v>111</v>
      </c>
      <c r="P105" s="2">
        <v>1479743160</v>
      </c>
      <c r="Q105" s="2">
        <v>1394487660</v>
      </c>
      <c r="R105">
        <v>85255500</v>
      </c>
      <c r="S105" s="2">
        <f>R105/60/60/24</f>
        <v>986.75347222222217</v>
      </c>
      <c r="T105">
        <f t="shared" si="3"/>
        <v>108.8196296296278</v>
      </c>
    </row>
    <row r="106" spans="1:20" x14ac:dyDescent="0.25">
      <c r="A106">
        <v>97</v>
      </c>
      <c r="B106">
        <v>4280</v>
      </c>
      <c r="C106">
        <v>1200</v>
      </c>
      <c r="D106">
        <v>346</v>
      </c>
      <c r="E106">
        <v>1008</v>
      </c>
      <c r="F106">
        <v>1086</v>
      </c>
      <c r="G106">
        <v>1143</v>
      </c>
      <c r="H106" s="2">
        <v>2576.6408564814801</v>
      </c>
      <c r="I106">
        <v>1253385942</v>
      </c>
      <c r="J106">
        <v>1476007712</v>
      </c>
      <c r="K106" t="s">
        <v>154</v>
      </c>
      <c r="L106" t="s">
        <v>165</v>
      </c>
      <c r="M106">
        <v>1200</v>
      </c>
      <c r="N106" t="s">
        <v>112</v>
      </c>
      <c r="O106" t="s">
        <v>112</v>
      </c>
      <c r="P106" s="2">
        <v>1474658040</v>
      </c>
      <c r="Q106" s="2">
        <v>1342034040</v>
      </c>
      <c r="R106">
        <v>132624000</v>
      </c>
      <c r="S106" s="2">
        <f>R106/60/60/24</f>
        <v>1535</v>
      </c>
      <c r="T106">
        <f t="shared" si="3"/>
        <v>1041.6408564814801</v>
      </c>
    </row>
    <row r="107" spans="1:20" x14ac:dyDescent="0.25">
      <c r="A107">
        <v>113</v>
      </c>
      <c r="B107">
        <v>39215</v>
      </c>
      <c r="C107">
        <v>2157</v>
      </c>
      <c r="D107">
        <v>1286</v>
      </c>
      <c r="E107">
        <v>2134</v>
      </c>
      <c r="F107">
        <v>2146</v>
      </c>
      <c r="G107">
        <v>2152</v>
      </c>
      <c r="H107" s="2">
        <v>1178.80118055555</v>
      </c>
      <c r="I107">
        <v>1367353824</v>
      </c>
      <c r="J107">
        <v>1469202246</v>
      </c>
      <c r="K107" t="s">
        <v>152</v>
      </c>
      <c r="L107" t="s">
        <v>161</v>
      </c>
      <c r="M107">
        <v>2157</v>
      </c>
      <c r="N107" t="s">
        <v>113</v>
      </c>
      <c r="O107" t="s">
        <v>113</v>
      </c>
      <c r="P107" s="2">
        <v>1411777380</v>
      </c>
      <c r="Q107" s="2">
        <v>1367347980</v>
      </c>
      <c r="R107">
        <v>44429400</v>
      </c>
      <c r="S107" s="2">
        <f>R107/60/60/24</f>
        <v>514.22916666666663</v>
      </c>
      <c r="T107">
        <f t="shared" si="3"/>
        <v>664.57201388888336</v>
      </c>
    </row>
    <row r="108" spans="1:20" x14ac:dyDescent="0.25">
      <c r="A108">
        <v>11</v>
      </c>
      <c r="B108">
        <v>34394</v>
      </c>
      <c r="C108">
        <v>2064</v>
      </c>
      <c r="D108">
        <v>1071</v>
      </c>
      <c r="E108">
        <v>1997</v>
      </c>
      <c r="F108">
        <v>2036</v>
      </c>
      <c r="G108">
        <v>2050</v>
      </c>
      <c r="H108" s="2">
        <v>1040.8263078703701</v>
      </c>
      <c r="I108">
        <v>1390411634</v>
      </c>
      <c r="J108">
        <v>1480339027</v>
      </c>
      <c r="K108" t="s">
        <v>152</v>
      </c>
      <c r="L108" t="s">
        <v>161</v>
      </c>
      <c r="M108">
        <v>2064</v>
      </c>
      <c r="N108" t="s">
        <v>114</v>
      </c>
      <c r="O108" t="s">
        <v>114</v>
      </c>
      <c r="P108" s="2">
        <v>1475840220</v>
      </c>
      <c r="Q108" s="2">
        <v>1392027720</v>
      </c>
      <c r="R108">
        <v>83812500</v>
      </c>
      <c r="S108" s="2">
        <f>R108/60/60/24</f>
        <v>970.05208333333337</v>
      </c>
      <c r="T108">
        <f t="shared" si="3"/>
        <v>70.77422453703673</v>
      </c>
    </row>
    <row r="109" spans="1:20" x14ac:dyDescent="0.25">
      <c r="A109">
        <v>13</v>
      </c>
      <c r="B109">
        <v>51601</v>
      </c>
      <c r="C109">
        <v>3259</v>
      </c>
      <c r="D109">
        <v>1276</v>
      </c>
      <c r="E109">
        <v>3198</v>
      </c>
      <c r="F109">
        <v>3237</v>
      </c>
      <c r="G109">
        <v>3248</v>
      </c>
      <c r="H109" s="2">
        <v>1622.0218981481401</v>
      </c>
      <c r="I109">
        <v>1340218088</v>
      </c>
      <c r="J109">
        <v>1480360780</v>
      </c>
      <c r="K109" t="s">
        <v>152</v>
      </c>
      <c r="L109" t="s">
        <v>161</v>
      </c>
      <c r="M109">
        <v>3259</v>
      </c>
      <c r="N109" t="s">
        <v>115</v>
      </c>
      <c r="O109" t="s">
        <v>115</v>
      </c>
      <c r="P109" s="2">
        <v>1470853920</v>
      </c>
      <c r="Q109" s="2">
        <v>1340320380</v>
      </c>
      <c r="R109">
        <v>130533540</v>
      </c>
      <c r="S109" s="2">
        <f>R109/60/60/24</f>
        <v>1510.804861111111</v>
      </c>
      <c r="T109">
        <f t="shared" si="3"/>
        <v>111.21703703702906</v>
      </c>
    </row>
    <row r="110" spans="1:20" x14ac:dyDescent="0.25">
      <c r="A110">
        <v>129</v>
      </c>
      <c r="B110">
        <v>134082</v>
      </c>
      <c r="C110">
        <v>21525</v>
      </c>
      <c r="D110">
        <v>2193</v>
      </c>
      <c r="E110">
        <v>20421</v>
      </c>
      <c r="F110">
        <v>21048</v>
      </c>
      <c r="G110">
        <v>21287</v>
      </c>
      <c r="H110" s="2">
        <v>2520.8473032407401</v>
      </c>
      <c r="I110">
        <v>1262697992</v>
      </c>
      <c r="J110">
        <v>1480499199</v>
      </c>
      <c r="K110" t="s">
        <v>154</v>
      </c>
      <c r="L110" t="s">
        <v>158</v>
      </c>
      <c r="M110">
        <v>21525</v>
      </c>
      <c r="N110" t="s">
        <v>116</v>
      </c>
      <c r="O110" t="s">
        <v>116</v>
      </c>
      <c r="P110" s="2">
        <v>1477601100</v>
      </c>
      <c r="Q110" s="2">
        <v>1262694780</v>
      </c>
      <c r="R110">
        <v>214906320</v>
      </c>
      <c r="S110" s="2">
        <f>R110/60/60/24</f>
        <v>2487.3416666666667</v>
      </c>
      <c r="T110">
        <f t="shared" si="3"/>
        <v>33.505636574073378</v>
      </c>
    </row>
    <row r="111" spans="1:20" x14ac:dyDescent="0.25">
      <c r="A111">
        <v>48</v>
      </c>
      <c r="B111">
        <v>24477</v>
      </c>
      <c r="C111">
        <v>5930</v>
      </c>
      <c r="D111">
        <v>1973</v>
      </c>
      <c r="E111">
        <v>5648</v>
      </c>
      <c r="F111">
        <v>5801</v>
      </c>
      <c r="G111">
        <v>5866</v>
      </c>
      <c r="H111" s="2">
        <v>3078.9283217592501</v>
      </c>
      <c r="I111">
        <v>1214487890</v>
      </c>
      <c r="J111">
        <v>1480507297</v>
      </c>
      <c r="K111" t="s">
        <v>154</v>
      </c>
      <c r="L111" t="s">
        <v>158</v>
      </c>
      <c r="M111">
        <v>5930</v>
      </c>
      <c r="N111" t="s">
        <v>117</v>
      </c>
      <c r="O111" t="s">
        <v>117</v>
      </c>
      <c r="P111" s="2">
        <v>1466514840</v>
      </c>
      <c r="Q111" s="2">
        <v>1214689020</v>
      </c>
      <c r="R111">
        <v>251825820</v>
      </c>
      <c r="S111" s="2">
        <f>R111/60/60/24</f>
        <v>2914.6506944444445</v>
      </c>
      <c r="T111">
        <f t="shared" si="3"/>
        <v>164.27762731480561</v>
      </c>
    </row>
    <row r="112" spans="1:20" x14ac:dyDescent="0.25">
      <c r="A112">
        <v>71</v>
      </c>
      <c r="B112">
        <v>122468</v>
      </c>
      <c r="C112">
        <v>3308</v>
      </c>
      <c r="D112">
        <v>2431</v>
      </c>
      <c r="E112">
        <v>3165</v>
      </c>
      <c r="F112">
        <v>3244</v>
      </c>
      <c r="G112">
        <v>3280</v>
      </c>
      <c r="H112" s="2">
        <v>1149.6552662037</v>
      </c>
      <c r="I112">
        <v>1381275130</v>
      </c>
      <c r="J112">
        <v>1480605345</v>
      </c>
      <c r="K112" t="s">
        <v>154</v>
      </c>
      <c r="L112" t="s">
        <v>169</v>
      </c>
      <c r="M112">
        <v>3308</v>
      </c>
      <c r="N112" t="s">
        <v>20</v>
      </c>
      <c r="O112" t="s">
        <v>20</v>
      </c>
      <c r="P112" s="2">
        <v>1480591440</v>
      </c>
      <c r="Q112" s="2">
        <v>1383472380</v>
      </c>
      <c r="R112">
        <v>97119060</v>
      </c>
      <c r="S112" s="2">
        <f>R112/60/60/24</f>
        <v>1124.0631944444444</v>
      </c>
      <c r="T112">
        <f t="shared" si="3"/>
        <v>25.592071759255532</v>
      </c>
    </row>
    <row r="113" spans="1:20" x14ac:dyDescent="0.25">
      <c r="A113">
        <v>117</v>
      </c>
      <c r="B113">
        <v>187186</v>
      </c>
      <c r="C113">
        <v>4538</v>
      </c>
      <c r="D113">
        <v>2259</v>
      </c>
      <c r="E113">
        <v>4427</v>
      </c>
      <c r="F113">
        <v>4488</v>
      </c>
      <c r="G113">
        <v>4516</v>
      </c>
      <c r="H113" s="2">
        <v>1949.7140277777701</v>
      </c>
      <c r="I113">
        <v>1311311976</v>
      </c>
      <c r="J113">
        <v>1479767268</v>
      </c>
      <c r="K113" t="s">
        <v>154</v>
      </c>
      <c r="L113" t="s">
        <v>161</v>
      </c>
      <c r="M113">
        <v>4538</v>
      </c>
      <c r="N113" t="s">
        <v>21</v>
      </c>
      <c r="O113" t="s">
        <v>21</v>
      </c>
      <c r="P113" s="2">
        <v>1447873920</v>
      </c>
      <c r="Q113" s="2">
        <v>1311304740</v>
      </c>
      <c r="R113">
        <v>136569180</v>
      </c>
      <c r="S113" s="2">
        <f>R113/60/60/24</f>
        <v>1580.6618055555555</v>
      </c>
      <c r="T113">
        <f t="shared" si="3"/>
        <v>369.0522222222146</v>
      </c>
    </row>
    <row r="114" spans="1:20" x14ac:dyDescent="0.25">
      <c r="A114">
        <v>0</v>
      </c>
      <c r="B114">
        <v>270628</v>
      </c>
      <c r="C114">
        <v>4573</v>
      </c>
      <c r="D114">
        <v>2346</v>
      </c>
      <c r="E114">
        <v>4313</v>
      </c>
      <c r="F114">
        <v>4485</v>
      </c>
      <c r="G114">
        <v>4551</v>
      </c>
      <c r="H114" s="2">
        <v>4145.3411689814802</v>
      </c>
      <c r="I114">
        <v>1122408762</v>
      </c>
      <c r="J114">
        <v>1480566239</v>
      </c>
      <c r="K114" t="s">
        <v>152</v>
      </c>
      <c r="L114" t="s">
        <v>153</v>
      </c>
      <c r="M114">
        <v>4573</v>
      </c>
      <c r="N114" t="s">
        <v>118</v>
      </c>
      <c r="O114" t="s">
        <v>118</v>
      </c>
      <c r="P114" s="2">
        <v>1469679060</v>
      </c>
      <c r="Q114" s="2">
        <v>1126130700</v>
      </c>
      <c r="R114">
        <v>343548360</v>
      </c>
      <c r="S114" s="2">
        <f>R114/60/60/24</f>
        <v>3976.2541666666671</v>
      </c>
      <c r="T114">
        <f t="shared" si="3"/>
        <v>169.08700231481316</v>
      </c>
    </row>
    <row r="115" spans="1:20" x14ac:dyDescent="0.25">
      <c r="A115">
        <v>36</v>
      </c>
      <c r="B115">
        <v>99</v>
      </c>
      <c r="C115">
        <v>1087</v>
      </c>
      <c r="D115">
        <v>831</v>
      </c>
      <c r="E115">
        <v>1013</v>
      </c>
      <c r="F115">
        <v>1037</v>
      </c>
      <c r="G115">
        <v>1061</v>
      </c>
      <c r="H115" s="2">
        <v>806.99732638888804</v>
      </c>
      <c r="I115">
        <v>1410502077</v>
      </c>
      <c r="J115">
        <v>1480226646</v>
      </c>
      <c r="K115" t="s">
        <v>154</v>
      </c>
      <c r="L115" t="s">
        <v>164</v>
      </c>
      <c r="M115">
        <v>1087</v>
      </c>
      <c r="N115" t="s">
        <v>171</v>
      </c>
      <c r="T115">
        <f t="shared" si="3"/>
        <v>806.99732638888804</v>
      </c>
    </row>
    <row r="116" spans="1:20" x14ac:dyDescent="0.25">
      <c r="A116">
        <v>7</v>
      </c>
      <c r="B116">
        <v>0</v>
      </c>
      <c r="C116">
        <v>1509</v>
      </c>
      <c r="D116">
        <v>690</v>
      </c>
      <c r="E116">
        <v>1316</v>
      </c>
      <c r="F116">
        <v>1393</v>
      </c>
      <c r="G116">
        <v>1451</v>
      </c>
      <c r="H116" s="2">
        <v>2378.4276388888802</v>
      </c>
      <c r="I116">
        <v>1251483243</v>
      </c>
      <c r="J116">
        <v>1456979391</v>
      </c>
      <c r="K116" t="s">
        <v>154</v>
      </c>
      <c r="M116">
        <v>1509</v>
      </c>
      <c r="N116" t="s">
        <v>119</v>
      </c>
      <c r="O116" t="s">
        <v>119</v>
      </c>
      <c r="P116" s="2">
        <v>1260651120</v>
      </c>
      <c r="Q116" s="2">
        <v>1253743860</v>
      </c>
      <c r="R116">
        <v>6907260</v>
      </c>
      <c r="S116" s="2">
        <f>R116/60/60/24</f>
        <v>79.945138888888891</v>
      </c>
      <c r="T116">
        <f t="shared" si="3"/>
        <v>2298.4824999999914</v>
      </c>
    </row>
    <row r="117" spans="1:20" x14ac:dyDescent="0.25">
      <c r="A117">
        <v>125</v>
      </c>
      <c r="B117">
        <v>572278</v>
      </c>
      <c r="C117">
        <v>13609</v>
      </c>
      <c r="D117">
        <v>2980</v>
      </c>
      <c r="E117">
        <v>13370</v>
      </c>
      <c r="F117">
        <v>13488</v>
      </c>
      <c r="G117">
        <v>13549</v>
      </c>
      <c r="H117" s="2">
        <v>3064.6747222222202</v>
      </c>
      <c r="I117">
        <v>1215727224</v>
      </c>
      <c r="J117">
        <v>1480515120</v>
      </c>
      <c r="K117" t="s">
        <v>154</v>
      </c>
      <c r="L117" t="s">
        <v>168</v>
      </c>
      <c r="M117">
        <v>13609</v>
      </c>
      <c r="N117" t="s">
        <v>120</v>
      </c>
      <c r="O117" t="s">
        <v>120</v>
      </c>
      <c r="P117" s="2">
        <v>1473081960</v>
      </c>
      <c r="Q117" s="2">
        <v>1225193280</v>
      </c>
      <c r="R117">
        <v>247888680</v>
      </c>
      <c r="S117" s="2">
        <f>R117/60/60/24</f>
        <v>2869.0819444444442</v>
      </c>
      <c r="T117">
        <f t="shared" si="3"/>
        <v>195.59277777777606</v>
      </c>
    </row>
    <row r="118" spans="1:20" x14ac:dyDescent="0.25">
      <c r="A118">
        <v>114</v>
      </c>
      <c r="B118">
        <v>52013</v>
      </c>
      <c r="C118">
        <v>2774</v>
      </c>
      <c r="D118">
        <v>802</v>
      </c>
      <c r="E118">
        <v>2643</v>
      </c>
      <c r="F118">
        <v>2695</v>
      </c>
      <c r="G118">
        <v>2735</v>
      </c>
      <c r="H118" s="2">
        <v>2015.38798611111</v>
      </c>
      <c r="I118">
        <v>1306300681</v>
      </c>
      <c r="J118">
        <v>1480430203</v>
      </c>
      <c r="K118" t="s">
        <v>154</v>
      </c>
      <c r="L118" t="s">
        <v>168</v>
      </c>
      <c r="M118">
        <v>2774</v>
      </c>
      <c r="N118" t="s">
        <v>121</v>
      </c>
      <c r="O118" t="s">
        <v>121</v>
      </c>
      <c r="P118" s="2">
        <v>1479647940</v>
      </c>
      <c r="Q118" s="2">
        <v>1343044920</v>
      </c>
      <c r="R118">
        <v>136603020</v>
      </c>
      <c r="S118" s="2">
        <f>R118/60/60/24</f>
        <v>1581.0534722222221</v>
      </c>
      <c r="T118">
        <f t="shared" si="3"/>
        <v>434.33451388888784</v>
      </c>
    </row>
    <row r="119" spans="1:20" x14ac:dyDescent="0.25">
      <c r="A119">
        <v>86</v>
      </c>
      <c r="B119">
        <v>16994</v>
      </c>
      <c r="C119">
        <v>1388</v>
      </c>
      <c r="D119">
        <v>586</v>
      </c>
      <c r="E119">
        <v>1264</v>
      </c>
      <c r="F119">
        <v>1322</v>
      </c>
      <c r="G119">
        <v>1355</v>
      </c>
      <c r="H119" s="2">
        <v>2268.8438078703698</v>
      </c>
      <c r="I119">
        <v>1283812214</v>
      </c>
      <c r="J119">
        <v>1479840319</v>
      </c>
      <c r="K119" t="s">
        <v>154</v>
      </c>
      <c r="L119" t="s">
        <v>168</v>
      </c>
      <c r="M119">
        <v>1388</v>
      </c>
      <c r="N119" t="s">
        <v>122</v>
      </c>
      <c r="O119" t="s">
        <v>122</v>
      </c>
      <c r="P119" s="2">
        <v>1471697100</v>
      </c>
      <c r="Q119" s="2">
        <v>1286816400</v>
      </c>
      <c r="R119">
        <v>184880700</v>
      </c>
      <c r="S119" s="2">
        <f>R119/60/60/24</f>
        <v>2139.8229166666665</v>
      </c>
      <c r="T119">
        <f t="shared" si="3"/>
        <v>129.02089120370329</v>
      </c>
    </row>
    <row r="120" spans="1:20" x14ac:dyDescent="0.25">
      <c r="A120">
        <v>134</v>
      </c>
      <c r="B120">
        <v>18630</v>
      </c>
      <c r="C120">
        <v>1162</v>
      </c>
      <c r="D120">
        <v>377</v>
      </c>
      <c r="E120">
        <v>1041</v>
      </c>
      <c r="F120">
        <v>1095</v>
      </c>
      <c r="G120">
        <v>1128</v>
      </c>
      <c r="H120" s="2">
        <v>2068.1753935185102</v>
      </c>
      <c r="I120">
        <v>1301639711</v>
      </c>
      <c r="J120">
        <v>1480330065</v>
      </c>
      <c r="K120" t="s">
        <v>154</v>
      </c>
      <c r="L120" t="s">
        <v>169</v>
      </c>
      <c r="M120">
        <v>1162</v>
      </c>
      <c r="N120" t="s">
        <v>22</v>
      </c>
      <c r="O120" t="s">
        <v>22</v>
      </c>
      <c r="P120" s="2">
        <v>1460910900</v>
      </c>
      <c r="Q120" s="2">
        <v>1301870520</v>
      </c>
      <c r="R120">
        <v>159040380</v>
      </c>
      <c r="S120" s="2">
        <f>R120/60/60/24</f>
        <v>1840.7451388888887</v>
      </c>
      <c r="T120">
        <f t="shared" si="3"/>
        <v>227.43025462962146</v>
      </c>
    </row>
    <row r="121" spans="1:20" x14ac:dyDescent="0.25">
      <c r="A121">
        <v>133</v>
      </c>
      <c r="B121">
        <v>107296</v>
      </c>
      <c r="C121">
        <v>1926</v>
      </c>
      <c r="D121">
        <v>1462</v>
      </c>
      <c r="E121">
        <v>1783</v>
      </c>
      <c r="F121">
        <v>1881</v>
      </c>
      <c r="G121">
        <v>1918</v>
      </c>
      <c r="H121" s="2">
        <v>940.95184027777702</v>
      </c>
      <c r="I121">
        <v>1399056146</v>
      </c>
      <c r="J121">
        <v>1480354385</v>
      </c>
      <c r="K121" t="s">
        <v>152</v>
      </c>
      <c r="L121" t="s">
        <v>158</v>
      </c>
      <c r="M121">
        <v>1926</v>
      </c>
      <c r="N121" t="s">
        <v>123</v>
      </c>
      <c r="O121" t="s">
        <v>123</v>
      </c>
      <c r="P121" s="2">
        <v>1473971340</v>
      </c>
      <c r="Q121" s="2">
        <v>1399076040</v>
      </c>
      <c r="R121">
        <v>74895300</v>
      </c>
      <c r="S121" s="2">
        <f>R121/60/60/24</f>
        <v>866.84375</v>
      </c>
      <c r="T121">
        <f t="shared" si="3"/>
        <v>74.108090277777023</v>
      </c>
    </row>
    <row r="122" spans="1:20" x14ac:dyDescent="0.25">
      <c r="A122">
        <v>104</v>
      </c>
      <c r="B122">
        <v>255105</v>
      </c>
      <c r="C122">
        <v>26506</v>
      </c>
      <c r="D122">
        <v>4050</v>
      </c>
      <c r="E122">
        <v>24936</v>
      </c>
      <c r="F122">
        <v>26029</v>
      </c>
      <c r="G122">
        <v>26356</v>
      </c>
      <c r="H122" s="2">
        <v>6111.8173379629598</v>
      </c>
      <c r="I122">
        <v>952475208</v>
      </c>
      <c r="J122">
        <v>1480536226</v>
      </c>
      <c r="K122" t="s">
        <v>152</v>
      </c>
      <c r="L122" t="s">
        <v>158</v>
      </c>
      <c r="M122">
        <v>26509</v>
      </c>
      <c r="N122" t="s">
        <v>124</v>
      </c>
      <c r="O122" t="s">
        <v>124</v>
      </c>
      <c r="P122" s="2">
        <v>1478783820</v>
      </c>
      <c r="Q122" s="2">
        <v>952471560</v>
      </c>
      <c r="R122">
        <v>526312260</v>
      </c>
      <c r="S122" s="2">
        <f>R122/60/60/24</f>
        <v>6091.5770833333336</v>
      </c>
      <c r="T122">
        <f t="shared" si="3"/>
        <v>20.240254629626179</v>
      </c>
    </row>
    <row r="123" spans="1:20" x14ac:dyDescent="0.25">
      <c r="A123">
        <v>68</v>
      </c>
      <c r="B123">
        <v>167323</v>
      </c>
      <c r="C123">
        <v>1391</v>
      </c>
      <c r="D123">
        <v>641</v>
      </c>
      <c r="E123">
        <v>1261</v>
      </c>
      <c r="F123">
        <v>1348</v>
      </c>
      <c r="G123">
        <v>1379</v>
      </c>
      <c r="H123" s="2">
        <v>1713.3984027777699</v>
      </c>
      <c r="I123">
        <v>1331173827</v>
      </c>
      <c r="J123">
        <v>1479211449</v>
      </c>
      <c r="K123" t="s">
        <v>152</v>
      </c>
      <c r="L123" t="s">
        <v>175</v>
      </c>
      <c r="M123">
        <v>1391</v>
      </c>
      <c r="N123" t="s">
        <v>23</v>
      </c>
      <c r="O123" t="s">
        <v>23</v>
      </c>
      <c r="P123" s="2">
        <v>1459861140</v>
      </c>
      <c r="Q123" s="2">
        <v>1338930420</v>
      </c>
      <c r="R123">
        <v>120930720</v>
      </c>
      <c r="S123" s="2">
        <f>R123/60/60/24</f>
        <v>1399.6611111111113</v>
      </c>
      <c r="T123">
        <f t="shared" si="3"/>
        <v>313.73729166665862</v>
      </c>
    </row>
    <row r="124" spans="1:20" x14ac:dyDescent="0.25">
      <c r="A124">
        <v>43</v>
      </c>
      <c r="B124">
        <v>518956</v>
      </c>
      <c r="C124">
        <v>11174</v>
      </c>
      <c r="D124">
        <v>2640</v>
      </c>
      <c r="E124">
        <v>10543</v>
      </c>
      <c r="F124">
        <v>10873</v>
      </c>
      <c r="G124">
        <v>11023</v>
      </c>
      <c r="H124" s="2">
        <v>389.15883101851801</v>
      </c>
      <c r="I124">
        <v>1446856078</v>
      </c>
      <c r="J124">
        <v>1480479401</v>
      </c>
      <c r="K124" t="s">
        <v>154</v>
      </c>
      <c r="L124" t="s">
        <v>153</v>
      </c>
      <c r="M124">
        <v>11174</v>
      </c>
      <c r="N124" t="s">
        <v>125</v>
      </c>
      <c r="O124" t="s">
        <v>125</v>
      </c>
      <c r="P124" s="2">
        <v>1480352400</v>
      </c>
      <c r="Q124" s="2">
        <v>1446852420</v>
      </c>
      <c r="R124">
        <v>33499980</v>
      </c>
      <c r="S124" s="2">
        <f>R124/60/60/24</f>
        <v>387.73124999999999</v>
      </c>
      <c r="T124">
        <f t="shared" si="3"/>
        <v>1.4275810185180262</v>
      </c>
    </row>
    <row r="125" spans="1:20" x14ac:dyDescent="0.25">
      <c r="A125">
        <v>26</v>
      </c>
      <c r="B125">
        <v>249</v>
      </c>
      <c r="C125">
        <v>3685</v>
      </c>
      <c r="D125">
        <v>2342</v>
      </c>
      <c r="E125">
        <v>3578</v>
      </c>
      <c r="F125">
        <v>3628</v>
      </c>
      <c r="G125">
        <v>3656</v>
      </c>
      <c r="H125" s="2">
        <v>3302.87314814814</v>
      </c>
      <c r="I125">
        <v>1194379328</v>
      </c>
      <c r="J125">
        <v>1479747568</v>
      </c>
      <c r="K125" t="s">
        <v>152</v>
      </c>
      <c r="L125" t="s">
        <v>166</v>
      </c>
      <c r="M125">
        <v>3685</v>
      </c>
      <c r="N125" t="s">
        <v>126</v>
      </c>
      <c r="O125" t="s">
        <v>126</v>
      </c>
      <c r="P125" s="2">
        <v>1474131960</v>
      </c>
      <c r="Q125" s="2">
        <v>1304126220</v>
      </c>
      <c r="R125">
        <v>170005740</v>
      </c>
      <c r="S125" s="2">
        <f>R125/60/60/24</f>
        <v>1967.6590277777777</v>
      </c>
      <c r="T125">
        <f t="shared" si="3"/>
        <v>1335.2141203703623</v>
      </c>
    </row>
    <row r="126" spans="1:20" x14ac:dyDescent="0.25">
      <c r="A126">
        <v>115</v>
      </c>
      <c r="B126">
        <v>9235</v>
      </c>
      <c r="C126">
        <v>1082</v>
      </c>
      <c r="D126">
        <v>248</v>
      </c>
      <c r="E126">
        <v>922</v>
      </c>
      <c r="F126">
        <v>999</v>
      </c>
      <c r="G126">
        <v>1041</v>
      </c>
      <c r="H126" s="2">
        <v>2299.4518287036999</v>
      </c>
      <c r="I126">
        <v>1280936888</v>
      </c>
      <c r="J126">
        <v>1479609526</v>
      </c>
      <c r="K126" t="s">
        <v>154</v>
      </c>
      <c r="L126" t="s">
        <v>172</v>
      </c>
      <c r="M126">
        <v>1082</v>
      </c>
      <c r="N126" t="s">
        <v>127</v>
      </c>
      <c r="O126" t="s">
        <v>127</v>
      </c>
      <c r="P126" s="2">
        <v>1418609160</v>
      </c>
      <c r="Q126" s="2">
        <v>1306022700</v>
      </c>
      <c r="R126">
        <v>112586460</v>
      </c>
      <c r="S126" s="2">
        <f>R126/60/60/24</f>
        <v>1303.0840277777777</v>
      </c>
      <c r="T126">
        <f t="shared" si="3"/>
        <v>996.36780092592221</v>
      </c>
    </row>
    <row r="127" spans="1:20" x14ac:dyDescent="0.25">
      <c r="A127">
        <v>75</v>
      </c>
      <c r="B127">
        <v>25926</v>
      </c>
      <c r="C127">
        <v>3250</v>
      </c>
      <c r="D127">
        <v>2303</v>
      </c>
      <c r="E127">
        <v>2961</v>
      </c>
      <c r="F127">
        <v>3094</v>
      </c>
      <c r="G127">
        <v>3171</v>
      </c>
      <c r="H127" s="2">
        <v>2629.3679976851799</v>
      </c>
      <c r="I127">
        <v>1252472484</v>
      </c>
      <c r="J127">
        <v>1479649879</v>
      </c>
      <c r="K127" t="s">
        <v>154</v>
      </c>
      <c r="L127" t="s">
        <v>158</v>
      </c>
      <c r="M127">
        <v>3250</v>
      </c>
      <c r="N127" t="s">
        <v>128</v>
      </c>
      <c r="O127" t="s">
        <v>128</v>
      </c>
      <c r="P127" s="2">
        <v>1465746060</v>
      </c>
      <c r="Q127" s="2">
        <v>1252561800</v>
      </c>
      <c r="R127">
        <v>213184260</v>
      </c>
      <c r="S127" s="2">
        <f>R127/60/60/24</f>
        <v>2467.4104166666666</v>
      </c>
      <c r="T127">
        <f t="shared" si="3"/>
        <v>161.95758101851334</v>
      </c>
    </row>
    <row r="128" spans="1:20" x14ac:dyDescent="0.25">
      <c r="A128">
        <v>116</v>
      </c>
      <c r="B128">
        <v>14908493</v>
      </c>
      <c r="C128">
        <v>616932</v>
      </c>
      <c r="D128">
        <v>18197</v>
      </c>
      <c r="E128">
        <v>599198</v>
      </c>
      <c r="F128">
        <v>616932</v>
      </c>
      <c r="G128">
        <v>616932</v>
      </c>
      <c r="H128" s="2">
        <v>24586.339178240702</v>
      </c>
      <c r="I128">
        <v>1</v>
      </c>
      <c r="J128">
        <v>2124259706</v>
      </c>
      <c r="K128" t="s">
        <v>154</v>
      </c>
      <c r="L128" t="s">
        <v>170</v>
      </c>
      <c r="M128">
        <v>635245</v>
      </c>
      <c r="N128" t="s">
        <v>129</v>
      </c>
      <c r="O128" t="s">
        <v>129</v>
      </c>
      <c r="P128" s="2">
        <v>1480548780</v>
      </c>
      <c r="Q128" s="2">
        <v>1109655180</v>
      </c>
      <c r="R128">
        <v>370893600</v>
      </c>
      <c r="S128" s="2">
        <f>R128/60/60/24</f>
        <v>4292.75</v>
      </c>
      <c r="T128">
        <f t="shared" si="3"/>
        <v>20293.589178240702</v>
      </c>
    </row>
    <row r="129" spans="1:20" x14ac:dyDescent="0.25">
      <c r="A129">
        <v>109</v>
      </c>
      <c r="B129">
        <v>45268</v>
      </c>
      <c r="C129">
        <v>15273</v>
      </c>
      <c r="D129">
        <v>3019</v>
      </c>
      <c r="E129">
        <v>14460</v>
      </c>
      <c r="F129">
        <v>14796</v>
      </c>
      <c r="G129">
        <v>15035</v>
      </c>
      <c r="H129" s="2">
        <v>2043.3632986111099</v>
      </c>
      <c r="I129">
        <v>1303937631</v>
      </c>
      <c r="J129">
        <v>1480484220</v>
      </c>
      <c r="K129" t="s">
        <v>154</v>
      </c>
      <c r="L129" t="s">
        <v>162</v>
      </c>
      <c r="M129">
        <v>15273</v>
      </c>
      <c r="N129" t="s">
        <v>130</v>
      </c>
      <c r="O129" t="s">
        <v>130</v>
      </c>
      <c r="P129" s="2">
        <v>1480150980</v>
      </c>
      <c r="Q129" s="2">
        <v>1313974140</v>
      </c>
      <c r="R129">
        <v>166176840</v>
      </c>
      <c r="S129" s="2">
        <f>R129/60/60/24</f>
        <v>1923.3430555555553</v>
      </c>
      <c r="T129">
        <f t="shared" si="3"/>
        <v>120.0202430555546</v>
      </c>
    </row>
    <row r="130" spans="1:20" x14ac:dyDescent="0.25">
      <c r="A130">
        <v>130</v>
      </c>
      <c r="B130">
        <v>10041</v>
      </c>
      <c r="C130">
        <v>1005</v>
      </c>
      <c r="D130">
        <v>504</v>
      </c>
      <c r="E130">
        <v>917</v>
      </c>
      <c r="F130">
        <v>946</v>
      </c>
      <c r="G130">
        <v>975</v>
      </c>
      <c r="H130" s="2">
        <v>1784.03381944444</v>
      </c>
      <c r="I130">
        <v>1315336111</v>
      </c>
      <c r="J130">
        <v>1469476633</v>
      </c>
      <c r="K130" t="s">
        <v>154</v>
      </c>
      <c r="L130" t="s">
        <v>178</v>
      </c>
      <c r="M130">
        <v>1005</v>
      </c>
      <c r="N130" t="s">
        <v>131</v>
      </c>
      <c r="O130" t="s">
        <v>131</v>
      </c>
      <c r="P130" s="2">
        <v>1465537200</v>
      </c>
      <c r="Q130" s="2">
        <v>1315328880</v>
      </c>
      <c r="R130">
        <v>150208320</v>
      </c>
      <c r="S130" s="2">
        <f>R130/60/60/24</f>
        <v>1738.5222222222221</v>
      </c>
      <c r="T130">
        <f t="shared" si="3"/>
        <v>45.511597222217915</v>
      </c>
    </row>
    <row r="131" spans="1:20" x14ac:dyDescent="0.25">
      <c r="A131">
        <v>77</v>
      </c>
      <c r="B131">
        <v>92301</v>
      </c>
      <c r="C131">
        <v>9581</v>
      </c>
      <c r="D131">
        <v>2812</v>
      </c>
      <c r="E131">
        <v>9223</v>
      </c>
      <c r="F131">
        <v>9500</v>
      </c>
      <c r="G131">
        <v>9558</v>
      </c>
      <c r="H131" s="2">
        <v>2379.24549768518</v>
      </c>
      <c r="I131">
        <v>1272560772</v>
      </c>
      <c r="J131">
        <v>1478127583</v>
      </c>
      <c r="K131" t="s">
        <v>152</v>
      </c>
      <c r="L131" t="s">
        <v>158</v>
      </c>
      <c r="M131">
        <v>9581</v>
      </c>
      <c r="N131" t="s">
        <v>24</v>
      </c>
      <c r="O131" t="s">
        <v>24</v>
      </c>
      <c r="P131" s="2">
        <v>1474922160</v>
      </c>
      <c r="Q131" s="2">
        <v>1272553560</v>
      </c>
      <c r="R131">
        <v>202368600</v>
      </c>
      <c r="S131" s="2">
        <f>R131/60/60/24</f>
        <v>2342.2291666666665</v>
      </c>
      <c r="T131">
        <f t="shared" ref="T131:T141" si="4">H131-S131</f>
        <v>37.016331018513483</v>
      </c>
    </row>
    <row r="132" spans="1:20" x14ac:dyDescent="0.25">
      <c r="A132">
        <v>107</v>
      </c>
      <c r="B132">
        <v>68071</v>
      </c>
      <c r="C132">
        <v>1389</v>
      </c>
      <c r="D132">
        <v>1240</v>
      </c>
      <c r="E132">
        <v>1347</v>
      </c>
      <c r="F132">
        <v>1362</v>
      </c>
      <c r="G132">
        <v>1376</v>
      </c>
      <c r="H132" s="2">
        <v>232.72248842592501</v>
      </c>
      <c r="I132">
        <v>1460342848</v>
      </c>
      <c r="J132">
        <v>1480450071</v>
      </c>
      <c r="K132" t="s">
        <v>154</v>
      </c>
      <c r="L132" t="s">
        <v>161</v>
      </c>
      <c r="M132">
        <v>1389</v>
      </c>
      <c r="N132" t="s">
        <v>132</v>
      </c>
      <c r="O132" t="s">
        <v>132</v>
      </c>
      <c r="P132" s="2">
        <v>1478373600</v>
      </c>
      <c r="Q132" s="2">
        <v>1460335620</v>
      </c>
      <c r="R132">
        <v>18037980</v>
      </c>
      <c r="S132" s="2">
        <f>R132/60/60/24</f>
        <v>208.77291666666667</v>
      </c>
      <c r="T132">
        <f t="shared" si="4"/>
        <v>23.949571759258333</v>
      </c>
    </row>
    <row r="133" spans="1:20" x14ac:dyDescent="0.25">
      <c r="A133">
        <v>42</v>
      </c>
      <c r="B133">
        <v>4718</v>
      </c>
      <c r="C133">
        <v>65</v>
      </c>
      <c r="D133">
        <v>65</v>
      </c>
      <c r="E133">
        <v>65</v>
      </c>
      <c r="F133">
        <v>65</v>
      </c>
      <c r="G133">
        <v>65</v>
      </c>
      <c r="H133" s="2">
        <v>1468.7513657407401</v>
      </c>
      <c r="I133">
        <v>1332051369</v>
      </c>
      <c r="J133">
        <v>1458951487</v>
      </c>
      <c r="K133" t="s">
        <v>154</v>
      </c>
      <c r="L133" t="s">
        <v>170</v>
      </c>
      <c r="M133">
        <v>65</v>
      </c>
      <c r="N133" t="s">
        <v>133</v>
      </c>
      <c r="O133" t="s">
        <v>133</v>
      </c>
      <c r="P133" s="2">
        <v>1458453300</v>
      </c>
      <c r="Q133" s="2">
        <v>1332047760</v>
      </c>
      <c r="R133">
        <v>126405540</v>
      </c>
      <c r="S133" s="2">
        <f>R133/60/60/24</f>
        <v>1463.0270833333334</v>
      </c>
      <c r="T133">
        <f t="shared" si="4"/>
        <v>5.7242824074066903</v>
      </c>
    </row>
    <row r="134" spans="1:20" x14ac:dyDescent="0.25">
      <c r="A134">
        <v>46</v>
      </c>
      <c r="B134">
        <v>319022</v>
      </c>
      <c r="C134">
        <v>35864</v>
      </c>
      <c r="D134">
        <v>7153</v>
      </c>
      <c r="E134">
        <v>28781</v>
      </c>
      <c r="F134">
        <v>33917</v>
      </c>
      <c r="G134">
        <v>35563</v>
      </c>
      <c r="H134" s="2">
        <v>4990.97219907407</v>
      </c>
      <c r="I134">
        <v>1049177863</v>
      </c>
      <c r="J134">
        <v>1480397861</v>
      </c>
      <c r="K134" t="s">
        <v>154</v>
      </c>
      <c r="L134" t="s">
        <v>160</v>
      </c>
      <c r="M134">
        <v>35864</v>
      </c>
      <c r="N134" t="s">
        <v>25</v>
      </c>
      <c r="O134" t="s">
        <v>25</v>
      </c>
      <c r="P134" s="2">
        <v>1462392420</v>
      </c>
      <c r="Q134" s="2">
        <v>1076012220</v>
      </c>
      <c r="R134">
        <v>386380200</v>
      </c>
      <c r="S134" s="2">
        <f>R134/60/60/24</f>
        <v>4471.9930555555557</v>
      </c>
      <c r="T134">
        <f t="shared" si="4"/>
        <v>518.97914351851432</v>
      </c>
    </row>
    <row r="135" spans="1:20" x14ac:dyDescent="0.25">
      <c r="A135">
        <v>76</v>
      </c>
      <c r="B135">
        <v>17728</v>
      </c>
      <c r="C135">
        <v>1451</v>
      </c>
      <c r="D135">
        <v>573</v>
      </c>
      <c r="E135">
        <v>1379</v>
      </c>
      <c r="F135">
        <v>1417</v>
      </c>
      <c r="G135">
        <v>1434</v>
      </c>
      <c r="H135" s="2">
        <v>1076.3928587962901</v>
      </c>
      <c r="I135">
        <v>1387468172</v>
      </c>
      <c r="J135">
        <v>1480468515</v>
      </c>
      <c r="K135" t="s">
        <v>154</v>
      </c>
      <c r="L135" t="s">
        <v>169</v>
      </c>
      <c r="M135">
        <v>1451</v>
      </c>
      <c r="N135" t="s">
        <v>26</v>
      </c>
      <c r="O135" t="s">
        <v>26</v>
      </c>
      <c r="P135" s="2">
        <v>1480380360</v>
      </c>
      <c r="Q135" s="2">
        <v>1387556520</v>
      </c>
      <c r="R135">
        <v>92823840</v>
      </c>
      <c r="S135" s="2">
        <f>R135/60/60/24</f>
        <v>1074.3500000000001</v>
      </c>
      <c r="T135">
        <f t="shared" si="4"/>
        <v>2.0428587962899201</v>
      </c>
    </row>
    <row r="136" spans="1:20" x14ac:dyDescent="0.25">
      <c r="A136">
        <v>21</v>
      </c>
      <c r="B136">
        <v>2056549</v>
      </c>
      <c r="C136">
        <v>2116</v>
      </c>
      <c r="D136">
        <v>792</v>
      </c>
      <c r="E136">
        <v>2019</v>
      </c>
      <c r="F136">
        <v>2071</v>
      </c>
      <c r="G136">
        <v>2094</v>
      </c>
      <c r="H136" s="2">
        <v>2128.7087037036999</v>
      </c>
      <c r="I136">
        <v>1295880864</v>
      </c>
      <c r="J136">
        <v>1479801296</v>
      </c>
      <c r="K136" t="s">
        <v>152</v>
      </c>
      <c r="L136" t="s">
        <v>167</v>
      </c>
      <c r="M136">
        <v>2116</v>
      </c>
      <c r="N136" t="s">
        <v>134</v>
      </c>
      <c r="O136" t="s">
        <v>134</v>
      </c>
      <c r="P136" s="2">
        <v>1458064140</v>
      </c>
      <c r="Q136" s="2">
        <v>1373353200</v>
      </c>
      <c r="R136">
        <v>84710940</v>
      </c>
      <c r="S136" s="2">
        <f>R136/60/60/24</f>
        <v>980.45069444444437</v>
      </c>
      <c r="T136">
        <f t="shared" si="4"/>
        <v>1148.2580092592557</v>
      </c>
    </row>
    <row r="137" spans="1:20" x14ac:dyDescent="0.25">
      <c r="A137">
        <v>110</v>
      </c>
      <c r="B137">
        <v>54237</v>
      </c>
      <c r="C137">
        <v>1149</v>
      </c>
      <c r="D137">
        <v>603</v>
      </c>
      <c r="E137">
        <v>1122</v>
      </c>
      <c r="F137">
        <v>1145</v>
      </c>
      <c r="G137">
        <v>1147</v>
      </c>
      <c r="H137" s="2">
        <v>451.99893518518502</v>
      </c>
      <c r="I137">
        <v>1440266193</v>
      </c>
      <c r="J137">
        <v>1479318901</v>
      </c>
      <c r="K137" t="s">
        <v>152</v>
      </c>
      <c r="L137" t="s">
        <v>161</v>
      </c>
      <c r="M137">
        <v>1149</v>
      </c>
      <c r="N137" t="s">
        <v>135</v>
      </c>
      <c r="O137" t="s">
        <v>135</v>
      </c>
      <c r="P137" s="2">
        <v>1479315120</v>
      </c>
      <c r="Q137" s="2">
        <v>1440258960</v>
      </c>
      <c r="R137">
        <v>39056160</v>
      </c>
      <c r="S137" s="2">
        <f>R137/60/60/24</f>
        <v>452.03888888888883</v>
      </c>
      <c r="T137">
        <f t="shared" si="4"/>
        <v>-3.9953703703815791E-2</v>
      </c>
    </row>
    <row r="138" spans="1:20" x14ac:dyDescent="0.25">
      <c r="A138">
        <v>56</v>
      </c>
      <c r="B138">
        <v>4332</v>
      </c>
      <c r="C138">
        <v>5312</v>
      </c>
      <c r="D138">
        <v>4800</v>
      </c>
      <c r="E138">
        <v>5196</v>
      </c>
      <c r="F138">
        <v>5254</v>
      </c>
      <c r="G138">
        <v>5288</v>
      </c>
      <c r="H138" s="2">
        <v>1862.9794444444401</v>
      </c>
      <c r="I138">
        <v>1318885505</v>
      </c>
      <c r="J138">
        <v>1479846929</v>
      </c>
      <c r="K138" t="s">
        <v>152</v>
      </c>
      <c r="L138" t="s">
        <v>162</v>
      </c>
      <c r="M138">
        <v>5312</v>
      </c>
      <c r="N138" t="s">
        <v>136</v>
      </c>
      <c r="O138" t="s">
        <v>136</v>
      </c>
      <c r="P138" s="2">
        <v>1479503460</v>
      </c>
      <c r="Q138" s="2">
        <v>1319692080</v>
      </c>
      <c r="R138">
        <v>159811380</v>
      </c>
      <c r="S138" s="2">
        <f>R138/60/60/24</f>
        <v>1849.66875</v>
      </c>
      <c r="T138">
        <f t="shared" si="4"/>
        <v>13.31069444444006</v>
      </c>
    </row>
    <row r="139" spans="1:20" x14ac:dyDescent="0.25">
      <c r="A139">
        <v>59</v>
      </c>
      <c r="B139">
        <v>80497</v>
      </c>
      <c r="C139">
        <v>15878</v>
      </c>
      <c r="D139">
        <v>3521</v>
      </c>
      <c r="E139">
        <v>14881</v>
      </c>
      <c r="F139">
        <v>15443</v>
      </c>
      <c r="G139">
        <v>15667</v>
      </c>
      <c r="H139" s="2">
        <v>2055.8577199074002</v>
      </c>
      <c r="I139">
        <v>1302786315</v>
      </c>
      <c r="J139">
        <v>1480412422</v>
      </c>
      <c r="K139" t="s">
        <v>154</v>
      </c>
      <c r="L139" t="s">
        <v>160</v>
      </c>
      <c r="M139">
        <v>15878</v>
      </c>
      <c r="N139" t="s">
        <v>137</v>
      </c>
      <c r="O139" t="s">
        <v>137</v>
      </c>
      <c r="P139" s="2">
        <v>1478026080</v>
      </c>
      <c r="Q139" s="2">
        <v>1327545360</v>
      </c>
      <c r="R139">
        <v>150480720</v>
      </c>
      <c r="S139" s="2">
        <f>R139/60/60/24</f>
        <v>1741.675</v>
      </c>
      <c r="T139">
        <f t="shared" si="4"/>
        <v>314.18271990740027</v>
      </c>
    </row>
    <row r="140" spans="1:20" x14ac:dyDescent="0.25">
      <c r="A140">
        <v>74</v>
      </c>
      <c r="B140">
        <v>3975</v>
      </c>
      <c r="C140">
        <v>1689</v>
      </c>
      <c r="D140">
        <v>424</v>
      </c>
      <c r="E140">
        <v>1555</v>
      </c>
      <c r="F140">
        <v>1610</v>
      </c>
      <c r="G140">
        <v>1650</v>
      </c>
      <c r="H140" s="2">
        <v>1942.1748842592499</v>
      </c>
      <c r="I140">
        <v>1312231826</v>
      </c>
      <c r="J140">
        <v>1480035736</v>
      </c>
      <c r="K140" t="s">
        <v>154</v>
      </c>
      <c r="L140" t="s">
        <v>156</v>
      </c>
      <c r="M140">
        <v>1689</v>
      </c>
      <c r="N140" t="s">
        <v>138</v>
      </c>
      <c r="O140" t="s">
        <v>138</v>
      </c>
      <c r="P140" s="2">
        <v>1475419080</v>
      </c>
      <c r="Q140" s="2">
        <v>1359602400</v>
      </c>
      <c r="R140">
        <v>115816680</v>
      </c>
      <c r="S140" s="2">
        <f>R140/60/60/24</f>
        <v>1340.4708333333333</v>
      </c>
      <c r="T140">
        <f t="shared" si="4"/>
        <v>601.70405092591659</v>
      </c>
    </row>
    <row r="141" spans="1:20" x14ac:dyDescent="0.25">
      <c r="A141">
        <v>45</v>
      </c>
      <c r="B141">
        <v>154617</v>
      </c>
      <c r="C141">
        <v>3299</v>
      </c>
      <c r="D141">
        <v>1485</v>
      </c>
      <c r="E141">
        <v>3179</v>
      </c>
      <c r="F141">
        <v>3248</v>
      </c>
      <c r="G141">
        <v>3274</v>
      </c>
      <c r="H141" s="2">
        <v>3325.6049074073999</v>
      </c>
      <c r="I141">
        <v>1193089503</v>
      </c>
      <c r="J141">
        <v>1480421767</v>
      </c>
      <c r="K141" t="s">
        <v>154</v>
      </c>
      <c r="L141" t="s">
        <v>172</v>
      </c>
      <c r="M141">
        <v>3299</v>
      </c>
      <c r="N141" t="s">
        <v>139</v>
      </c>
      <c r="O141" t="s">
        <v>139</v>
      </c>
      <c r="P141" s="2">
        <v>1478892000</v>
      </c>
      <c r="Q141" s="2">
        <v>1193159280</v>
      </c>
      <c r="R141">
        <v>285732720</v>
      </c>
      <c r="S141" s="2">
        <f>R141/60/60/24</f>
        <v>3307.0916666666667</v>
      </c>
      <c r="T141">
        <f t="shared" si="4"/>
        <v>18.513240740733181</v>
      </c>
    </row>
  </sheetData>
  <autoFilter ref="A1:N1">
    <sortState ref="A2:N141">
      <sortCondition ref="N1"/>
    </sortState>
  </autoFilter>
  <conditionalFormatting sqref="T1:T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Kuksenok, Kateryna</dc:creator>
  <cp:lastModifiedBy>Kuksenok, Kateryna</cp:lastModifiedBy>
  <dcterms:created xsi:type="dcterms:W3CDTF">2016-12-06T16:53:01Z</dcterms:created>
  <dcterms:modified xsi:type="dcterms:W3CDTF">2016-12-06T16:53:03Z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738e52cc-53fc-4da3-890b-8df2ca7020f6</vt:lpwstr>
  </property>
</Properties>
</file>