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hernandez/Documents/School/Udacity/Artificial Intelligence/Forward-Planning-Agent/results/"/>
    </mc:Choice>
  </mc:AlternateContent>
  <xr:revisionPtr revIDLastSave="0" documentId="13_ncr:1_{067EAB76-A17A-E84D-BB84-6C09D2DBCC73}" xr6:coauthVersionLast="36" xr6:coauthVersionMax="36" xr10:uidLastSave="{00000000-0000-0000-0000-000000000000}"/>
  <bookViews>
    <workbookView xWindow="0" yWindow="0" windowWidth="25600" windowHeight="16000" xr2:uid="{A63FE0E8-E282-454B-8823-2B8083422E80}"/>
  </bookViews>
  <sheets>
    <sheet name="Time" sheetId="1" r:id="rId1"/>
    <sheet name="Length" sheetId="2" r:id="rId2"/>
  </sheets>
  <definedNames>
    <definedName name="_xlchart.v1.0" hidden="1">Time!$I$12</definedName>
    <definedName name="_xlchart.v1.1" hidden="1">Time!$I$14</definedName>
    <definedName name="_xlchart.v1.10" hidden="1">Time!$I$9</definedName>
    <definedName name="_xlchart.v1.11" hidden="1">Time!$J$12:$J$13</definedName>
    <definedName name="_xlchart.v1.12" hidden="1">Time!$J$14:$J$16</definedName>
    <definedName name="_xlchart.v1.13" hidden="1">Time!$J$17:$J$19</definedName>
    <definedName name="_xlchart.v1.14" hidden="1">Time!$J$20:$J$21</definedName>
    <definedName name="_xlchart.v1.15" hidden="1">Time!$J$22:$J$25</definedName>
    <definedName name="_xlchart.v1.16" hidden="1">Time!$J$26:$J$28</definedName>
    <definedName name="_xlchart.v1.17" hidden="1">Time!$J$29:$J$30</definedName>
    <definedName name="_xlchart.v1.18" hidden="1">Time!$J$31:$J$33</definedName>
    <definedName name="_xlchart.v1.19" hidden="1">Time!$J$34:$J$35</definedName>
    <definedName name="_xlchart.v1.2" hidden="1">Time!$I$17</definedName>
    <definedName name="_xlchart.v1.20" hidden="1">Time!$J$5:$J$8</definedName>
    <definedName name="_xlchart.v1.21" hidden="1">Time!$J$9:$J$11</definedName>
    <definedName name="_xlchart.v1.22" hidden="1">Time!$K$12:$K$13</definedName>
    <definedName name="_xlchart.v1.23" hidden="1">Time!$K$14:$K$16</definedName>
    <definedName name="_xlchart.v1.24" hidden="1">Time!$K$17:$K$19</definedName>
    <definedName name="_xlchart.v1.25" hidden="1">Time!$K$20:$K$21</definedName>
    <definedName name="_xlchart.v1.26" hidden="1">Time!$K$22:$K$25</definedName>
    <definedName name="_xlchart.v1.27" hidden="1">Time!$K$26:$K$28</definedName>
    <definedName name="_xlchart.v1.28" hidden="1">Time!$K$29:$K$30</definedName>
    <definedName name="_xlchart.v1.29" hidden="1">Time!$K$31:$K$33</definedName>
    <definedName name="_xlchart.v1.3" hidden="1">Time!$I$20</definedName>
    <definedName name="_xlchart.v1.30" hidden="1">Time!$K$34:$K$35</definedName>
    <definedName name="_xlchart.v1.31" hidden="1">Time!$K$5:$K$8</definedName>
    <definedName name="_xlchart.v1.32" hidden="1">Time!$K$9:$K$11</definedName>
    <definedName name="_xlchart.v1.4" hidden="1">Time!$I$22</definedName>
    <definedName name="_xlchart.v1.5" hidden="1">Time!$I$26</definedName>
    <definedName name="_xlchart.v1.6" hidden="1">Time!$I$29</definedName>
    <definedName name="_xlchart.v1.7" hidden="1">Time!$I$31</definedName>
    <definedName name="_xlchart.v1.8" hidden="1">Time!$I$34</definedName>
    <definedName name="_xlchart.v1.9" hidden="1">Time!$I$5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6" i="1" l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<sst xmlns="http://schemas.openxmlformats.org/spreadsheetml/2006/main" count="207" uniqueCount="33">
  <si>
    <t>Breadth-First Search</t>
  </si>
  <si>
    <t>Uniform Cost Search</t>
  </si>
  <si>
    <t>Greedy Best First Graph Search</t>
  </si>
  <si>
    <t>A*</t>
  </si>
  <si>
    <t>Planning Graph - Level Sum</t>
  </si>
  <si>
    <t>Unmet Goals</t>
  </si>
  <si>
    <t>Planning Graph – Max Level</t>
  </si>
  <si>
    <t>Planning Graph – Set Level</t>
  </si>
  <si>
    <t>Actions</t>
  </si>
  <si>
    <t>Expansions</t>
  </si>
  <si>
    <t>Goal Tests</t>
  </si>
  <si>
    <t>New Nodes</t>
  </si>
  <si>
    <t>Time (s)</t>
  </si>
  <si>
    <t>Plan Length</t>
  </si>
  <si>
    <t>Depth-First Graph Search</t>
  </si>
  <si>
    <t>Problem 4</t>
  </si>
  <si>
    <t>Algorithm</t>
  </si>
  <si>
    <t>Problem 1 - 20 Actions</t>
  </si>
  <si>
    <t>Problem 2 - 72 Actions</t>
  </si>
  <si>
    <t>Problem 3 - 88 Actions</t>
  </si>
  <si>
    <t>Problem 4 - 104 Actions</t>
  </si>
  <si>
    <t>Uniform Cost</t>
  </si>
  <si>
    <t>Depth-First</t>
  </si>
  <si>
    <t>Breadth-First</t>
  </si>
  <si>
    <t>Greedy - UG</t>
  </si>
  <si>
    <t>Greedy - LS</t>
  </si>
  <si>
    <t>Greedy - ML</t>
  </si>
  <si>
    <t>Greedy - SL</t>
  </si>
  <si>
    <t>A* - UG</t>
  </si>
  <si>
    <t>A* - LS</t>
  </si>
  <si>
    <t>A* - ML</t>
  </si>
  <si>
    <t>A* - SL</t>
  </si>
  <si>
    <t>log(time)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</si>
</sst>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5" fontId="0" fillId="0" borderId="0" xfId="1" applyNumberFormat="1" applyFont="1"/>
    <xf numFmtId="165" fontId="0" fillId="2" borderId="5" xfId="1" applyNumberFormat="1" applyFont="1" applyFill="1" applyBorder="1"/>
    <xf numFmtId="164" fontId="0" fillId="2" borderId="5" xfId="0" applyNumberFormat="1" applyFill="1" applyBorder="1"/>
    <xf numFmtId="0" fontId="0" fillId="2" borderId="6" xfId="0" applyFill="1" applyBorder="1"/>
    <xf numFmtId="165" fontId="0" fillId="2" borderId="8" xfId="1" applyNumberFormat="1" applyFont="1" applyFill="1" applyBorder="1"/>
    <xf numFmtId="164" fontId="0" fillId="2" borderId="8" xfId="0" applyNumberFormat="1" applyFill="1" applyBorder="1"/>
    <xf numFmtId="0" fontId="0" fillId="2" borderId="9" xfId="0" applyFill="1" applyBorder="1"/>
    <xf numFmtId="0" fontId="0" fillId="5" borderId="4" xfId="0" applyFont="1" applyFill="1" applyBorder="1" applyAlignment="1">
      <alignment horizontal="left" vertical="center" indent="1"/>
    </xf>
    <xf numFmtId="0" fontId="0" fillId="5" borderId="7" xfId="0" applyFont="1" applyFill="1" applyBorder="1" applyAlignment="1">
      <alignment horizontal="left" vertical="center" indent="1"/>
    </xf>
    <xf numFmtId="0" fontId="0" fillId="5" borderId="4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5" fontId="0" fillId="2" borderId="12" xfId="1" applyNumberFormat="1" applyFont="1" applyFill="1" applyBorder="1"/>
    <xf numFmtId="164" fontId="0" fillId="2" borderId="0" xfId="0" applyNumberFormat="1" applyFill="1" applyBorder="1"/>
    <xf numFmtId="0" fontId="0" fillId="2" borderId="0" xfId="0" applyFill="1" applyBorder="1"/>
    <xf numFmtId="0" fontId="2" fillId="6" borderId="11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66" fontId="0" fillId="2" borderId="5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Time!$I$5</c:f>
              <c:strCache>
                <c:ptCount val="1"/>
                <c:pt idx="0">
                  <c:v>A* - 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Time!$K$5:$K$8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Time!$J$5:$J$8</c:f>
              <c:numCache>
                <c:formatCode>0.0</c:formatCode>
                <c:ptCount val="4"/>
                <c:pt idx="0">
                  <c:v>-0.48937298692066905</c:v>
                </c:pt>
                <c:pt idx="1">
                  <c:v>1.8616667564991338</c:v>
                </c:pt>
                <c:pt idx="2">
                  <c:v>2.1255696838380773</c:v>
                </c:pt>
                <c:pt idx="3">
                  <c:v>2.881681687217172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6-1A47-BF25-909F63E47E96}"/>
            </c:ext>
          </c:extLst>
        </c:ser>
        <c:ser>
          <c:idx val="1"/>
          <c:order val="1"/>
          <c:tx>
            <c:strRef>
              <c:f>Time!$I$9</c:f>
              <c:strCache>
                <c:ptCount val="1"/>
                <c:pt idx="0">
                  <c:v>A* - 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Time!$K$9:$K$11</c:f>
              <c:numCache>
                <c:formatCode>_(* #,##0_);_(* \(#,##0\);_(* "-"??_);_(@_)</c:formatCode>
                <c:ptCount val="3"/>
                <c:pt idx="0">
                  <c:v>20</c:v>
                </c:pt>
                <c:pt idx="1">
                  <c:v>72</c:v>
                </c:pt>
                <c:pt idx="2">
                  <c:v>88</c:v>
                </c:pt>
              </c:numCache>
            </c:numRef>
          </c:xVal>
          <c:yVal>
            <c:numRef>
              <c:f>Time!$J$9:$J$11</c:f>
              <c:numCache>
                <c:formatCode>0.0</c:formatCode>
                <c:ptCount val="3"/>
                <c:pt idx="0">
                  <c:v>-0.46180946886279728</c:v>
                </c:pt>
                <c:pt idx="1">
                  <c:v>2.6307308386970099</c:v>
                </c:pt>
                <c:pt idx="2">
                  <c:v>3.3807697353648489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D6-1A47-BF25-909F63E47E96}"/>
            </c:ext>
          </c:extLst>
        </c:ser>
        <c:ser>
          <c:idx val="2"/>
          <c:order val="2"/>
          <c:tx>
            <c:strRef>
              <c:f>Time!$I$12</c:f>
              <c:strCache>
                <c:ptCount val="1"/>
                <c:pt idx="0">
                  <c:v>A* - SL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Time!$K$12:$K$13</c:f>
              <c:numCache>
                <c:formatCode>_(* #,##0_);_(* \(#,##0\);_(* "-"??_);_(@_)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Time!$J$12:$J$13</c:f>
              <c:numCache>
                <c:formatCode>0.0</c:formatCode>
                <c:ptCount val="2"/>
                <c:pt idx="0">
                  <c:v>-5.1990103678942932E-2</c:v>
                </c:pt>
                <c:pt idx="1">
                  <c:v>2.9186087774964045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D6-1A47-BF25-909F63E47E96}"/>
            </c:ext>
          </c:extLst>
        </c:ser>
        <c:ser>
          <c:idx val="3"/>
          <c:order val="3"/>
          <c:tx>
            <c:strRef>
              <c:f>Time!$I$14</c:f>
              <c:strCache>
                <c:ptCount val="1"/>
                <c:pt idx="0">
                  <c:v>A* - UG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Time!$K$14:$K$16</c:f>
              <c:numCache>
                <c:formatCode>_(* #,##0_);_(* \(#,##0\);_(* "-"??_);_(@_)</c:formatCode>
                <c:ptCount val="3"/>
                <c:pt idx="0">
                  <c:v>20</c:v>
                </c:pt>
                <c:pt idx="1">
                  <c:v>72</c:v>
                </c:pt>
                <c:pt idx="2">
                  <c:v>104</c:v>
                </c:pt>
              </c:numCache>
            </c:numRef>
          </c:xVal>
          <c:yVal>
            <c:numRef>
              <c:f>Time!$J$14:$J$16</c:f>
              <c:numCache>
                <c:formatCode>0.0</c:formatCode>
                <c:ptCount val="3"/>
                <c:pt idx="0">
                  <c:v>-2.0596376870862936</c:v>
                </c:pt>
                <c:pt idx="1">
                  <c:v>0.31684320234231</c:v>
                </c:pt>
                <c:pt idx="2">
                  <c:v>1.711515608959693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ED6-1A47-BF25-909F63E47E96}"/>
            </c:ext>
          </c:extLst>
        </c:ser>
        <c:ser>
          <c:idx val="4"/>
          <c:order val="4"/>
          <c:tx>
            <c:strRef>
              <c:f>Time!$I$17</c:f>
              <c:strCache>
                <c:ptCount val="1"/>
                <c:pt idx="0">
                  <c:v>Breadth-First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Time!$K$17:$K$19</c:f>
              <c:numCache>
                <c:formatCode>_(* #,##0_);_(* \(#,##0\);_(* "-"??_);_(@_)</c:formatCode>
                <c:ptCount val="3"/>
                <c:pt idx="0">
                  <c:v>20</c:v>
                </c:pt>
                <c:pt idx="1">
                  <c:v>72</c:v>
                </c:pt>
                <c:pt idx="2">
                  <c:v>104</c:v>
                </c:pt>
              </c:numCache>
            </c:numRef>
          </c:xVal>
          <c:yVal>
            <c:numRef>
              <c:f>Time!$J$17:$J$19</c:f>
              <c:numCache>
                <c:formatCode>0.0</c:formatCode>
                <c:ptCount val="3"/>
                <c:pt idx="0">
                  <c:v>-2.1938760807634616</c:v>
                </c:pt>
                <c:pt idx="1">
                  <c:v>0.25211857490039713</c:v>
                </c:pt>
                <c:pt idx="2">
                  <c:v>1.9308922562986588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ED6-1A47-BF25-909F63E47E96}"/>
            </c:ext>
          </c:extLst>
        </c:ser>
        <c:ser>
          <c:idx val="5"/>
          <c:order val="5"/>
          <c:tx>
            <c:strRef>
              <c:f>Time!$I$20</c:f>
              <c:strCache>
                <c:ptCount val="1"/>
                <c:pt idx="0">
                  <c:v>Depth-First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Time!$K$20:$K$21</c:f>
              <c:numCache>
                <c:formatCode>_(* #,##0_);_(* \(#,##0\);_(* "-"??_);_(@_)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Time!$J$20:$J$21</c:f>
              <c:numCache>
                <c:formatCode>0.0</c:formatCode>
                <c:ptCount val="2"/>
                <c:pt idx="0">
                  <c:v>-2.5203410634415326</c:v>
                </c:pt>
                <c:pt idx="1">
                  <c:v>0.42864935749833616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ED6-1A47-BF25-909F63E47E96}"/>
            </c:ext>
          </c:extLst>
        </c:ser>
        <c:ser>
          <c:idx val="6"/>
          <c:order val="6"/>
          <c:tx>
            <c:strRef>
              <c:f>Time!$I$22</c:f>
              <c:strCache>
                <c:ptCount val="1"/>
                <c:pt idx="0">
                  <c:v>Greedy - LS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Time!$K$22:$K$25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xVal>
          <c:yVal>
            <c:numRef>
              <c:f>Time!$J$22:$J$25</c:f>
              <c:numCache>
                <c:formatCode>0.0</c:formatCode>
                <c:ptCount val="4"/>
                <c:pt idx="0">
                  <c:v>-0.87785428316098013</c:v>
                </c:pt>
                <c:pt idx="1">
                  <c:v>0.43167816864173703</c:v>
                </c:pt>
                <c:pt idx="2">
                  <c:v>0.79597672770881134</c:v>
                </c:pt>
                <c:pt idx="3">
                  <c:v>1.0606032977881239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ED6-1A47-BF25-909F63E47E96}"/>
            </c:ext>
          </c:extLst>
        </c:ser>
        <c:ser>
          <c:idx val="7"/>
          <c:order val="7"/>
          <c:tx>
            <c:strRef>
              <c:f>Time!$I$26</c:f>
              <c:strCache>
                <c:ptCount val="1"/>
                <c:pt idx="0">
                  <c:v>Greedy - ML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Time!$K$26:$K$28</c:f>
              <c:numCache>
                <c:formatCode>_(* #,##0_);_(* \(#,##0\);_(* "-"??_);_(@_)</c:formatCode>
                <c:ptCount val="3"/>
                <c:pt idx="0">
                  <c:v>20</c:v>
                </c:pt>
                <c:pt idx="1">
                  <c:v>72</c:v>
                </c:pt>
                <c:pt idx="2">
                  <c:v>104</c:v>
                </c:pt>
              </c:numCache>
            </c:numRef>
          </c:xVal>
          <c:yVal>
            <c:numRef>
              <c:f>Time!$J$26:$J$28</c:f>
              <c:numCache>
                <c:formatCode>0.0</c:formatCode>
                <c:ptCount val="3"/>
                <c:pt idx="0">
                  <c:v>-1.0308891654928973</c:v>
                </c:pt>
                <c:pt idx="1">
                  <c:v>0.62608811513665863</c:v>
                </c:pt>
                <c:pt idx="2">
                  <c:v>1.2910243381233277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ED6-1A47-BF25-909F63E47E96}"/>
            </c:ext>
          </c:extLst>
        </c:ser>
        <c:ser>
          <c:idx val="8"/>
          <c:order val="8"/>
          <c:tx>
            <c:strRef>
              <c:f>Time!$I$29</c:f>
              <c:strCache>
                <c:ptCount val="1"/>
                <c:pt idx="0">
                  <c:v>Greedy - SL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Time!$K$29:$K$30</c:f>
              <c:numCache>
                <c:formatCode>_(* #,##0_);_(* \(#,##0\);_(* "-"??_);_(@_)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Time!$J$29:$J$30</c:f>
              <c:numCache>
                <c:formatCode>0.0</c:formatCode>
                <c:ptCount val="2"/>
                <c:pt idx="0">
                  <c:v>-0.42308707637711057</c:v>
                </c:pt>
                <c:pt idx="1">
                  <c:v>0.96350433295202431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ED6-1A47-BF25-909F63E47E96}"/>
            </c:ext>
          </c:extLst>
        </c:ser>
        <c:ser>
          <c:idx val="9"/>
          <c:order val="9"/>
          <c:tx>
            <c:strRef>
              <c:f>Time!$I$31</c:f>
              <c:strCache>
                <c:ptCount val="1"/>
                <c:pt idx="0">
                  <c:v>Greedy - UG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Time!$K$31:$K$33</c:f>
              <c:numCache>
                <c:formatCode>_(* #,##0_);_(* \(#,##0\);_(* "-"??_);_(@_)</c:formatCode>
                <c:ptCount val="3"/>
                <c:pt idx="0">
                  <c:v>20</c:v>
                </c:pt>
                <c:pt idx="1">
                  <c:v>72</c:v>
                </c:pt>
                <c:pt idx="2">
                  <c:v>88</c:v>
                </c:pt>
              </c:numCache>
            </c:numRef>
          </c:xVal>
          <c:yVal>
            <c:numRef>
              <c:f>Time!$J$31:$J$33</c:f>
              <c:numCache>
                <c:formatCode>0.0</c:formatCode>
                <c:ptCount val="3"/>
                <c:pt idx="0">
                  <c:v>-2.815291538362108</c:v>
                </c:pt>
                <c:pt idx="1">
                  <c:v>-1.7641334652706386</c:v>
                </c:pt>
                <c:pt idx="2">
                  <c:v>-1.492992707716702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ED6-1A47-BF25-909F63E47E96}"/>
            </c:ext>
          </c:extLst>
        </c:ser>
        <c:ser>
          <c:idx val="10"/>
          <c:order val="10"/>
          <c:tx>
            <c:strRef>
              <c:f>Time!$I$34</c:f>
              <c:strCache>
                <c:ptCount val="1"/>
                <c:pt idx="0">
                  <c:v>Uniform Cost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Time!$K$34:$K$36</c:f>
              <c:numCache>
                <c:formatCode>_(* #,##0_);_(* \(#,##0\);_(* "-"??_);_(@_)</c:formatCode>
                <c:ptCount val="3"/>
                <c:pt idx="0">
                  <c:v>20</c:v>
                </c:pt>
                <c:pt idx="1">
                  <c:v>72</c:v>
                </c:pt>
                <c:pt idx="2">
                  <c:v>88</c:v>
                </c:pt>
              </c:numCache>
            </c:numRef>
          </c:xVal>
          <c:yVal>
            <c:numRef>
              <c:f>Time!$J$34:$J$36</c:f>
              <c:numCache>
                <c:formatCode>0.0</c:formatCode>
                <c:ptCount val="3"/>
                <c:pt idx="0">
                  <c:v>-2.0176164077978656</c:v>
                </c:pt>
                <c:pt idx="1">
                  <c:v>0.48090793366403473</c:v>
                </c:pt>
                <c:pt idx="2">
                  <c:v>1.1205962112902026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ED6-1A47-BF25-909F63E47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790832"/>
        <c:axId val="2046404416"/>
      </c:scatterChart>
      <c:valAx>
        <c:axId val="20457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Actions in Domain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04416"/>
        <c:crosses val="autoZero"/>
        <c:crossBetween val="midCat"/>
      </c:valAx>
      <c:valAx>
        <c:axId val="20464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log (time in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9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Length!$I$5</c:f>
              <c:strCache>
                <c:ptCount val="1"/>
                <c:pt idx="0">
                  <c:v>A* - 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Length!$K$5:$K$8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</c:numCache>
            </c:numRef>
          </c:xVal>
          <c:yVal>
            <c:numRef>
              <c:f>Length!$J$5:$J$8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C1-2C43-B067-E0E9B9B09F76}"/>
            </c:ext>
          </c:extLst>
        </c:ser>
        <c:ser>
          <c:idx val="1"/>
          <c:order val="1"/>
          <c:tx>
            <c:strRef>
              <c:f>Length!$I$9</c:f>
              <c:strCache>
                <c:ptCount val="1"/>
                <c:pt idx="0">
                  <c:v>A* - 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Length!$K$9:$K$11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xVal>
          <c:yVal>
            <c:numRef>
              <c:f>Length!$J$9:$J$11</c:f>
              <c:numCache>
                <c:formatCode>_(* #,##0_);_(* \(#,##0\);_(* "-"??_);_(@_)</c:formatCode>
                <c:ptCount val="3"/>
                <c:pt idx="0">
                  <c:v>20</c:v>
                </c:pt>
                <c:pt idx="1">
                  <c:v>72</c:v>
                </c:pt>
                <c:pt idx="2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C1-2C43-B067-E0E9B9B09F76}"/>
            </c:ext>
          </c:extLst>
        </c:ser>
        <c:ser>
          <c:idx val="2"/>
          <c:order val="2"/>
          <c:tx>
            <c:strRef>
              <c:f>Length!$I$12</c:f>
              <c:strCache>
                <c:ptCount val="1"/>
                <c:pt idx="0">
                  <c:v>A* - SL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Length!$K$12:$K$13</c:f>
              <c:numCache>
                <c:formatCode>General</c:formatCode>
                <c:ptCount val="2"/>
                <c:pt idx="0">
                  <c:v>6</c:v>
                </c:pt>
                <c:pt idx="1">
                  <c:v>9</c:v>
                </c:pt>
              </c:numCache>
            </c:numRef>
          </c:xVal>
          <c:yVal>
            <c:numRef>
              <c:f>Length!$J$12:$J$13</c:f>
              <c:numCache>
                <c:formatCode>_(* #,##0_);_(* \(#,##0\);_(* "-"??_);_(@_)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C1-2C43-B067-E0E9B9B09F76}"/>
            </c:ext>
          </c:extLst>
        </c:ser>
        <c:ser>
          <c:idx val="3"/>
          <c:order val="3"/>
          <c:tx>
            <c:strRef>
              <c:f>Length!$I$14</c:f>
              <c:strCache>
                <c:ptCount val="1"/>
                <c:pt idx="0">
                  <c:v>A* - UG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Length!$K$14:$K$16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14</c:v>
                </c:pt>
              </c:numCache>
            </c:numRef>
          </c:xVal>
          <c:yVal>
            <c:numRef>
              <c:f>Length!$J$14:$J$16</c:f>
              <c:numCache>
                <c:formatCode>_(* #,##0_);_(* \(#,##0\);_(* "-"??_);_(@_)</c:formatCode>
                <c:ptCount val="3"/>
                <c:pt idx="0">
                  <c:v>20</c:v>
                </c:pt>
                <c:pt idx="1">
                  <c:v>72</c:v>
                </c:pt>
                <c:pt idx="2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C1-2C43-B067-E0E9B9B09F76}"/>
            </c:ext>
          </c:extLst>
        </c:ser>
        <c:ser>
          <c:idx val="4"/>
          <c:order val="4"/>
          <c:tx>
            <c:strRef>
              <c:f>Length!$I$17</c:f>
              <c:strCache>
                <c:ptCount val="1"/>
                <c:pt idx="0">
                  <c:v>Breadth-First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Length!$K$17:$K$19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14</c:v>
                </c:pt>
              </c:numCache>
            </c:numRef>
          </c:xVal>
          <c:yVal>
            <c:numRef>
              <c:f>Length!$J$17:$J$19</c:f>
              <c:numCache>
                <c:formatCode>_(* #,##0_);_(* \(#,##0\);_(* "-"??_);_(@_)</c:formatCode>
                <c:ptCount val="3"/>
                <c:pt idx="0">
                  <c:v>20</c:v>
                </c:pt>
                <c:pt idx="1">
                  <c:v>72</c:v>
                </c:pt>
                <c:pt idx="2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C1-2C43-B067-E0E9B9B09F76}"/>
            </c:ext>
          </c:extLst>
        </c:ser>
        <c:ser>
          <c:idx val="6"/>
          <c:order val="5"/>
          <c:tx>
            <c:strRef>
              <c:f>Length!$I$22</c:f>
              <c:strCache>
                <c:ptCount val="1"/>
                <c:pt idx="0">
                  <c:v>Greedy - LS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Length!$K$22:$K$25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17</c:v>
                </c:pt>
              </c:numCache>
            </c:numRef>
          </c:xVal>
          <c:yVal>
            <c:numRef>
              <c:f>Length!$J$22:$J$25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1C1-2C43-B067-E0E9B9B09F76}"/>
            </c:ext>
          </c:extLst>
        </c:ser>
        <c:ser>
          <c:idx val="7"/>
          <c:order val="6"/>
          <c:tx>
            <c:strRef>
              <c:f>Length!$I$26</c:f>
              <c:strCache>
                <c:ptCount val="1"/>
                <c:pt idx="0">
                  <c:v>Greedy - ML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Length!$K$26:$K$28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17</c:v>
                </c:pt>
              </c:numCache>
            </c:numRef>
          </c:xVal>
          <c:yVal>
            <c:numRef>
              <c:f>Length!$J$26:$J$28</c:f>
              <c:numCache>
                <c:formatCode>_(* #,##0_);_(* \(#,##0\);_(* "-"??_);_(@_)</c:formatCode>
                <c:ptCount val="3"/>
                <c:pt idx="0">
                  <c:v>20</c:v>
                </c:pt>
                <c:pt idx="1">
                  <c:v>72</c:v>
                </c:pt>
                <c:pt idx="2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1C1-2C43-B067-E0E9B9B09F76}"/>
            </c:ext>
          </c:extLst>
        </c:ser>
        <c:ser>
          <c:idx val="8"/>
          <c:order val="7"/>
          <c:tx>
            <c:strRef>
              <c:f>Length!$I$29</c:f>
              <c:strCache>
                <c:ptCount val="1"/>
                <c:pt idx="0">
                  <c:v>Greedy - SL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Length!$K$29:$K$30</c:f>
              <c:numCache>
                <c:formatCode>General</c:formatCode>
                <c:ptCount val="2"/>
                <c:pt idx="0">
                  <c:v>6</c:v>
                </c:pt>
                <c:pt idx="1">
                  <c:v>9</c:v>
                </c:pt>
              </c:numCache>
            </c:numRef>
          </c:xVal>
          <c:yVal>
            <c:numRef>
              <c:f>Length!$J$29:$J$30</c:f>
              <c:numCache>
                <c:formatCode>_(* #,##0_);_(* \(#,##0\);_(* "-"??_);_(@_)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1C1-2C43-B067-E0E9B9B09F76}"/>
            </c:ext>
          </c:extLst>
        </c:ser>
        <c:ser>
          <c:idx val="9"/>
          <c:order val="8"/>
          <c:tx>
            <c:strRef>
              <c:f>Length!$I$31</c:f>
              <c:strCache>
                <c:ptCount val="1"/>
                <c:pt idx="0">
                  <c:v>Greedy - UG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Length!$K$31:$K$33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15</c:v>
                </c:pt>
              </c:numCache>
            </c:numRef>
          </c:xVal>
          <c:yVal>
            <c:numRef>
              <c:f>Length!$J$31:$J$33</c:f>
              <c:numCache>
                <c:formatCode>_(* #,##0_);_(* \(#,##0\);_(* "-"??_);_(@_)</c:formatCode>
                <c:ptCount val="3"/>
                <c:pt idx="0">
                  <c:v>20</c:v>
                </c:pt>
                <c:pt idx="1">
                  <c:v>72</c:v>
                </c:pt>
                <c:pt idx="2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1C1-2C43-B067-E0E9B9B09F76}"/>
            </c:ext>
          </c:extLst>
        </c:ser>
        <c:ser>
          <c:idx val="10"/>
          <c:order val="9"/>
          <c:tx>
            <c:strRef>
              <c:f>Length!$I$34</c:f>
              <c:strCache>
                <c:ptCount val="1"/>
                <c:pt idx="0">
                  <c:v>Uniform Cost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Length!$K$34:$K$36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xVal>
          <c:yVal>
            <c:numRef>
              <c:f>Length!$J$34:$J$36</c:f>
              <c:numCache>
                <c:formatCode>_(* #,##0_);_(* \(#,##0\);_(* "-"??_);_(@_)</c:formatCode>
                <c:ptCount val="3"/>
                <c:pt idx="0">
                  <c:v>20</c:v>
                </c:pt>
                <c:pt idx="1">
                  <c:v>72</c:v>
                </c:pt>
                <c:pt idx="2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1C1-2C43-B067-E0E9B9B0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790832"/>
        <c:axId val="2046404416"/>
      </c:scatterChart>
      <c:valAx>
        <c:axId val="20457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Plan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04416"/>
        <c:crosses val="autoZero"/>
        <c:crossBetween val="midCat"/>
      </c:valAx>
      <c:valAx>
        <c:axId val="20464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Actions in Domain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908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strRef>
              <c:f>Length!$I$20</c:f>
              <c:strCache>
                <c:ptCount val="1"/>
                <c:pt idx="0">
                  <c:v>Depth-First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Length!$K$20:$K$21</c:f>
              <c:numCache>
                <c:formatCode>General</c:formatCode>
                <c:ptCount val="2"/>
                <c:pt idx="0">
                  <c:v>20</c:v>
                </c:pt>
                <c:pt idx="1">
                  <c:v>619</c:v>
                </c:pt>
              </c:numCache>
            </c:numRef>
          </c:xVal>
          <c:yVal>
            <c:numRef>
              <c:f>Length!$J$20:$J$21</c:f>
              <c:numCache>
                <c:formatCode>_(* #,##0_);_(* \(#,##0\);_(* "-"??_);_(@_)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73-914B-93BC-ADCD43AE9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790832"/>
        <c:axId val="2046404416"/>
      </c:scatterChart>
      <c:valAx>
        <c:axId val="20457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Plan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04416"/>
        <c:crosses val="autoZero"/>
        <c:crossBetween val="midCat"/>
      </c:valAx>
      <c:valAx>
        <c:axId val="20464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Actions in Domain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908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714051</xdr:colOff>
      <xdr:row>1</xdr:row>
      <xdr:rowOff>131665</xdr:rowOff>
    </xdr:from>
    <xdr:to>
      <xdr:col>20</xdr:col>
      <xdr:colOff>660919</xdr:colOff>
      <xdr:row>19</xdr:row>
      <xdr:rowOff>77756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4D5817-F955-3147-BC34-22BCF9A23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349899</xdr:colOff>
      <xdr:row>2</xdr:row>
      <xdr:rowOff>53910</xdr:rowOff>
    </xdr:from>
    <xdr:to>
      <xdr:col>20</xdr:col>
      <xdr:colOff>181430</xdr:colOff>
      <xdr:row>20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EE817-E904-174E-92ED-4EF6AC760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323979</xdr:colOff>
      <xdr:row>20</xdr:row>
      <xdr:rowOff>64795</xdr:rowOff>
    </xdr:from>
    <xdr:to>
      <xdr:col>20</xdr:col>
      <xdr:colOff>155510</xdr:colOff>
      <xdr:row>38</xdr:row>
      <xdr:rowOff>10886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DBBFD-7C2E-9543-ADEE-07B02D657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CDEC-3A6C-FA40-86BD-D00AD92D8FEF}">
  <dimension ref="B3:L57"/>
  <sheetViews>
    <sheetView showGridLines="0" tabSelected="1" topLeftCell="C1" zoomScale="67" workbookViewId="0">
      <selection activeCell="S31" sqref="S31"/>
    </sheetView>
  </sheetViews>
  <sheetFormatPr baseColWidth="10" defaultRowHeight="16" x14ac:dyDescent="0.2"/>
  <cols>
    <col min="2" max="2" width="27.33203125" bestFit="1" customWidth="1"/>
    <col min="9" max="9" width="12.1640625" bestFit="1" customWidth="1"/>
    <col min="10" max="10" width="12.1640625" customWidth="1"/>
  </cols>
  <sheetData>
    <row r="3" spans="2:12" x14ac:dyDescent="0.2">
      <c r="B3" s="18" t="s">
        <v>17</v>
      </c>
      <c r="C3" s="19"/>
      <c r="D3" s="19"/>
      <c r="E3" s="19"/>
      <c r="F3" s="19"/>
      <c r="G3" s="20"/>
    </row>
    <row r="4" spans="2:12" x14ac:dyDescent="0.2">
      <c r="B4" s="11" t="s">
        <v>16</v>
      </c>
      <c r="C4" s="11" t="s">
        <v>9</v>
      </c>
      <c r="D4" s="11" t="s">
        <v>10</v>
      </c>
      <c r="E4" s="11" t="s">
        <v>11</v>
      </c>
      <c r="F4" s="11" t="s">
        <v>12</v>
      </c>
      <c r="G4" s="12" t="s">
        <v>13</v>
      </c>
      <c r="I4" s="11" t="s">
        <v>16</v>
      </c>
      <c r="J4" s="11" t="s">
        <v>32</v>
      </c>
      <c r="K4" s="11" t="s">
        <v>8</v>
      </c>
      <c r="L4" s="11" t="s">
        <v>12</v>
      </c>
    </row>
    <row r="5" spans="2:12" x14ac:dyDescent="0.2">
      <c r="B5" s="10" t="s">
        <v>0</v>
      </c>
      <c r="C5" s="2">
        <v>43</v>
      </c>
      <c r="D5" s="2">
        <v>56</v>
      </c>
      <c r="E5" s="2">
        <v>178</v>
      </c>
      <c r="F5" s="3">
        <v>6.3991740000233204E-3</v>
      </c>
      <c r="G5" s="4">
        <v>6</v>
      </c>
      <c r="I5" s="10" t="s">
        <v>29</v>
      </c>
      <c r="J5" s="21">
        <f>LOG(L5)</f>
        <v>-0.48937298692066905</v>
      </c>
      <c r="K5" s="2">
        <v>20</v>
      </c>
      <c r="L5" s="3">
        <v>0.324061182999969</v>
      </c>
    </row>
    <row r="6" spans="2:12" x14ac:dyDescent="0.2">
      <c r="B6" s="10" t="s">
        <v>14</v>
      </c>
      <c r="C6" s="2">
        <v>21</v>
      </c>
      <c r="D6" s="2">
        <v>22</v>
      </c>
      <c r="E6" s="2">
        <v>84</v>
      </c>
      <c r="F6" s="3">
        <v>3.0175809999945999E-3</v>
      </c>
      <c r="G6" s="4">
        <v>20</v>
      </c>
      <c r="I6" s="10" t="s">
        <v>29</v>
      </c>
      <c r="J6" s="21">
        <f t="shared" ref="J6:J35" si="0">LOG(L6)</f>
        <v>1.8616667564991338</v>
      </c>
      <c r="K6" s="2">
        <v>72</v>
      </c>
      <c r="L6" s="3">
        <v>72.722157762999899</v>
      </c>
    </row>
    <row r="7" spans="2:12" x14ac:dyDescent="0.2">
      <c r="B7" s="10" t="s">
        <v>1</v>
      </c>
      <c r="C7" s="2">
        <v>60</v>
      </c>
      <c r="D7" s="2">
        <v>62</v>
      </c>
      <c r="E7" s="2">
        <v>240</v>
      </c>
      <c r="F7" s="3">
        <v>9.6024840000268306E-3</v>
      </c>
      <c r="G7" s="4">
        <v>6</v>
      </c>
      <c r="I7" s="10" t="s">
        <v>29</v>
      </c>
      <c r="J7" s="21">
        <f t="shared" si="0"/>
        <v>2.1255696838380773</v>
      </c>
      <c r="K7" s="2">
        <v>88</v>
      </c>
      <c r="L7" s="3">
        <v>133.52718206999899</v>
      </c>
    </row>
    <row r="8" spans="2:12" x14ac:dyDescent="0.2">
      <c r="B8" s="17" t="s">
        <v>2</v>
      </c>
      <c r="C8" s="17"/>
      <c r="D8" s="17"/>
      <c r="E8" s="17"/>
      <c r="F8" s="17"/>
      <c r="G8" s="17"/>
      <c r="I8" s="10" t="s">
        <v>29</v>
      </c>
      <c r="J8" s="21">
        <f t="shared" si="0"/>
        <v>2.881681687217172</v>
      </c>
      <c r="K8" s="2">
        <v>104</v>
      </c>
      <c r="L8" s="3">
        <v>761.52065475300003</v>
      </c>
    </row>
    <row r="9" spans="2:12" x14ac:dyDescent="0.2">
      <c r="B9" s="8" t="s">
        <v>5</v>
      </c>
      <c r="C9" s="2">
        <v>7</v>
      </c>
      <c r="D9" s="2">
        <v>9</v>
      </c>
      <c r="E9" s="2">
        <v>29</v>
      </c>
      <c r="F9" s="3">
        <v>1.53005999999322E-3</v>
      </c>
      <c r="G9" s="4">
        <v>6</v>
      </c>
      <c r="I9" s="10" t="s">
        <v>30</v>
      </c>
      <c r="J9" s="21">
        <f t="shared" si="0"/>
        <v>-0.46180946886279728</v>
      </c>
      <c r="K9" s="2">
        <v>20</v>
      </c>
      <c r="L9" s="3">
        <v>0.345295192000037</v>
      </c>
    </row>
    <row r="10" spans="2:12" x14ac:dyDescent="0.2">
      <c r="B10" s="8" t="s">
        <v>4</v>
      </c>
      <c r="C10" s="2">
        <v>6</v>
      </c>
      <c r="D10" s="2">
        <v>8</v>
      </c>
      <c r="E10" s="2">
        <v>28</v>
      </c>
      <c r="F10" s="3">
        <v>0.13247859599999801</v>
      </c>
      <c r="G10" s="4">
        <v>6</v>
      </c>
      <c r="I10" s="10" t="s">
        <v>30</v>
      </c>
      <c r="J10" s="21">
        <f t="shared" si="0"/>
        <v>2.6307308386970099</v>
      </c>
      <c r="K10" s="2">
        <v>72</v>
      </c>
      <c r="L10" s="3">
        <v>427.29797896699898</v>
      </c>
    </row>
    <row r="11" spans="2:12" x14ac:dyDescent="0.2">
      <c r="B11" s="8" t="s">
        <v>6</v>
      </c>
      <c r="C11" s="2">
        <v>6</v>
      </c>
      <c r="D11" s="2">
        <v>8</v>
      </c>
      <c r="E11" s="2">
        <v>24</v>
      </c>
      <c r="F11" s="3">
        <v>9.3134553000027098E-2</v>
      </c>
      <c r="G11" s="4">
        <v>6</v>
      </c>
      <c r="I11" s="10" t="s">
        <v>30</v>
      </c>
      <c r="J11" s="21">
        <f t="shared" si="0"/>
        <v>3.3807697353648489</v>
      </c>
      <c r="K11" s="2">
        <v>88</v>
      </c>
      <c r="L11" s="3">
        <v>2403.0883353270001</v>
      </c>
    </row>
    <row r="12" spans="2:12" x14ac:dyDescent="0.2">
      <c r="B12" s="8" t="s">
        <v>7</v>
      </c>
      <c r="C12" s="2">
        <v>6</v>
      </c>
      <c r="D12" s="2">
        <v>8</v>
      </c>
      <c r="E12" s="2">
        <v>28</v>
      </c>
      <c r="F12" s="3">
        <v>0.37749649500000199</v>
      </c>
      <c r="G12" s="4">
        <v>6</v>
      </c>
      <c r="I12" s="10" t="s">
        <v>31</v>
      </c>
      <c r="J12" s="21">
        <f t="shared" si="0"/>
        <v>-5.1990103678942932E-2</v>
      </c>
      <c r="K12" s="2">
        <v>20</v>
      </c>
      <c r="L12" s="3">
        <v>0.88717622799998697</v>
      </c>
    </row>
    <row r="13" spans="2:12" x14ac:dyDescent="0.2">
      <c r="B13" s="17" t="s">
        <v>3</v>
      </c>
      <c r="C13" s="17"/>
      <c r="D13" s="17"/>
      <c r="E13" s="17"/>
      <c r="F13" s="17"/>
      <c r="G13" s="17"/>
      <c r="I13" s="10" t="s">
        <v>31</v>
      </c>
      <c r="J13" s="21">
        <f t="shared" si="0"/>
        <v>2.9186087774964045</v>
      </c>
      <c r="K13" s="2">
        <v>72</v>
      </c>
      <c r="L13" s="3">
        <v>829.10355537299995</v>
      </c>
    </row>
    <row r="14" spans="2:12" x14ac:dyDescent="0.2">
      <c r="B14" s="8" t="s">
        <v>5</v>
      </c>
      <c r="C14" s="2">
        <v>50</v>
      </c>
      <c r="D14" s="2">
        <v>52</v>
      </c>
      <c r="E14" s="2">
        <v>206</v>
      </c>
      <c r="F14" s="3">
        <v>8.7169050000284101E-3</v>
      </c>
      <c r="G14" s="4">
        <v>6</v>
      </c>
      <c r="I14" s="10" t="s">
        <v>28</v>
      </c>
      <c r="J14" s="21">
        <f t="shared" si="0"/>
        <v>-2.0596376870862936</v>
      </c>
      <c r="K14" s="2">
        <v>20</v>
      </c>
      <c r="L14" s="3">
        <v>8.7169050000284101E-3</v>
      </c>
    </row>
    <row r="15" spans="2:12" x14ac:dyDescent="0.2">
      <c r="B15" s="8" t="s">
        <v>4</v>
      </c>
      <c r="C15" s="2">
        <v>28</v>
      </c>
      <c r="D15" s="2">
        <v>30</v>
      </c>
      <c r="E15" s="2">
        <v>122</v>
      </c>
      <c r="F15" s="3">
        <v>0.324061182999969</v>
      </c>
      <c r="G15" s="4">
        <v>6</v>
      </c>
      <c r="I15" s="10" t="s">
        <v>28</v>
      </c>
      <c r="J15" s="21">
        <f t="shared" si="0"/>
        <v>0.31684320234231</v>
      </c>
      <c r="K15" s="2">
        <v>72</v>
      </c>
      <c r="L15" s="6">
        <v>2.0741645260000001</v>
      </c>
    </row>
    <row r="16" spans="2:12" x14ac:dyDescent="0.2">
      <c r="B16" s="8" t="s">
        <v>6</v>
      </c>
      <c r="C16" s="2">
        <v>43</v>
      </c>
      <c r="D16" s="2">
        <v>45</v>
      </c>
      <c r="E16" s="2">
        <v>180</v>
      </c>
      <c r="F16" s="3">
        <v>0.345295192000037</v>
      </c>
      <c r="G16" s="4">
        <v>6</v>
      </c>
      <c r="I16" s="10" t="s">
        <v>28</v>
      </c>
      <c r="J16" s="21">
        <f t="shared" si="0"/>
        <v>1.711515608959693</v>
      </c>
      <c r="K16" s="2">
        <v>104</v>
      </c>
      <c r="L16" s="3">
        <v>51.465430384999898</v>
      </c>
    </row>
    <row r="17" spans="2:12" x14ac:dyDescent="0.2">
      <c r="B17" s="9" t="s">
        <v>7</v>
      </c>
      <c r="C17" s="5">
        <v>33</v>
      </c>
      <c r="D17" s="5">
        <v>35</v>
      </c>
      <c r="E17" s="5">
        <v>138</v>
      </c>
      <c r="F17" s="6">
        <v>0.88717622799998697</v>
      </c>
      <c r="G17" s="7">
        <v>6</v>
      </c>
      <c r="I17" s="10" t="s">
        <v>23</v>
      </c>
      <c r="J17" s="21">
        <f t="shared" si="0"/>
        <v>-2.1938760807634616</v>
      </c>
      <c r="K17" s="2">
        <v>20</v>
      </c>
      <c r="L17" s="3">
        <v>6.3991740000233204E-3</v>
      </c>
    </row>
    <row r="18" spans="2:12" x14ac:dyDescent="0.2">
      <c r="I18" s="10" t="s">
        <v>23</v>
      </c>
      <c r="J18" s="21">
        <f t="shared" si="0"/>
        <v>0.25211857490039713</v>
      </c>
      <c r="K18" s="2">
        <v>72</v>
      </c>
      <c r="L18" s="3">
        <v>1.7869754040000301</v>
      </c>
    </row>
    <row r="19" spans="2:12" x14ac:dyDescent="0.2">
      <c r="B19" s="18" t="s">
        <v>18</v>
      </c>
      <c r="C19" s="19"/>
      <c r="D19" s="19"/>
      <c r="E19" s="19"/>
      <c r="F19" s="19"/>
      <c r="G19" s="20"/>
      <c r="I19" s="10" t="s">
        <v>23</v>
      </c>
      <c r="J19" s="21">
        <f t="shared" si="0"/>
        <v>1.9308922562986588</v>
      </c>
      <c r="K19" s="2">
        <v>104</v>
      </c>
      <c r="L19" s="3">
        <v>85.288849547999604</v>
      </c>
    </row>
    <row r="20" spans="2:12" x14ac:dyDescent="0.2">
      <c r="B20" s="11" t="s">
        <v>16</v>
      </c>
      <c r="C20" s="11" t="s">
        <v>9</v>
      </c>
      <c r="D20" s="11" t="s">
        <v>10</v>
      </c>
      <c r="E20" s="11" t="s">
        <v>11</v>
      </c>
      <c r="F20" s="11" t="s">
        <v>12</v>
      </c>
      <c r="G20" s="12" t="s">
        <v>13</v>
      </c>
      <c r="I20" s="10" t="s">
        <v>22</v>
      </c>
      <c r="J20" s="21">
        <f t="shared" si="0"/>
        <v>-2.5203410634415326</v>
      </c>
      <c r="K20" s="2">
        <v>20</v>
      </c>
      <c r="L20" s="3">
        <v>3.0175809999945999E-3</v>
      </c>
    </row>
    <row r="21" spans="2:12" x14ac:dyDescent="0.2">
      <c r="B21" s="10" t="s">
        <v>0</v>
      </c>
      <c r="C21" s="2">
        <v>3343</v>
      </c>
      <c r="D21" s="2">
        <v>4609</v>
      </c>
      <c r="E21" s="2">
        <v>30503</v>
      </c>
      <c r="F21" s="3">
        <v>1.7869754040000301</v>
      </c>
      <c r="G21" s="4">
        <v>9</v>
      </c>
      <c r="I21" s="10" t="s">
        <v>22</v>
      </c>
      <c r="J21" s="21">
        <f t="shared" si="0"/>
        <v>0.42864935749833616</v>
      </c>
      <c r="K21" s="2">
        <v>72</v>
      </c>
      <c r="L21" s="3">
        <v>2.68317721599999</v>
      </c>
    </row>
    <row r="22" spans="2:12" x14ac:dyDescent="0.2">
      <c r="B22" s="10" t="s">
        <v>14</v>
      </c>
      <c r="C22" s="2">
        <v>624</v>
      </c>
      <c r="D22" s="2">
        <v>625</v>
      </c>
      <c r="E22" s="2">
        <v>5602</v>
      </c>
      <c r="F22" s="3">
        <v>2.68317721599999</v>
      </c>
      <c r="G22" s="4">
        <v>619</v>
      </c>
      <c r="I22" s="10" t="s">
        <v>25</v>
      </c>
      <c r="J22" s="21">
        <f t="shared" si="0"/>
        <v>-0.87785428316098013</v>
      </c>
      <c r="K22" s="2">
        <v>20</v>
      </c>
      <c r="L22" s="3">
        <v>0.13247859599999801</v>
      </c>
    </row>
    <row r="23" spans="2:12" x14ac:dyDescent="0.2">
      <c r="B23" s="10" t="s">
        <v>1</v>
      </c>
      <c r="C23" s="2">
        <v>5154</v>
      </c>
      <c r="D23" s="2">
        <v>5156</v>
      </c>
      <c r="E23" s="2">
        <v>46618</v>
      </c>
      <c r="F23" s="3">
        <v>3.02627181899993</v>
      </c>
      <c r="G23" s="4">
        <v>9</v>
      </c>
      <c r="I23" s="10" t="s">
        <v>25</v>
      </c>
      <c r="J23" s="21">
        <f t="shared" si="0"/>
        <v>0.43167816864173703</v>
      </c>
      <c r="K23" s="2">
        <v>72</v>
      </c>
      <c r="L23" s="3">
        <v>2.7019553539999999</v>
      </c>
    </row>
    <row r="24" spans="2:12" x14ac:dyDescent="0.2">
      <c r="B24" s="17" t="s">
        <v>2</v>
      </c>
      <c r="C24" s="17"/>
      <c r="D24" s="17"/>
      <c r="E24" s="17"/>
      <c r="F24" s="17"/>
      <c r="G24" s="17"/>
      <c r="I24" s="10" t="s">
        <v>25</v>
      </c>
      <c r="J24" s="21">
        <f t="shared" si="0"/>
        <v>0.79597672770881134</v>
      </c>
      <c r="K24" s="2">
        <v>88</v>
      </c>
      <c r="L24" s="3">
        <v>6.2513919290004196</v>
      </c>
    </row>
    <row r="25" spans="2:12" x14ac:dyDescent="0.2">
      <c r="B25" s="8" t="s">
        <v>5</v>
      </c>
      <c r="C25" s="2">
        <v>17</v>
      </c>
      <c r="D25" s="2">
        <v>19</v>
      </c>
      <c r="E25" s="2">
        <v>170</v>
      </c>
      <c r="F25" s="3">
        <v>1.7213394999998799E-2</v>
      </c>
      <c r="G25" s="4">
        <v>9</v>
      </c>
      <c r="I25" s="10" t="s">
        <v>25</v>
      </c>
      <c r="J25" s="21">
        <f t="shared" si="0"/>
        <v>1.0606032977881239</v>
      </c>
      <c r="K25" s="2">
        <v>104</v>
      </c>
      <c r="L25" s="3">
        <v>11.497496811</v>
      </c>
    </row>
    <row r="26" spans="2:12" x14ac:dyDescent="0.2">
      <c r="B26" s="8" t="s">
        <v>4</v>
      </c>
      <c r="C26" s="2">
        <v>9</v>
      </c>
      <c r="D26" s="2">
        <v>11</v>
      </c>
      <c r="E26" s="2">
        <v>86</v>
      </c>
      <c r="F26" s="3">
        <v>2.7019553539999999</v>
      </c>
      <c r="G26" s="4">
        <v>9</v>
      </c>
      <c r="I26" s="10" t="s">
        <v>26</v>
      </c>
      <c r="J26" s="21">
        <f t="shared" si="0"/>
        <v>-1.0308891654928973</v>
      </c>
      <c r="K26" s="2">
        <v>20</v>
      </c>
      <c r="L26" s="3">
        <v>9.3134553000027098E-2</v>
      </c>
    </row>
    <row r="27" spans="2:12" x14ac:dyDescent="0.2">
      <c r="B27" s="8" t="s">
        <v>6</v>
      </c>
      <c r="C27" s="2">
        <v>27</v>
      </c>
      <c r="D27" s="2">
        <v>29</v>
      </c>
      <c r="E27" s="2">
        <v>249</v>
      </c>
      <c r="F27" s="3">
        <v>4.2275437929999899</v>
      </c>
      <c r="G27" s="4">
        <v>9</v>
      </c>
      <c r="I27" s="10" t="s">
        <v>26</v>
      </c>
      <c r="J27" s="21">
        <f t="shared" si="0"/>
        <v>0.62608811513665863</v>
      </c>
      <c r="K27" s="2">
        <v>72</v>
      </c>
      <c r="L27" s="3">
        <v>4.2275437929999899</v>
      </c>
    </row>
    <row r="28" spans="2:12" x14ac:dyDescent="0.2">
      <c r="B28" s="8" t="s">
        <v>7</v>
      </c>
      <c r="C28" s="2">
        <v>9</v>
      </c>
      <c r="D28" s="2">
        <v>11</v>
      </c>
      <c r="E28" s="2">
        <v>84</v>
      </c>
      <c r="F28" s="3">
        <v>9.1939964759999295</v>
      </c>
      <c r="G28" s="4">
        <v>9</v>
      </c>
      <c r="I28" s="10" t="s">
        <v>26</v>
      </c>
      <c r="J28" s="21">
        <f t="shared" si="0"/>
        <v>1.2910243381233277</v>
      </c>
      <c r="K28" s="2">
        <v>104</v>
      </c>
      <c r="L28" s="3">
        <v>19.544489811999401</v>
      </c>
    </row>
    <row r="29" spans="2:12" x14ac:dyDescent="0.2">
      <c r="B29" s="17" t="s">
        <v>3</v>
      </c>
      <c r="C29" s="17"/>
      <c r="D29" s="17"/>
      <c r="E29" s="17"/>
      <c r="F29" s="17"/>
      <c r="G29" s="17"/>
      <c r="I29" s="10" t="s">
        <v>27</v>
      </c>
      <c r="J29" s="21">
        <f t="shared" si="0"/>
        <v>-0.42308707637711057</v>
      </c>
      <c r="K29" s="2">
        <v>20</v>
      </c>
      <c r="L29" s="3">
        <v>0.37749649500000199</v>
      </c>
    </row>
    <row r="30" spans="2:12" x14ac:dyDescent="0.2">
      <c r="B30" s="8" t="s">
        <v>5</v>
      </c>
      <c r="C30" s="2">
        <v>2467</v>
      </c>
      <c r="D30" s="2">
        <v>2469</v>
      </c>
      <c r="E30" s="2">
        <v>22522</v>
      </c>
      <c r="F30" s="3">
        <v>2.0741645260000001</v>
      </c>
      <c r="G30" s="4">
        <v>9</v>
      </c>
      <c r="I30" s="10" t="s">
        <v>27</v>
      </c>
      <c r="J30" s="21">
        <f t="shared" si="0"/>
        <v>0.96350433295202431</v>
      </c>
      <c r="K30" s="2">
        <v>72</v>
      </c>
      <c r="L30" s="14">
        <v>9.1939964759999295</v>
      </c>
    </row>
    <row r="31" spans="2:12" x14ac:dyDescent="0.2">
      <c r="B31" s="8" t="s">
        <v>4</v>
      </c>
      <c r="C31" s="2">
        <v>357</v>
      </c>
      <c r="D31" s="2">
        <v>359</v>
      </c>
      <c r="E31" s="2">
        <v>3426</v>
      </c>
      <c r="F31" s="3">
        <v>72.722157762999899</v>
      </c>
      <c r="G31" s="4">
        <v>9</v>
      </c>
      <c r="I31" s="10" t="s">
        <v>24</v>
      </c>
      <c r="J31" s="21">
        <f t="shared" si="0"/>
        <v>-2.815291538362108</v>
      </c>
      <c r="K31" s="13">
        <v>20</v>
      </c>
      <c r="L31" s="3">
        <v>1.53005999999322E-3</v>
      </c>
    </row>
    <row r="32" spans="2:12" x14ac:dyDescent="0.2">
      <c r="B32" s="8" t="s">
        <v>6</v>
      </c>
      <c r="C32" s="2">
        <v>2887</v>
      </c>
      <c r="D32" s="2">
        <v>2889</v>
      </c>
      <c r="E32" s="2">
        <v>26594</v>
      </c>
      <c r="F32" s="3">
        <v>427.29797896699898</v>
      </c>
      <c r="G32" s="4">
        <v>9</v>
      </c>
      <c r="I32" s="10" t="s">
        <v>24</v>
      </c>
      <c r="J32" s="21">
        <f t="shared" si="0"/>
        <v>-1.7641334652706386</v>
      </c>
      <c r="K32" s="2">
        <v>72</v>
      </c>
      <c r="L32" s="14">
        <v>1.7213394999998799E-2</v>
      </c>
    </row>
    <row r="33" spans="2:12" x14ac:dyDescent="0.2">
      <c r="B33" s="9" t="s">
        <v>7</v>
      </c>
      <c r="C33" s="5">
        <v>1037</v>
      </c>
      <c r="D33" s="5">
        <v>1039</v>
      </c>
      <c r="E33" s="5">
        <v>9605</v>
      </c>
      <c r="F33" s="6">
        <v>829.10355537299995</v>
      </c>
      <c r="G33" s="7">
        <v>9</v>
      </c>
      <c r="I33" s="10" t="s">
        <v>24</v>
      </c>
      <c r="J33" s="21">
        <f t="shared" si="0"/>
        <v>-1.492992707716702</v>
      </c>
      <c r="K33" s="2">
        <v>88</v>
      </c>
      <c r="L33" s="14">
        <v>3.2137144999978703E-2</v>
      </c>
    </row>
    <row r="34" spans="2:12" x14ac:dyDescent="0.2">
      <c r="I34" s="10" t="s">
        <v>21</v>
      </c>
      <c r="J34" s="21">
        <f t="shared" si="0"/>
        <v>-2.0176164077978656</v>
      </c>
      <c r="K34" s="2">
        <v>20</v>
      </c>
      <c r="L34" s="14">
        <v>9.6024840000268306E-3</v>
      </c>
    </row>
    <row r="35" spans="2:12" x14ac:dyDescent="0.2">
      <c r="B35" s="16" t="s">
        <v>19</v>
      </c>
      <c r="C35" s="16"/>
      <c r="D35" s="16"/>
      <c r="E35" s="16"/>
      <c r="F35" s="16"/>
      <c r="G35" s="16"/>
      <c r="I35" s="10" t="s">
        <v>21</v>
      </c>
      <c r="J35" s="21">
        <f t="shared" si="0"/>
        <v>0.48090793366403473</v>
      </c>
      <c r="K35" s="2">
        <v>72</v>
      </c>
      <c r="L35" s="14">
        <v>3.02627181899993</v>
      </c>
    </row>
    <row r="36" spans="2:12" x14ac:dyDescent="0.2">
      <c r="B36" s="11" t="s">
        <v>16</v>
      </c>
      <c r="C36" s="11" t="s">
        <v>9</v>
      </c>
      <c r="D36" s="11" t="s">
        <v>10</v>
      </c>
      <c r="E36" s="11" t="s">
        <v>11</v>
      </c>
      <c r="F36" s="11" t="s">
        <v>12</v>
      </c>
      <c r="G36" s="12" t="s">
        <v>13</v>
      </c>
      <c r="I36" s="10" t="s">
        <v>21</v>
      </c>
      <c r="J36" s="21">
        <f t="shared" ref="J36" si="1">LOG(L36)</f>
        <v>1.1205962112902026</v>
      </c>
      <c r="K36" s="2">
        <v>88</v>
      </c>
      <c r="L36" s="3">
        <v>13.200677201</v>
      </c>
    </row>
    <row r="37" spans="2:12" x14ac:dyDescent="0.2">
      <c r="B37" s="10" t="s">
        <v>1</v>
      </c>
      <c r="C37" s="2">
        <v>18510</v>
      </c>
      <c r="D37" s="2">
        <v>18512</v>
      </c>
      <c r="E37" s="2">
        <v>161936</v>
      </c>
      <c r="F37" s="3">
        <v>13.200677201</v>
      </c>
      <c r="G37" s="4">
        <v>12</v>
      </c>
    </row>
    <row r="38" spans="2:12" x14ac:dyDescent="0.2">
      <c r="B38" s="17" t="s">
        <v>2</v>
      </c>
      <c r="C38" s="17"/>
      <c r="D38" s="17"/>
      <c r="E38" s="17"/>
      <c r="F38" s="17"/>
      <c r="G38" s="17"/>
    </row>
    <row r="39" spans="2:12" x14ac:dyDescent="0.2">
      <c r="B39" s="8" t="s">
        <v>5</v>
      </c>
      <c r="C39" s="2">
        <v>25</v>
      </c>
      <c r="D39" s="2">
        <v>27</v>
      </c>
      <c r="E39" s="2">
        <v>230</v>
      </c>
      <c r="F39" s="3">
        <v>3.2137144999978703E-2</v>
      </c>
      <c r="G39" s="4">
        <v>15</v>
      </c>
    </row>
    <row r="40" spans="2:12" x14ac:dyDescent="0.2">
      <c r="B40" s="8" t="s">
        <v>4</v>
      </c>
      <c r="C40" s="2">
        <v>14</v>
      </c>
      <c r="D40" s="2">
        <v>16</v>
      </c>
      <c r="E40" s="2">
        <v>126</v>
      </c>
      <c r="F40" s="3">
        <v>6.2513919290004196</v>
      </c>
      <c r="G40" s="4">
        <v>14</v>
      </c>
    </row>
    <row r="41" spans="2:12" x14ac:dyDescent="0.2">
      <c r="B41" s="17" t="s">
        <v>3</v>
      </c>
      <c r="C41" s="17"/>
      <c r="D41" s="17"/>
      <c r="E41" s="17"/>
      <c r="F41" s="17"/>
      <c r="G41" s="17"/>
    </row>
    <row r="42" spans="2:12" x14ac:dyDescent="0.2">
      <c r="B42" s="8" t="s">
        <v>4</v>
      </c>
      <c r="C42" s="2">
        <v>369</v>
      </c>
      <c r="D42" s="2">
        <v>371</v>
      </c>
      <c r="E42" s="2">
        <v>3403</v>
      </c>
      <c r="F42" s="3">
        <v>133.52718206999899</v>
      </c>
      <c r="G42" s="4">
        <v>12</v>
      </c>
    </row>
    <row r="43" spans="2:12" x14ac:dyDescent="0.2">
      <c r="B43" s="8" t="s">
        <v>6</v>
      </c>
      <c r="C43" s="2">
        <v>9580</v>
      </c>
      <c r="D43" s="2">
        <v>9582</v>
      </c>
      <c r="E43" s="2">
        <v>86312</v>
      </c>
      <c r="F43" s="3">
        <v>2403.0883353270001</v>
      </c>
      <c r="G43" s="4">
        <v>12</v>
      </c>
    </row>
    <row r="44" spans="2:12" x14ac:dyDescent="0.2">
      <c r="D44" s="1"/>
      <c r="E44" s="1"/>
      <c r="F44" s="1"/>
    </row>
    <row r="45" spans="2:12" x14ac:dyDescent="0.2">
      <c r="B45" s="16" t="s">
        <v>20</v>
      </c>
      <c r="C45" s="16"/>
      <c r="D45" s="16"/>
      <c r="E45" s="16"/>
      <c r="F45" s="16"/>
      <c r="G45" s="16"/>
    </row>
    <row r="46" spans="2:12" x14ac:dyDescent="0.2">
      <c r="B46" s="11" t="s">
        <v>15</v>
      </c>
      <c r="C46" s="11" t="s">
        <v>9</v>
      </c>
      <c r="D46" s="11" t="s">
        <v>10</v>
      </c>
      <c r="E46" s="11" t="s">
        <v>11</v>
      </c>
      <c r="F46" s="11" t="s">
        <v>12</v>
      </c>
      <c r="G46" s="12" t="s">
        <v>13</v>
      </c>
    </row>
    <row r="47" spans="2:12" x14ac:dyDescent="0.2">
      <c r="B47" s="10" t="s">
        <v>0</v>
      </c>
      <c r="C47" s="2">
        <v>99736</v>
      </c>
      <c r="D47" s="2">
        <v>114953</v>
      </c>
      <c r="E47" s="2">
        <v>944130</v>
      </c>
      <c r="F47" s="3">
        <v>85.288849547999604</v>
      </c>
      <c r="G47" s="4">
        <v>14</v>
      </c>
    </row>
    <row r="48" spans="2:12" x14ac:dyDescent="0.2">
      <c r="B48" s="17" t="s">
        <v>2</v>
      </c>
      <c r="C48" s="17"/>
      <c r="D48" s="17"/>
      <c r="E48" s="17"/>
      <c r="F48" s="17"/>
      <c r="G48" s="17"/>
    </row>
    <row r="49" spans="2:7" x14ac:dyDescent="0.2">
      <c r="B49" s="8" t="s">
        <v>4</v>
      </c>
      <c r="C49" s="2">
        <v>17</v>
      </c>
      <c r="D49" s="2">
        <v>19</v>
      </c>
      <c r="E49" s="2">
        <v>165</v>
      </c>
      <c r="F49" s="3">
        <v>11.497496811</v>
      </c>
      <c r="G49" s="4">
        <v>17</v>
      </c>
    </row>
    <row r="50" spans="2:7" x14ac:dyDescent="0.2">
      <c r="B50" s="8" t="s">
        <v>6</v>
      </c>
      <c r="C50" s="2">
        <v>56</v>
      </c>
      <c r="D50" s="2">
        <v>58</v>
      </c>
      <c r="E50" s="2">
        <v>580</v>
      </c>
      <c r="F50" s="3">
        <v>19.544489811999401</v>
      </c>
      <c r="G50" s="4">
        <v>17</v>
      </c>
    </row>
    <row r="51" spans="2:7" x14ac:dyDescent="0.2">
      <c r="B51" s="17" t="s">
        <v>3</v>
      </c>
      <c r="C51" s="17"/>
      <c r="D51" s="17"/>
      <c r="E51" s="17"/>
      <c r="F51" s="17"/>
      <c r="G51" s="17"/>
    </row>
    <row r="52" spans="2:7" x14ac:dyDescent="0.2">
      <c r="B52" s="8" t="s">
        <v>5</v>
      </c>
      <c r="C52" s="2">
        <v>34330</v>
      </c>
      <c r="D52" s="2">
        <v>34332</v>
      </c>
      <c r="E52" s="2">
        <v>328509</v>
      </c>
      <c r="F52" s="3">
        <v>51.465430384999898</v>
      </c>
      <c r="G52" s="4">
        <v>14</v>
      </c>
    </row>
    <row r="53" spans="2:7" x14ac:dyDescent="0.2">
      <c r="B53" s="8" t="s">
        <v>4</v>
      </c>
      <c r="C53" s="2">
        <v>1208</v>
      </c>
      <c r="D53" s="2">
        <v>1210</v>
      </c>
      <c r="E53" s="2">
        <v>12210</v>
      </c>
      <c r="F53" s="3">
        <v>761.52065475300003</v>
      </c>
      <c r="G53" s="4">
        <v>15</v>
      </c>
    </row>
    <row r="56" spans="2:7" x14ac:dyDescent="0.2">
      <c r="D56" s="1"/>
      <c r="E56" s="1"/>
      <c r="F56" s="1"/>
    </row>
    <row r="57" spans="2:7" x14ac:dyDescent="0.2">
      <c r="D57" s="1"/>
      <c r="E57" s="1"/>
      <c r="F57" s="1"/>
    </row>
  </sheetData>
  <sortState ref="I5:K35">
    <sortCondition ref="I5:I35"/>
  </sortState>
  <mergeCells count="12">
    <mergeCell ref="B3:G3"/>
    <mergeCell ref="B51:G51"/>
    <mergeCell ref="B19:G19"/>
    <mergeCell ref="B24:G24"/>
    <mergeCell ref="B29:G29"/>
    <mergeCell ref="B8:G8"/>
    <mergeCell ref="B13:G13"/>
    <mergeCell ref="B35:G35"/>
    <mergeCell ref="B38:G38"/>
    <mergeCell ref="B41:G41"/>
    <mergeCell ref="B45:G45"/>
    <mergeCell ref="B48:G4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9B7B-BB72-CB48-9BE0-B3DAD5D40DD8}">
  <dimension ref="B3:K57"/>
  <sheetViews>
    <sheetView showGridLines="0" topLeftCell="B1" zoomScale="61" workbookViewId="0">
      <selection activeCell="U18" sqref="U18"/>
    </sheetView>
  </sheetViews>
  <sheetFormatPr baseColWidth="10" defaultRowHeight="16" x14ac:dyDescent="0.2"/>
  <cols>
    <col min="2" max="2" width="27.33203125" bestFit="1" customWidth="1"/>
    <col min="9" max="9" width="12.1640625" bestFit="1" customWidth="1"/>
  </cols>
  <sheetData>
    <row r="3" spans="2:11" x14ac:dyDescent="0.2">
      <c r="B3" s="18" t="s">
        <v>17</v>
      </c>
      <c r="C3" s="19"/>
      <c r="D3" s="19"/>
      <c r="E3" s="19"/>
      <c r="F3" s="19"/>
      <c r="G3" s="20"/>
    </row>
    <row r="4" spans="2:11" x14ac:dyDescent="0.2">
      <c r="B4" s="11" t="s">
        <v>16</v>
      </c>
      <c r="C4" s="11" t="s">
        <v>9</v>
      </c>
      <c r="D4" s="11" t="s">
        <v>10</v>
      </c>
      <c r="E4" s="11" t="s">
        <v>11</v>
      </c>
      <c r="F4" s="11" t="s">
        <v>12</v>
      </c>
      <c r="G4" s="12" t="s">
        <v>13</v>
      </c>
      <c r="I4" s="11" t="s">
        <v>16</v>
      </c>
      <c r="J4" s="11" t="s">
        <v>8</v>
      </c>
      <c r="K4" s="12" t="s">
        <v>13</v>
      </c>
    </row>
    <row r="5" spans="2:11" x14ac:dyDescent="0.2">
      <c r="B5" s="10" t="s">
        <v>0</v>
      </c>
      <c r="C5" s="2">
        <v>43</v>
      </c>
      <c r="D5" s="2">
        <v>56</v>
      </c>
      <c r="E5" s="2">
        <v>178</v>
      </c>
      <c r="F5" s="3">
        <v>6.3991740000233204E-3</v>
      </c>
      <c r="G5" s="4">
        <v>6</v>
      </c>
      <c r="I5" s="10" t="s">
        <v>29</v>
      </c>
      <c r="J5" s="2">
        <v>20</v>
      </c>
      <c r="K5" s="4">
        <v>6</v>
      </c>
    </row>
    <row r="6" spans="2:11" x14ac:dyDescent="0.2">
      <c r="B6" s="10" t="s">
        <v>14</v>
      </c>
      <c r="C6" s="2">
        <v>21</v>
      </c>
      <c r="D6" s="2">
        <v>22</v>
      </c>
      <c r="E6" s="2">
        <v>84</v>
      </c>
      <c r="F6" s="3">
        <v>3.0175809999945999E-3</v>
      </c>
      <c r="G6" s="4">
        <v>20</v>
      </c>
      <c r="I6" s="10" t="s">
        <v>29</v>
      </c>
      <c r="J6" s="2">
        <v>72</v>
      </c>
      <c r="K6" s="4">
        <v>9</v>
      </c>
    </row>
    <row r="7" spans="2:11" x14ac:dyDescent="0.2">
      <c r="B7" s="10" t="s">
        <v>1</v>
      </c>
      <c r="C7" s="2">
        <v>60</v>
      </c>
      <c r="D7" s="2">
        <v>62</v>
      </c>
      <c r="E7" s="2">
        <v>240</v>
      </c>
      <c r="F7" s="3">
        <v>9.6024840000268306E-3</v>
      </c>
      <c r="G7" s="4">
        <v>6</v>
      </c>
      <c r="I7" s="10" t="s">
        <v>29</v>
      </c>
      <c r="J7" s="2">
        <v>88</v>
      </c>
      <c r="K7" s="4">
        <v>12</v>
      </c>
    </row>
    <row r="8" spans="2:11" x14ac:dyDescent="0.2">
      <c r="B8" s="17" t="s">
        <v>2</v>
      </c>
      <c r="C8" s="17"/>
      <c r="D8" s="17"/>
      <c r="E8" s="17"/>
      <c r="F8" s="17"/>
      <c r="G8" s="17"/>
      <c r="I8" s="10" t="s">
        <v>29</v>
      </c>
      <c r="J8" s="2">
        <v>104</v>
      </c>
      <c r="K8" s="4">
        <v>15</v>
      </c>
    </row>
    <row r="9" spans="2:11" x14ac:dyDescent="0.2">
      <c r="B9" s="8" t="s">
        <v>5</v>
      </c>
      <c r="C9" s="2">
        <v>7</v>
      </c>
      <c r="D9" s="2">
        <v>9</v>
      </c>
      <c r="E9" s="2">
        <v>29</v>
      </c>
      <c r="F9" s="3">
        <v>1.53005999999322E-3</v>
      </c>
      <c r="G9" s="4">
        <v>6</v>
      </c>
      <c r="I9" s="10" t="s">
        <v>30</v>
      </c>
      <c r="J9" s="2">
        <v>20</v>
      </c>
      <c r="K9" s="4">
        <v>6</v>
      </c>
    </row>
    <row r="10" spans="2:11" x14ac:dyDescent="0.2">
      <c r="B10" s="8" t="s">
        <v>4</v>
      </c>
      <c r="C10" s="2">
        <v>6</v>
      </c>
      <c r="D10" s="2">
        <v>8</v>
      </c>
      <c r="E10" s="2">
        <v>28</v>
      </c>
      <c r="F10" s="3">
        <v>0.13247859599999801</v>
      </c>
      <c r="G10" s="4">
        <v>6</v>
      </c>
      <c r="I10" s="10" t="s">
        <v>30</v>
      </c>
      <c r="J10" s="2">
        <v>72</v>
      </c>
      <c r="K10" s="4">
        <v>9</v>
      </c>
    </row>
    <row r="11" spans="2:11" x14ac:dyDescent="0.2">
      <c r="B11" s="8" t="s">
        <v>6</v>
      </c>
      <c r="C11" s="2">
        <v>6</v>
      </c>
      <c r="D11" s="2">
        <v>8</v>
      </c>
      <c r="E11" s="2">
        <v>24</v>
      </c>
      <c r="F11" s="3">
        <v>9.3134553000027098E-2</v>
      </c>
      <c r="G11" s="4">
        <v>6</v>
      </c>
      <c r="I11" s="10" t="s">
        <v>30</v>
      </c>
      <c r="J11" s="2">
        <v>88</v>
      </c>
      <c r="K11" s="4">
        <v>12</v>
      </c>
    </row>
    <row r="12" spans="2:11" x14ac:dyDescent="0.2">
      <c r="B12" s="8" t="s">
        <v>7</v>
      </c>
      <c r="C12" s="2">
        <v>6</v>
      </c>
      <c r="D12" s="2">
        <v>8</v>
      </c>
      <c r="E12" s="2">
        <v>28</v>
      </c>
      <c r="F12" s="3">
        <v>0.37749649500000199</v>
      </c>
      <c r="G12" s="4">
        <v>6</v>
      </c>
      <c r="I12" s="10" t="s">
        <v>31</v>
      </c>
      <c r="J12" s="2">
        <v>20</v>
      </c>
      <c r="K12" s="4">
        <v>6</v>
      </c>
    </row>
    <row r="13" spans="2:11" x14ac:dyDescent="0.2">
      <c r="B13" s="17" t="s">
        <v>3</v>
      </c>
      <c r="C13" s="17"/>
      <c r="D13" s="17"/>
      <c r="E13" s="17"/>
      <c r="F13" s="17"/>
      <c r="G13" s="17"/>
      <c r="I13" s="10" t="s">
        <v>31</v>
      </c>
      <c r="J13" s="2">
        <v>72</v>
      </c>
      <c r="K13" s="4">
        <v>9</v>
      </c>
    </row>
    <row r="14" spans="2:11" x14ac:dyDescent="0.2">
      <c r="B14" s="8" t="s">
        <v>5</v>
      </c>
      <c r="C14" s="2">
        <v>50</v>
      </c>
      <c r="D14" s="2">
        <v>52</v>
      </c>
      <c r="E14" s="2">
        <v>206</v>
      </c>
      <c r="F14" s="3">
        <v>8.7169050000284101E-3</v>
      </c>
      <c r="G14" s="4">
        <v>6</v>
      </c>
      <c r="I14" s="10" t="s">
        <v>28</v>
      </c>
      <c r="J14" s="2">
        <v>20</v>
      </c>
      <c r="K14" s="4">
        <v>6</v>
      </c>
    </row>
    <row r="15" spans="2:11" x14ac:dyDescent="0.2">
      <c r="B15" s="8" t="s">
        <v>4</v>
      </c>
      <c r="C15" s="2">
        <v>28</v>
      </c>
      <c r="D15" s="2">
        <v>30</v>
      </c>
      <c r="E15" s="2">
        <v>122</v>
      </c>
      <c r="F15" s="3">
        <v>0.324061182999969</v>
      </c>
      <c r="G15" s="4">
        <v>6</v>
      </c>
      <c r="I15" s="10" t="s">
        <v>28</v>
      </c>
      <c r="J15" s="2">
        <v>72</v>
      </c>
      <c r="K15" s="4">
        <v>9</v>
      </c>
    </row>
    <row r="16" spans="2:11" x14ac:dyDescent="0.2">
      <c r="B16" s="8" t="s">
        <v>6</v>
      </c>
      <c r="C16" s="2">
        <v>43</v>
      </c>
      <c r="D16" s="2">
        <v>45</v>
      </c>
      <c r="E16" s="2">
        <v>180</v>
      </c>
      <c r="F16" s="3">
        <v>0.345295192000037</v>
      </c>
      <c r="G16" s="4">
        <v>6</v>
      </c>
      <c r="I16" s="10" t="s">
        <v>28</v>
      </c>
      <c r="J16" s="2">
        <v>104</v>
      </c>
      <c r="K16" s="4">
        <v>14</v>
      </c>
    </row>
    <row r="17" spans="2:11" x14ac:dyDescent="0.2">
      <c r="B17" s="9" t="s">
        <v>7</v>
      </c>
      <c r="C17" s="5">
        <v>33</v>
      </c>
      <c r="D17" s="5">
        <v>35</v>
      </c>
      <c r="E17" s="5">
        <v>138</v>
      </c>
      <c r="F17" s="6">
        <v>0.88717622799998697</v>
      </c>
      <c r="G17" s="7">
        <v>6</v>
      </c>
      <c r="I17" s="10" t="s">
        <v>23</v>
      </c>
      <c r="J17" s="2">
        <v>20</v>
      </c>
      <c r="K17" s="4">
        <v>6</v>
      </c>
    </row>
    <row r="18" spans="2:11" x14ac:dyDescent="0.2">
      <c r="I18" s="10" t="s">
        <v>23</v>
      </c>
      <c r="J18" s="2">
        <v>72</v>
      </c>
      <c r="K18" s="4">
        <v>9</v>
      </c>
    </row>
    <row r="19" spans="2:11" x14ac:dyDescent="0.2">
      <c r="B19" s="18" t="s">
        <v>18</v>
      </c>
      <c r="C19" s="19"/>
      <c r="D19" s="19"/>
      <c r="E19" s="19"/>
      <c r="F19" s="19"/>
      <c r="G19" s="20"/>
      <c r="I19" s="10" t="s">
        <v>23</v>
      </c>
      <c r="J19" s="2">
        <v>104</v>
      </c>
      <c r="K19" s="4">
        <v>14</v>
      </c>
    </row>
    <row r="20" spans="2:11" x14ac:dyDescent="0.2">
      <c r="B20" s="11" t="s">
        <v>16</v>
      </c>
      <c r="C20" s="11" t="s">
        <v>9</v>
      </c>
      <c r="D20" s="11" t="s">
        <v>10</v>
      </c>
      <c r="E20" s="11" t="s">
        <v>11</v>
      </c>
      <c r="F20" s="11" t="s">
        <v>12</v>
      </c>
      <c r="G20" s="12" t="s">
        <v>13</v>
      </c>
      <c r="I20" s="10" t="s">
        <v>22</v>
      </c>
      <c r="J20" s="2">
        <v>20</v>
      </c>
      <c r="K20" s="4">
        <v>20</v>
      </c>
    </row>
    <row r="21" spans="2:11" x14ac:dyDescent="0.2">
      <c r="B21" s="10" t="s">
        <v>0</v>
      </c>
      <c r="C21" s="2">
        <v>3343</v>
      </c>
      <c r="D21" s="2">
        <v>4609</v>
      </c>
      <c r="E21" s="2">
        <v>30503</v>
      </c>
      <c r="F21" s="3">
        <v>1.7869754040000301</v>
      </c>
      <c r="G21" s="4">
        <v>9</v>
      </c>
      <c r="I21" s="10" t="s">
        <v>22</v>
      </c>
      <c r="J21" s="2">
        <v>72</v>
      </c>
      <c r="K21" s="4">
        <v>619</v>
      </c>
    </row>
    <row r="22" spans="2:11" x14ac:dyDescent="0.2">
      <c r="B22" s="10" t="s">
        <v>14</v>
      </c>
      <c r="C22" s="2">
        <v>624</v>
      </c>
      <c r="D22" s="2">
        <v>625</v>
      </c>
      <c r="E22" s="2">
        <v>5602</v>
      </c>
      <c r="F22" s="3">
        <v>2.68317721599999</v>
      </c>
      <c r="G22" s="4">
        <v>619</v>
      </c>
      <c r="I22" s="10" t="s">
        <v>25</v>
      </c>
      <c r="J22" s="2">
        <v>20</v>
      </c>
      <c r="K22" s="4">
        <v>6</v>
      </c>
    </row>
    <row r="23" spans="2:11" x14ac:dyDescent="0.2">
      <c r="B23" s="10" t="s">
        <v>1</v>
      </c>
      <c r="C23" s="2">
        <v>5154</v>
      </c>
      <c r="D23" s="2">
        <v>5156</v>
      </c>
      <c r="E23" s="2">
        <v>46618</v>
      </c>
      <c r="F23" s="3">
        <v>3.02627181899993</v>
      </c>
      <c r="G23" s="4">
        <v>9</v>
      </c>
      <c r="I23" s="10" t="s">
        <v>25</v>
      </c>
      <c r="J23" s="2">
        <v>72</v>
      </c>
      <c r="K23" s="4">
        <v>9</v>
      </c>
    </row>
    <row r="24" spans="2:11" x14ac:dyDescent="0.2">
      <c r="B24" s="17" t="s">
        <v>2</v>
      </c>
      <c r="C24" s="17"/>
      <c r="D24" s="17"/>
      <c r="E24" s="17"/>
      <c r="F24" s="17"/>
      <c r="G24" s="17"/>
      <c r="I24" s="10" t="s">
        <v>25</v>
      </c>
      <c r="J24" s="2">
        <v>88</v>
      </c>
      <c r="K24" s="4">
        <v>14</v>
      </c>
    </row>
    <row r="25" spans="2:11" x14ac:dyDescent="0.2">
      <c r="B25" s="8" t="s">
        <v>5</v>
      </c>
      <c r="C25" s="2">
        <v>17</v>
      </c>
      <c r="D25" s="2">
        <v>19</v>
      </c>
      <c r="E25" s="2">
        <v>170</v>
      </c>
      <c r="F25" s="3">
        <v>1.7213394999998799E-2</v>
      </c>
      <c r="G25" s="4">
        <v>9</v>
      </c>
      <c r="I25" s="10" t="s">
        <v>25</v>
      </c>
      <c r="J25" s="2">
        <v>104</v>
      </c>
      <c r="K25" s="4">
        <v>17</v>
      </c>
    </row>
    <row r="26" spans="2:11" x14ac:dyDescent="0.2">
      <c r="B26" s="8" t="s">
        <v>4</v>
      </c>
      <c r="C26" s="2">
        <v>9</v>
      </c>
      <c r="D26" s="2">
        <v>11</v>
      </c>
      <c r="E26" s="2">
        <v>86</v>
      </c>
      <c r="F26" s="3">
        <v>2.7019553539999999</v>
      </c>
      <c r="G26" s="4">
        <v>9</v>
      </c>
      <c r="I26" s="10" t="s">
        <v>26</v>
      </c>
      <c r="J26" s="2">
        <v>20</v>
      </c>
      <c r="K26" s="4">
        <v>6</v>
      </c>
    </row>
    <row r="27" spans="2:11" x14ac:dyDescent="0.2">
      <c r="B27" s="8" t="s">
        <v>6</v>
      </c>
      <c r="C27" s="2">
        <v>27</v>
      </c>
      <c r="D27" s="2">
        <v>29</v>
      </c>
      <c r="E27" s="2">
        <v>249</v>
      </c>
      <c r="F27" s="3">
        <v>4.2275437929999899</v>
      </c>
      <c r="G27" s="4">
        <v>9</v>
      </c>
      <c r="I27" s="10" t="s">
        <v>26</v>
      </c>
      <c r="J27" s="2">
        <v>72</v>
      </c>
      <c r="K27" s="4">
        <v>9</v>
      </c>
    </row>
    <row r="28" spans="2:11" x14ac:dyDescent="0.2">
      <c r="B28" s="8" t="s">
        <v>7</v>
      </c>
      <c r="C28" s="2">
        <v>9</v>
      </c>
      <c r="D28" s="2">
        <v>11</v>
      </c>
      <c r="E28" s="2">
        <v>84</v>
      </c>
      <c r="F28" s="3">
        <v>9.1939964759999295</v>
      </c>
      <c r="G28" s="4">
        <v>9</v>
      </c>
      <c r="I28" s="10" t="s">
        <v>26</v>
      </c>
      <c r="J28" s="2">
        <v>104</v>
      </c>
      <c r="K28" s="4">
        <v>17</v>
      </c>
    </row>
    <row r="29" spans="2:11" x14ac:dyDescent="0.2">
      <c r="B29" s="17" t="s">
        <v>3</v>
      </c>
      <c r="C29" s="17"/>
      <c r="D29" s="17"/>
      <c r="E29" s="17"/>
      <c r="F29" s="17"/>
      <c r="G29" s="17"/>
      <c r="I29" s="10" t="s">
        <v>27</v>
      </c>
      <c r="J29" s="2">
        <v>20</v>
      </c>
      <c r="K29" s="4">
        <v>6</v>
      </c>
    </row>
    <row r="30" spans="2:11" x14ac:dyDescent="0.2">
      <c r="B30" s="8" t="s">
        <v>5</v>
      </c>
      <c r="C30" s="2">
        <v>2467</v>
      </c>
      <c r="D30" s="2">
        <v>2469</v>
      </c>
      <c r="E30" s="2">
        <v>22522</v>
      </c>
      <c r="F30" s="3">
        <v>2.0741645260000001</v>
      </c>
      <c r="G30" s="4">
        <v>9</v>
      </c>
      <c r="I30" s="10" t="s">
        <v>27</v>
      </c>
      <c r="J30" s="2">
        <v>72</v>
      </c>
      <c r="K30" s="4">
        <v>9</v>
      </c>
    </row>
    <row r="31" spans="2:11" x14ac:dyDescent="0.2">
      <c r="B31" s="8" t="s">
        <v>4</v>
      </c>
      <c r="C31" s="2">
        <v>357</v>
      </c>
      <c r="D31" s="2">
        <v>359</v>
      </c>
      <c r="E31" s="2">
        <v>3426</v>
      </c>
      <c r="F31" s="3">
        <v>72.722157762999899</v>
      </c>
      <c r="G31" s="4">
        <v>9</v>
      </c>
      <c r="I31" s="10" t="s">
        <v>24</v>
      </c>
      <c r="J31" s="13">
        <v>20</v>
      </c>
      <c r="K31" s="4">
        <v>6</v>
      </c>
    </row>
    <row r="32" spans="2:11" x14ac:dyDescent="0.2">
      <c r="B32" s="8" t="s">
        <v>6</v>
      </c>
      <c r="C32" s="2">
        <v>2887</v>
      </c>
      <c r="D32" s="2">
        <v>2889</v>
      </c>
      <c r="E32" s="2">
        <v>26594</v>
      </c>
      <c r="F32" s="3">
        <v>427.29797896699898</v>
      </c>
      <c r="G32" s="4">
        <v>9</v>
      </c>
      <c r="I32" s="10" t="s">
        <v>24</v>
      </c>
      <c r="J32" s="2">
        <v>72</v>
      </c>
      <c r="K32" s="4">
        <v>9</v>
      </c>
    </row>
    <row r="33" spans="2:11" x14ac:dyDescent="0.2">
      <c r="B33" s="9" t="s">
        <v>7</v>
      </c>
      <c r="C33" s="5">
        <v>1037</v>
      </c>
      <c r="D33" s="5">
        <v>1039</v>
      </c>
      <c r="E33" s="5">
        <v>9605</v>
      </c>
      <c r="F33" s="6">
        <v>829.10355537299995</v>
      </c>
      <c r="G33" s="7">
        <v>9</v>
      </c>
      <c r="I33" s="10" t="s">
        <v>24</v>
      </c>
      <c r="J33" s="2">
        <v>88</v>
      </c>
      <c r="K33" s="4">
        <v>15</v>
      </c>
    </row>
    <row r="34" spans="2:11" x14ac:dyDescent="0.2">
      <c r="I34" s="10" t="s">
        <v>21</v>
      </c>
      <c r="J34" s="2">
        <v>20</v>
      </c>
      <c r="K34" s="4">
        <v>6</v>
      </c>
    </row>
    <row r="35" spans="2:11" x14ac:dyDescent="0.2">
      <c r="B35" s="16" t="s">
        <v>19</v>
      </c>
      <c r="C35" s="16"/>
      <c r="D35" s="16"/>
      <c r="E35" s="16"/>
      <c r="F35" s="16"/>
      <c r="G35" s="16"/>
      <c r="I35" s="10" t="s">
        <v>21</v>
      </c>
      <c r="J35" s="2">
        <v>72</v>
      </c>
      <c r="K35" s="15">
        <v>9</v>
      </c>
    </row>
    <row r="36" spans="2:11" x14ac:dyDescent="0.2">
      <c r="B36" s="11" t="s">
        <v>16</v>
      </c>
      <c r="C36" s="11" t="s">
        <v>9</v>
      </c>
      <c r="D36" s="11" t="s">
        <v>10</v>
      </c>
      <c r="E36" s="11" t="s">
        <v>11</v>
      </c>
      <c r="F36" s="11" t="s">
        <v>12</v>
      </c>
      <c r="G36" s="12" t="s">
        <v>13</v>
      </c>
      <c r="I36" s="10" t="s">
        <v>21</v>
      </c>
      <c r="J36" s="13">
        <v>88</v>
      </c>
      <c r="K36" s="15">
        <v>12</v>
      </c>
    </row>
    <row r="37" spans="2:11" x14ac:dyDescent="0.2">
      <c r="B37" s="10" t="s">
        <v>1</v>
      </c>
      <c r="C37" s="2">
        <v>18510</v>
      </c>
      <c r="D37" s="2">
        <v>18512</v>
      </c>
      <c r="E37" s="2">
        <v>161936</v>
      </c>
      <c r="F37" s="3">
        <v>13.200677201</v>
      </c>
      <c r="G37" s="4">
        <v>12</v>
      </c>
    </row>
    <row r="38" spans="2:11" x14ac:dyDescent="0.2">
      <c r="B38" s="17" t="s">
        <v>2</v>
      </c>
      <c r="C38" s="17"/>
      <c r="D38" s="17"/>
      <c r="E38" s="17"/>
      <c r="F38" s="17"/>
      <c r="G38" s="17"/>
    </row>
    <row r="39" spans="2:11" x14ac:dyDescent="0.2">
      <c r="B39" s="8" t="s">
        <v>5</v>
      </c>
      <c r="C39" s="2">
        <v>25</v>
      </c>
      <c r="D39" s="2">
        <v>27</v>
      </c>
      <c r="E39" s="2">
        <v>230</v>
      </c>
      <c r="F39" s="3">
        <v>3.2137144999978703E-2</v>
      </c>
      <c r="G39" s="4">
        <v>15</v>
      </c>
    </row>
    <row r="40" spans="2:11" x14ac:dyDescent="0.2">
      <c r="B40" s="8" t="s">
        <v>4</v>
      </c>
      <c r="C40" s="2">
        <v>14</v>
      </c>
      <c r="D40" s="2">
        <v>16</v>
      </c>
      <c r="E40" s="2">
        <v>126</v>
      </c>
      <c r="F40" s="3">
        <v>6.2513919290004196</v>
      </c>
      <c r="G40" s="4">
        <v>14</v>
      </c>
    </row>
    <row r="41" spans="2:11" x14ac:dyDescent="0.2">
      <c r="B41" s="17" t="s">
        <v>3</v>
      </c>
      <c r="C41" s="17"/>
      <c r="D41" s="17"/>
      <c r="E41" s="17"/>
      <c r="F41" s="17"/>
      <c r="G41" s="17"/>
    </row>
    <row r="42" spans="2:11" x14ac:dyDescent="0.2">
      <c r="B42" s="8" t="s">
        <v>4</v>
      </c>
      <c r="C42" s="2">
        <v>369</v>
      </c>
      <c r="D42" s="2">
        <v>371</v>
      </c>
      <c r="E42" s="2">
        <v>3403</v>
      </c>
      <c r="F42" s="3">
        <v>133.52718206999899</v>
      </c>
      <c r="G42" s="4">
        <v>12</v>
      </c>
    </row>
    <row r="43" spans="2:11" x14ac:dyDescent="0.2">
      <c r="B43" s="8" t="s">
        <v>6</v>
      </c>
      <c r="C43" s="2">
        <v>9580</v>
      </c>
      <c r="D43" s="2">
        <v>9582</v>
      </c>
      <c r="E43" s="2">
        <v>86312</v>
      </c>
      <c r="F43" s="3">
        <v>2403.0883353270001</v>
      </c>
      <c r="G43" s="4">
        <v>12</v>
      </c>
    </row>
    <row r="44" spans="2:11" x14ac:dyDescent="0.2">
      <c r="D44" s="1"/>
      <c r="E44" s="1"/>
      <c r="F44" s="1"/>
    </row>
    <row r="45" spans="2:11" x14ac:dyDescent="0.2">
      <c r="B45" s="16" t="s">
        <v>20</v>
      </c>
      <c r="C45" s="16"/>
      <c r="D45" s="16"/>
      <c r="E45" s="16"/>
      <c r="F45" s="16"/>
      <c r="G45" s="16"/>
    </row>
    <row r="46" spans="2:11" x14ac:dyDescent="0.2">
      <c r="B46" s="11" t="s">
        <v>15</v>
      </c>
      <c r="C46" s="11" t="s">
        <v>9</v>
      </c>
      <c r="D46" s="11" t="s">
        <v>10</v>
      </c>
      <c r="E46" s="11" t="s">
        <v>11</v>
      </c>
      <c r="F46" s="11" t="s">
        <v>12</v>
      </c>
      <c r="G46" s="12" t="s">
        <v>13</v>
      </c>
    </row>
    <row r="47" spans="2:11" x14ac:dyDescent="0.2">
      <c r="B47" s="10" t="s">
        <v>0</v>
      </c>
      <c r="C47" s="2">
        <v>99736</v>
      </c>
      <c r="D47" s="2">
        <v>114953</v>
      </c>
      <c r="E47" s="2">
        <v>944130</v>
      </c>
      <c r="F47" s="3">
        <v>85.288849547999604</v>
      </c>
      <c r="G47" s="4">
        <v>14</v>
      </c>
    </row>
    <row r="48" spans="2:11" x14ac:dyDescent="0.2">
      <c r="B48" s="17" t="s">
        <v>2</v>
      </c>
      <c r="C48" s="17"/>
      <c r="D48" s="17"/>
      <c r="E48" s="17"/>
      <c r="F48" s="17"/>
      <c r="G48" s="17"/>
    </row>
    <row r="49" spans="2:7" x14ac:dyDescent="0.2">
      <c r="B49" s="8" t="s">
        <v>4</v>
      </c>
      <c r="C49" s="2">
        <v>17</v>
      </c>
      <c r="D49" s="2">
        <v>19</v>
      </c>
      <c r="E49" s="2">
        <v>165</v>
      </c>
      <c r="F49" s="3">
        <v>11.497496811</v>
      </c>
      <c r="G49" s="4">
        <v>17</v>
      </c>
    </row>
    <row r="50" spans="2:7" x14ac:dyDescent="0.2">
      <c r="B50" s="8" t="s">
        <v>6</v>
      </c>
      <c r="C50" s="2">
        <v>56</v>
      </c>
      <c r="D50" s="2">
        <v>58</v>
      </c>
      <c r="E50" s="2">
        <v>580</v>
      </c>
      <c r="F50" s="3">
        <v>19.544489811999401</v>
      </c>
      <c r="G50" s="4">
        <v>17</v>
      </c>
    </row>
    <row r="51" spans="2:7" x14ac:dyDescent="0.2">
      <c r="B51" s="17" t="s">
        <v>3</v>
      </c>
      <c r="C51" s="17"/>
      <c r="D51" s="17"/>
      <c r="E51" s="17"/>
      <c r="F51" s="17"/>
      <c r="G51" s="17"/>
    </row>
    <row r="52" spans="2:7" x14ac:dyDescent="0.2">
      <c r="B52" s="8" t="s">
        <v>5</v>
      </c>
      <c r="C52" s="2">
        <v>34330</v>
      </c>
      <c r="D52" s="2">
        <v>34332</v>
      </c>
      <c r="E52" s="2">
        <v>328509</v>
      </c>
      <c r="F52" s="3">
        <v>51.465430384999898</v>
      </c>
      <c r="G52" s="4">
        <v>14</v>
      </c>
    </row>
    <row r="53" spans="2:7" x14ac:dyDescent="0.2">
      <c r="B53" s="8" t="s">
        <v>4</v>
      </c>
      <c r="C53" s="2">
        <v>1208</v>
      </c>
      <c r="D53" s="2">
        <v>1210</v>
      </c>
      <c r="E53" s="2">
        <v>12210</v>
      </c>
      <c r="F53" s="3">
        <v>761.52065475300003</v>
      </c>
      <c r="G53" s="4">
        <v>15</v>
      </c>
    </row>
    <row r="56" spans="2:7" x14ac:dyDescent="0.2">
      <c r="D56" s="1"/>
      <c r="E56" s="1"/>
      <c r="F56" s="1"/>
    </row>
    <row r="57" spans="2:7" x14ac:dyDescent="0.2">
      <c r="D57" s="1"/>
      <c r="E57" s="1"/>
      <c r="F57" s="1"/>
    </row>
  </sheetData>
  <mergeCells count="12">
    <mergeCell ref="B35:G35"/>
    <mergeCell ref="B38:G38"/>
    <mergeCell ref="B41:G41"/>
    <mergeCell ref="B45:G45"/>
    <mergeCell ref="B48:G48"/>
    <mergeCell ref="B51:G51"/>
    <mergeCell ref="B3:G3"/>
    <mergeCell ref="B8:G8"/>
    <mergeCell ref="B13:G13"/>
    <mergeCell ref="B19:G19"/>
    <mergeCell ref="B24:G24"/>
    <mergeCell ref="B29:G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Hernandez</dc:creator>
  <cp:lastModifiedBy>Carlos Hernandez</cp:lastModifiedBy>
  <dcterms:created xsi:type="dcterms:W3CDTF">2018-08-19T18:55:08Z</dcterms:created>
  <dcterms:modified xsi:type="dcterms:W3CDTF">2018-08-20T00:48:49Z</dcterms:modified>
</cp:coreProperties>
</file>