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wa\Desktop\Aspia\"/>
    </mc:Choice>
  </mc:AlternateContent>
  <bookViews>
    <workbookView xWindow="0" yWindow="0" windowWidth="20490" windowHeight="7740"/>
  </bookViews>
  <sheets>
    <sheet name="False Position" sheetId="1" r:id="rId1"/>
    <sheet name="Bisection" sheetId="3" r:id="rId2"/>
    <sheet name="Newton Raphso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 s="1"/>
  <c r="F4" i="1" s="1"/>
  <c r="F3" i="1"/>
  <c r="E3" i="1"/>
  <c r="D3" i="1"/>
  <c r="C3" i="1"/>
  <c r="D2" i="1"/>
  <c r="C2" i="1"/>
  <c r="C2" i="3"/>
  <c r="D3" i="3"/>
  <c r="A21" i="3"/>
  <c r="E21" i="3" s="1"/>
  <c r="F21" i="3" s="1"/>
  <c r="B21" i="3"/>
  <c r="D21" i="3" s="1"/>
  <c r="B22" i="3" s="1"/>
  <c r="D22" i="3" s="1"/>
  <c r="A19" i="3"/>
  <c r="C19" i="3" s="1"/>
  <c r="B19" i="3"/>
  <c r="D19" i="3" s="1"/>
  <c r="D2" i="3"/>
  <c r="B2" i="2"/>
  <c r="A3" i="2"/>
  <c r="C2" i="2"/>
  <c r="A5" i="1" l="1"/>
  <c r="B5" i="1"/>
  <c r="D5" i="1" s="1"/>
  <c r="C21" i="3"/>
  <c r="A22" i="3" s="1"/>
  <c r="A20" i="3"/>
  <c r="B20" i="3"/>
  <c r="D20" i="3" s="1"/>
  <c r="E19" i="3"/>
  <c r="F19" i="3" s="1"/>
  <c r="E2" i="3"/>
  <c r="F2" i="3" s="1"/>
  <c r="C5" i="1" l="1"/>
  <c r="E5" i="1"/>
  <c r="F5" i="1" s="1"/>
  <c r="B6" i="1" s="1"/>
  <c r="D6" i="1" s="1"/>
  <c r="C22" i="3"/>
  <c r="E22" i="3"/>
  <c r="F22" i="3" s="1"/>
  <c r="E20" i="3"/>
  <c r="F20" i="3" s="1"/>
  <c r="C20" i="3"/>
  <c r="C3" i="2"/>
  <c r="B3" i="2"/>
  <c r="A6" i="1" l="1"/>
  <c r="A4" i="2"/>
  <c r="C4" i="2" s="1"/>
  <c r="C6" i="1" l="1"/>
  <c r="B4" i="2"/>
  <c r="A5" i="2" s="1"/>
  <c r="B5" i="2" s="1"/>
  <c r="E6" i="1" l="1"/>
  <c r="F6" i="1" s="1"/>
  <c r="B7" i="1" s="1"/>
  <c r="D7" i="1" s="1"/>
  <c r="C5" i="2"/>
  <c r="A6" i="2" s="1"/>
  <c r="B6" i="2" s="1"/>
  <c r="A7" i="1" l="1"/>
  <c r="C6" i="2"/>
  <c r="A7" i="2" s="1"/>
  <c r="C7" i="1" l="1"/>
  <c r="E7" i="1"/>
  <c r="F7" i="1" s="1"/>
  <c r="B8" i="1" s="1"/>
  <c r="D8" i="1" s="1"/>
  <c r="B7" i="2"/>
  <c r="A8" i="2" s="1"/>
  <c r="C7" i="2"/>
  <c r="A8" i="1" l="1"/>
  <c r="C8" i="2"/>
  <c r="B8" i="2"/>
  <c r="A9" i="2"/>
  <c r="E8" i="1" l="1"/>
  <c r="F8" i="1" s="1"/>
  <c r="B9" i="1" s="1"/>
  <c r="D9" i="1" s="1"/>
  <c r="C8" i="1"/>
  <c r="B9" i="2"/>
  <c r="C9" i="2"/>
  <c r="A9" i="1" l="1"/>
  <c r="A10" i="2"/>
  <c r="C9" i="1" l="1"/>
  <c r="B10" i="2"/>
  <c r="C10" i="2"/>
  <c r="A10" i="1" l="1"/>
  <c r="E9" i="1"/>
  <c r="F9" i="1" s="1"/>
  <c r="B10" i="1" s="1"/>
  <c r="D10" i="1" s="1"/>
  <c r="A11" i="2"/>
  <c r="C10" i="1" l="1"/>
  <c r="B11" i="2"/>
  <c r="C11" i="2"/>
  <c r="E10" i="1" l="1"/>
  <c r="F10" i="1" s="1"/>
  <c r="B11" i="1" s="1"/>
  <c r="D11" i="1" s="1"/>
  <c r="A12" i="2"/>
  <c r="C12" i="2"/>
  <c r="B12" i="2"/>
  <c r="A11" i="1" l="1"/>
  <c r="E2" i="1"/>
  <c r="C11" i="1" l="1"/>
  <c r="E11" i="1"/>
  <c r="F11" i="1" s="1"/>
  <c r="B12" i="1" s="1"/>
  <c r="D12" i="1" s="1"/>
  <c r="F2" i="1"/>
  <c r="A3" i="1" s="1"/>
  <c r="A12" i="1" l="1"/>
  <c r="B3" i="1"/>
  <c r="B3" i="3"/>
  <c r="E12" i="1" l="1"/>
  <c r="F12" i="1" s="1"/>
  <c r="B13" i="1" s="1"/>
  <c r="D13" i="1" s="1"/>
  <c r="C12" i="1"/>
  <c r="A3" i="3"/>
  <c r="A13" i="1" l="1"/>
  <c r="C3" i="3"/>
  <c r="E3" i="3"/>
  <c r="F3" i="3" s="1"/>
  <c r="B4" i="3" s="1"/>
  <c r="D4" i="3" s="1"/>
  <c r="C13" i="1" l="1"/>
  <c r="A4" i="3"/>
  <c r="A14" i="1" l="1"/>
  <c r="E13" i="1"/>
  <c r="F13" i="1" s="1"/>
  <c r="B14" i="1" s="1"/>
  <c r="D14" i="1" s="1"/>
  <c r="C4" i="3"/>
  <c r="E4" i="3"/>
  <c r="F4" i="3" s="1"/>
  <c r="C14" i="1" l="1"/>
  <c r="E14" i="1" s="1"/>
  <c r="F14" i="1" s="1"/>
  <c r="A5" i="3"/>
  <c r="B5" i="3"/>
  <c r="D5" i="3" s="1"/>
  <c r="C5" i="3" l="1"/>
  <c r="E5" i="3"/>
  <c r="F5" i="3" s="1"/>
  <c r="B6" i="3" s="1"/>
  <c r="D6" i="3" s="1"/>
  <c r="A6" i="3" l="1"/>
  <c r="E6" i="3" l="1"/>
  <c r="F6" i="3" s="1"/>
  <c r="B7" i="3" s="1"/>
  <c r="D7" i="3" s="1"/>
  <c r="C6" i="3"/>
  <c r="A7" i="3" s="1"/>
  <c r="C7" i="3" l="1"/>
  <c r="A8" i="3" s="1"/>
  <c r="E7" i="3"/>
  <c r="F7" i="3" s="1"/>
  <c r="B8" i="3" s="1"/>
  <c r="D8" i="3" s="1"/>
  <c r="E8" i="3" l="1"/>
  <c r="F8" i="3" s="1"/>
  <c r="B9" i="3" s="1"/>
  <c r="D9" i="3" s="1"/>
  <c r="C8" i="3"/>
  <c r="A9" i="3" s="1"/>
  <c r="C9" i="3" l="1"/>
  <c r="A10" i="3" s="1"/>
  <c r="E9" i="3"/>
  <c r="F9" i="3" s="1"/>
  <c r="B10" i="3" s="1"/>
  <c r="D10" i="3" s="1"/>
  <c r="E10" i="3" l="1"/>
  <c r="F10" i="3" s="1"/>
  <c r="B11" i="3" s="1"/>
  <c r="D11" i="3" s="1"/>
  <c r="C10" i="3"/>
  <c r="A11" i="3" l="1"/>
  <c r="C11" i="3" l="1"/>
  <c r="E11" i="3"/>
  <c r="F11" i="3" s="1"/>
  <c r="A12" i="3" l="1"/>
  <c r="B12" i="3"/>
  <c r="D12" i="3" s="1"/>
  <c r="C12" i="3" l="1"/>
  <c r="A13" i="3" s="1"/>
  <c r="E12" i="3"/>
  <c r="F12" i="3" s="1"/>
  <c r="B13" i="3" s="1"/>
  <c r="D13" i="3" s="1"/>
  <c r="E13" i="3" l="1"/>
  <c r="F13" i="3" s="1"/>
  <c r="B14" i="3" s="1"/>
  <c r="D14" i="3" s="1"/>
  <c r="C13" i="3"/>
  <c r="A14" i="3" l="1"/>
  <c r="C14" i="3" l="1"/>
  <c r="A15" i="3" s="1"/>
  <c r="E14" i="3"/>
  <c r="F14" i="3" s="1"/>
  <c r="B15" i="3" s="1"/>
  <c r="D15" i="3" s="1"/>
  <c r="B16" i="3" l="1"/>
  <c r="D16" i="3" s="1"/>
  <c r="E15" i="3"/>
  <c r="F15" i="3" s="1"/>
  <c r="C15" i="3"/>
  <c r="A16" i="3" s="1"/>
  <c r="C16" i="3" l="1"/>
  <c r="E16" i="3"/>
  <c r="F16" i="3" s="1"/>
  <c r="B17" i="3" s="1"/>
  <c r="D17" i="3" s="1"/>
  <c r="A17" i="3" l="1"/>
  <c r="E17" i="3" l="1"/>
  <c r="F17" i="3" s="1"/>
  <c r="B18" i="3" s="1"/>
  <c r="D18" i="3" s="1"/>
  <c r="C17" i="3"/>
  <c r="A18" i="3" l="1"/>
  <c r="C18" i="3" l="1"/>
  <c r="E18" i="3"/>
  <c r="F18" i="3" s="1"/>
</calcChain>
</file>

<file path=xl/sharedStrings.xml><?xml version="1.0" encoding="utf-8"?>
<sst xmlns="http://schemas.openxmlformats.org/spreadsheetml/2006/main" count="15" uniqueCount="9">
  <si>
    <t>a</t>
  </si>
  <si>
    <t>b</t>
  </si>
  <si>
    <t>f(a)</t>
  </si>
  <si>
    <t>f(b)</t>
  </si>
  <si>
    <t>x0</t>
  </si>
  <si>
    <t>f(x0)</t>
  </si>
  <si>
    <t>xi</t>
  </si>
  <si>
    <t>f(xi)</t>
  </si>
  <si>
    <t>f'(xi)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</si>
</sst>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60" zoomScaleNormal="160" workbookViewId="0">
      <selection activeCell="A3" sqref="A3:F14"/>
    </sheetView>
  </sheetViews>
  <sheetFormatPr defaultRowHeight="15" x14ac:dyDescent="0.25"/>
  <cols>
    <col min="5" max="5" width="26" customWidth="1"/>
    <col min="6" max="6" width="20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>
        <v>3</v>
      </c>
      <c r="C2">
        <f>POWER(A2,3)-5*A2-3</f>
        <v>-5</v>
      </c>
      <c r="D2">
        <f>POWER(B2,3)-5*B2-3</f>
        <v>9</v>
      </c>
      <c r="E2">
        <f>((A2*D2)-(B2*C2))/(D2-C2)</f>
        <v>2.3571428571428572</v>
      </c>
      <c r="F2">
        <f>POWER(E2,3)-5*E2-3</f>
        <v>-1.6891399416909607</v>
      </c>
    </row>
    <row r="3" spans="1:6" x14ac:dyDescent="0.25">
      <c r="A3">
        <f>IF((C2*F2)&lt;0,A2,E2)</f>
        <v>2.3571428571428572</v>
      </c>
      <c r="B3">
        <f>IF((D2*F2)&lt;0,B2,E2)</f>
        <v>3</v>
      </c>
      <c r="C3">
        <f>POWER(A3,3)-5*A3-3</f>
        <v>-1.6891399416909607</v>
      </c>
      <c r="D3">
        <f>POWER(B3,3)-5*B3-3</f>
        <v>9</v>
      </c>
      <c r="E3">
        <f>((A3*D3)-(B3*C3))/(D3-C3)</f>
        <v>2.4587296716784288</v>
      </c>
      <c r="F3">
        <f>POWER(E3,3)-5*E3-3</f>
        <v>-0.42976300769732845</v>
      </c>
    </row>
    <row r="4" spans="1:6" x14ac:dyDescent="0.25">
      <c r="A4">
        <f t="shared" ref="A4:A14" si="0">IF((C3*F3)&lt;0,A3,E3)</f>
        <v>2.4587296716784288</v>
      </c>
      <c r="B4">
        <f t="shared" ref="B4:B14" si="1">IF((D3*F3)&lt;0,B3,E3)</f>
        <v>3</v>
      </c>
      <c r="C4">
        <f t="shared" ref="C4:C14" si="2">POWER(A4,3)-5*A4-3</f>
        <v>-0.42976300769732845</v>
      </c>
      <c r="D4">
        <f t="shared" ref="D4:D14" si="3">POWER(B4,3)-5*B4-3</f>
        <v>9</v>
      </c>
      <c r="E4">
        <f t="shared" ref="E4:E14" si="4">((A4*D4)-(B4*C4))/(D4-C4)</f>
        <v>2.4833981563568792</v>
      </c>
      <c r="F4">
        <f t="shared" ref="F4:F14" si="5">POWER(E4,3)-5*E4-3</f>
        <v>-0.10121276682055225</v>
      </c>
    </row>
    <row r="5" spans="1:6" x14ac:dyDescent="0.25">
      <c r="A5">
        <f t="shared" si="0"/>
        <v>2.4833981563568792</v>
      </c>
      <c r="B5">
        <f t="shared" si="1"/>
        <v>3</v>
      </c>
      <c r="C5">
        <f t="shared" si="2"/>
        <v>-0.10121276682055225</v>
      </c>
      <c r="D5">
        <f t="shared" si="3"/>
        <v>9</v>
      </c>
      <c r="E5">
        <f t="shared" si="4"/>
        <v>2.4891431821330414</v>
      </c>
      <c r="F5">
        <f t="shared" si="5"/>
        <v>-2.3398496662695223E-2</v>
      </c>
    </row>
    <row r="6" spans="1:6" x14ac:dyDescent="0.25">
      <c r="A6">
        <f t="shared" si="0"/>
        <v>2.4891431821330414</v>
      </c>
      <c r="B6">
        <f t="shared" si="1"/>
        <v>3</v>
      </c>
      <c r="C6">
        <f t="shared" si="2"/>
        <v>-2.3398496662695223E-2</v>
      </c>
      <c r="D6">
        <f t="shared" si="3"/>
        <v>9</v>
      </c>
      <c r="E6">
        <f t="shared" si="4"/>
        <v>2.4904678805326963</v>
      </c>
      <c r="F6">
        <f t="shared" si="5"/>
        <v>-5.3860490146657725E-3</v>
      </c>
    </row>
    <row r="7" spans="1:6" x14ac:dyDescent="0.25">
      <c r="A7">
        <f t="shared" si="0"/>
        <v>2.4904678805326963</v>
      </c>
      <c r="B7">
        <f t="shared" si="1"/>
        <v>3</v>
      </c>
      <c r="C7">
        <f t="shared" si="2"/>
        <v>-5.3860490146657725E-3</v>
      </c>
      <c r="D7">
        <f t="shared" si="3"/>
        <v>9</v>
      </c>
      <c r="E7">
        <f t="shared" si="4"/>
        <v>2.4907726275979591</v>
      </c>
      <c r="F7">
        <f t="shared" si="5"/>
        <v>-1.2385731763178143E-3</v>
      </c>
    </row>
    <row r="8" spans="1:6" x14ac:dyDescent="0.25">
      <c r="A8">
        <f t="shared" si="0"/>
        <v>2.4907726275979591</v>
      </c>
      <c r="B8">
        <f t="shared" si="1"/>
        <v>3</v>
      </c>
      <c r="C8">
        <f t="shared" si="2"/>
        <v>-1.2385731763178143E-3</v>
      </c>
      <c r="D8">
        <f t="shared" si="3"/>
        <v>9</v>
      </c>
      <c r="E8">
        <f t="shared" si="4"/>
        <v>2.4908426974399007</v>
      </c>
      <c r="F8">
        <f t="shared" si="5"/>
        <v>-2.8475667154026496E-4</v>
      </c>
    </row>
    <row r="9" spans="1:6" x14ac:dyDescent="0.25">
      <c r="A9">
        <f t="shared" si="0"/>
        <v>2.4908426974399007</v>
      </c>
      <c r="B9">
        <f t="shared" si="1"/>
        <v>3</v>
      </c>
      <c r="C9">
        <f t="shared" si="2"/>
        <v>-2.8475667154026496E-4</v>
      </c>
      <c r="D9">
        <f t="shared" si="3"/>
        <v>9</v>
      </c>
      <c r="E9">
        <f t="shared" si="4"/>
        <v>2.4908588064789687</v>
      </c>
      <c r="F9">
        <f t="shared" si="5"/>
        <v>-6.5464122863900798E-5</v>
      </c>
    </row>
    <row r="10" spans="1:6" x14ac:dyDescent="0.25">
      <c r="A10">
        <f t="shared" si="0"/>
        <v>2.4908588064789687</v>
      </c>
      <c r="B10">
        <f t="shared" si="1"/>
        <v>3</v>
      </c>
      <c r="C10">
        <f t="shared" si="2"/>
        <v>-6.5464122863900798E-5</v>
      </c>
      <c r="D10">
        <f t="shared" si="3"/>
        <v>9</v>
      </c>
      <c r="E10">
        <f t="shared" si="4"/>
        <v>2.4908625098388808</v>
      </c>
      <c r="F10">
        <f t="shared" si="5"/>
        <v>-1.5049690158974727E-5</v>
      </c>
    </row>
    <row r="11" spans="1:6" x14ac:dyDescent="0.25">
      <c r="A11">
        <f t="shared" si="0"/>
        <v>2.4908625098388808</v>
      </c>
      <c r="B11">
        <f t="shared" si="1"/>
        <v>3</v>
      </c>
      <c r="C11">
        <f t="shared" si="2"/>
        <v>-1.5049690158974727E-5</v>
      </c>
      <c r="D11">
        <f t="shared" si="3"/>
        <v>9</v>
      </c>
      <c r="E11">
        <f t="shared" si="4"/>
        <v>2.4908633612109545</v>
      </c>
      <c r="F11">
        <f t="shared" si="5"/>
        <v>-3.4597965345994908E-6</v>
      </c>
    </row>
    <row r="12" spans="1:6" x14ac:dyDescent="0.25">
      <c r="A12">
        <f t="shared" si="0"/>
        <v>2.4908633612109545</v>
      </c>
      <c r="B12">
        <f t="shared" si="1"/>
        <v>3</v>
      </c>
      <c r="C12">
        <f t="shared" si="2"/>
        <v>-3.4597965345994908E-6</v>
      </c>
      <c r="D12">
        <f t="shared" si="3"/>
        <v>9</v>
      </c>
      <c r="E12">
        <f t="shared" si="4"/>
        <v>2.4908635569341215</v>
      </c>
      <c r="F12">
        <f t="shared" si="5"/>
        <v>-7.953774652236234E-7</v>
      </c>
    </row>
    <row r="13" spans="1:6" x14ac:dyDescent="0.25">
      <c r="A13">
        <f t="shared" si="0"/>
        <v>2.4908635569341215</v>
      </c>
      <c r="B13">
        <f t="shared" si="1"/>
        <v>3</v>
      </c>
      <c r="C13">
        <f t="shared" si="2"/>
        <v>-7.953774652236234E-7</v>
      </c>
      <c r="D13">
        <f t="shared" si="3"/>
        <v>9</v>
      </c>
      <c r="E13">
        <f t="shared" si="4"/>
        <v>2.4908636019291905</v>
      </c>
      <c r="F13">
        <f t="shared" si="5"/>
        <v>-1.8285040503940309E-7</v>
      </c>
    </row>
    <row r="14" spans="1:6" x14ac:dyDescent="0.25">
      <c r="A14">
        <f t="shared" si="0"/>
        <v>2.4908636019291905</v>
      </c>
      <c r="B14">
        <f t="shared" si="1"/>
        <v>3</v>
      </c>
      <c r="C14">
        <f t="shared" si="2"/>
        <v>-1.8285040503940309E-7</v>
      </c>
      <c r="D14">
        <f t="shared" si="3"/>
        <v>9</v>
      </c>
      <c r="E14">
        <f t="shared" si="4"/>
        <v>2.4908636122731682</v>
      </c>
      <c r="F14">
        <f t="shared" si="5"/>
        <v>-4.2035724234779082E-8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30" zoomScaleNormal="130" workbookViewId="0">
      <selection activeCell="C2" sqref="C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3</v>
      </c>
      <c r="C2">
        <f>POWER(A2,3)-5*A2-3</f>
        <v>-7</v>
      </c>
      <c r="D2">
        <f>POWER(B2,3)-5*B2-3</f>
        <v>9</v>
      </c>
      <c r="E2">
        <f>(A2+B2)/2</f>
        <v>2</v>
      </c>
      <c r="F2">
        <f>POWER(E2,3)-5*E2-3</f>
        <v>-5</v>
      </c>
    </row>
    <row r="3" spans="1:6" x14ac:dyDescent="0.25">
      <c r="A3">
        <f>IF((C2*F2)&lt;0,A2,E2)</f>
        <v>2</v>
      </c>
      <c r="B3">
        <f>IF((D2*F2)&lt;0,B2,E2)</f>
        <v>3</v>
      </c>
      <c r="C3">
        <f>POWER(A3,3)-5*A3-3</f>
        <v>-5</v>
      </c>
      <c r="D3">
        <f>POWER(B3,3)-5*B3-3</f>
        <v>9</v>
      </c>
      <c r="E3">
        <f>(A3+B3)/2</f>
        <v>2.5</v>
      </c>
      <c r="F3">
        <f>POWER(E3,3)-5*E3-3</f>
        <v>0.125</v>
      </c>
    </row>
    <row r="4" spans="1:6" x14ac:dyDescent="0.25">
      <c r="A4">
        <f t="shared" ref="A4:A6" si="0">IF((C3*F3)&lt;0,A3,E3)</f>
        <v>2</v>
      </c>
      <c r="B4">
        <f t="shared" ref="B4:B6" si="1">IF((D3*F3)&lt;0,B3,E3)</f>
        <v>2.5</v>
      </c>
      <c r="C4">
        <f t="shared" ref="C4:C6" si="2">POWER(A4,3)-5*A4-3</f>
        <v>-5</v>
      </c>
      <c r="D4">
        <f t="shared" ref="D4:D6" si="3">POWER(B4,3)-5*B4-3</f>
        <v>0.125</v>
      </c>
      <c r="E4">
        <f t="shared" ref="E4:E6" si="4">(A4+B4)/2</f>
        <v>2.25</v>
      </c>
      <c r="F4">
        <f t="shared" ref="F4:F22" si="5">POWER(E4,3)-5*E4-3</f>
        <v>-2.859375</v>
      </c>
    </row>
    <row r="5" spans="1:6" x14ac:dyDescent="0.25">
      <c r="A5">
        <f t="shared" si="0"/>
        <v>2.25</v>
      </c>
      <c r="B5">
        <f t="shared" si="1"/>
        <v>2.5</v>
      </c>
      <c r="C5">
        <f t="shared" si="2"/>
        <v>-2.859375</v>
      </c>
      <c r="D5">
        <f t="shared" si="3"/>
        <v>0.125</v>
      </c>
      <c r="E5">
        <f t="shared" si="4"/>
        <v>2.375</v>
      </c>
      <c r="F5">
        <f t="shared" si="5"/>
        <v>-1.478515625</v>
      </c>
    </row>
    <row r="6" spans="1:6" x14ac:dyDescent="0.25">
      <c r="A6">
        <f t="shared" si="0"/>
        <v>2.375</v>
      </c>
      <c r="B6">
        <f t="shared" si="1"/>
        <v>2.5</v>
      </c>
      <c r="C6">
        <f t="shared" si="2"/>
        <v>-1.478515625</v>
      </c>
      <c r="D6">
        <f t="shared" si="3"/>
        <v>0.125</v>
      </c>
      <c r="E6">
        <f t="shared" si="4"/>
        <v>2.4375</v>
      </c>
      <c r="F6">
        <f t="shared" si="5"/>
        <v>-0.705322265625</v>
      </c>
    </row>
    <row r="7" spans="1:6" x14ac:dyDescent="0.25">
      <c r="A7">
        <f>IF((C6*F6)&lt;0,A6,E6)</f>
        <v>2.4375</v>
      </c>
      <c r="B7">
        <f>IF((D6*F6)&lt;0,B6,E6)</f>
        <v>2.5</v>
      </c>
      <c r="C7">
        <f>POWER(A7,3)-5*A7-3</f>
        <v>-0.705322265625</v>
      </c>
      <c r="D7">
        <f>POWER(B7,3)-5*B7-3</f>
        <v>0.125</v>
      </c>
      <c r="E7">
        <f>(A7+B7)/2</f>
        <v>2.46875</v>
      </c>
      <c r="F7">
        <f>POWER(E7,3)-5*E7-3</f>
        <v>-0.297393798828125</v>
      </c>
    </row>
    <row r="8" spans="1:6" x14ac:dyDescent="0.25">
      <c r="A8">
        <f t="shared" ref="A8:A10" si="6">IF((C7*F7)&lt;0,A7,E7)</f>
        <v>2.46875</v>
      </c>
      <c r="B8">
        <f t="shared" ref="B8:B10" si="7">IF((D7*F7)&lt;0,B7,E7)</f>
        <v>2.5</v>
      </c>
      <c r="C8">
        <f t="shared" ref="C8:C10" si="8">POWER(A8,3)-5*A8-3</f>
        <v>-0.297393798828125</v>
      </c>
      <c r="D8">
        <f t="shared" ref="D8:D10" si="9">POWER(B8,3)-5*B8-3</f>
        <v>0.125</v>
      </c>
      <c r="E8">
        <f t="shared" ref="E8:E10" si="10">(A8+B8)/2</f>
        <v>2.484375</v>
      </c>
      <c r="F8">
        <f t="shared" si="5"/>
        <v>-8.8016510009765625E-2</v>
      </c>
    </row>
    <row r="9" spans="1:6" x14ac:dyDescent="0.25">
      <c r="A9">
        <f t="shared" si="6"/>
        <v>2.484375</v>
      </c>
      <c r="B9">
        <f t="shared" si="7"/>
        <v>2.5</v>
      </c>
      <c r="C9">
        <f t="shared" si="8"/>
        <v>-8.8016510009765625E-2</v>
      </c>
      <c r="D9">
        <f t="shared" si="9"/>
        <v>0.125</v>
      </c>
      <c r="E9">
        <f t="shared" si="10"/>
        <v>2.4921875</v>
      </c>
      <c r="F9">
        <f t="shared" si="5"/>
        <v>1.8035411834716797E-2</v>
      </c>
    </row>
    <row r="10" spans="1:6" x14ac:dyDescent="0.25">
      <c r="A10">
        <f t="shared" si="6"/>
        <v>2.484375</v>
      </c>
      <c r="B10">
        <f t="shared" si="7"/>
        <v>2.4921875</v>
      </c>
      <c r="C10">
        <f t="shared" si="8"/>
        <v>-8.8016510009765625E-2</v>
      </c>
      <c r="D10">
        <f t="shared" si="9"/>
        <v>1.8035411834716797E-2</v>
      </c>
      <c r="E10">
        <f t="shared" si="10"/>
        <v>2.48828125</v>
      </c>
      <c r="F10">
        <f t="shared" si="5"/>
        <v>-3.5104453563690186E-2</v>
      </c>
    </row>
    <row r="11" spans="1:6" x14ac:dyDescent="0.25">
      <c r="A11">
        <f>IF((C10*F10)&lt;0,A10,E10)</f>
        <v>2.48828125</v>
      </c>
      <c r="B11">
        <f>IF((D10*F10)&lt;0,B10,E10)</f>
        <v>2.4921875</v>
      </c>
      <c r="C11">
        <f>POWER(A11,3)-5*A11-3</f>
        <v>-3.5104453563690186E-2</v>
      </c>
      <c r="D11">
        <f>POWER(B11,3)-5*B11-3</f>
        <v>1.8035411834716797E-2</v>
      </c>
      <c r="E11">
        <f>(A11+B11)/2</f>
        <v>2.490234375</v>
      </c>
      <c r="F11">
        <f>POWER(E11,3)-5*E11-3</f>
        <v>-8.563019335269928E-3</v>
      </c>
    </row>
    <row r="12" spans="1:6" x14ac:dyDescent="0.25">
      <c r="A12">
        <f t="shared" ref="A12" si="11">IF((C11*F11)&lt;0,A11,E11)</f>
        <v>2.490234375</v>
      </c>
      <c r="B12">
        <f t="shared" ref="B12" si="12">IF((D11*F11)&lt;0,B11,E11)</f>
        <v>2.4921875</v>
      </c>
      <c r="C12">
        <f t="shared" ref="C12" si="13">POWER(A12,3)-5*A12-3</f>
        <v>-8.563019335269928E-3</v>
      </c>
      <c r="D12">
        <f t="shared" ref="D12" si="14">POWER(B12,3)-5*B12-3</f>
        <v>1.8035411834716797E-2</v>
      </c>
      <c r="E12">
        <f t="shared" ref="E12" si="15">(A12+B12)/2</f>
        <v>2.4912109375</v>
      </c>
      <c r="F12">
        <f t="shared" si="5"/>
        <v>4.7290688380599022E-3</v>
      </c>
    </row>
    <row r="13" spans="1:6" x14ac:dyDescent="0.25">
      <c r="A13">
        <f>IF((C12*F12)&lt;0,A12,E12)</f>
        <v>2.490234375</v>
      </c>
      <c r="B13">
        <f>IF((D12*F12)&lt;0,B12,E12)</f>
        <v>2.4912109375</v>
      </c>
      <c r="C13">
        <f>POWER(A13,3)-5*A13-3</f>
        <v>-8.563019335269928E-3</v>
      </c>
      <c r="D13">
        <f>POWER(B13,3)-5*B13-3</f>
        <v>4.7290688380599022E-3</v>
      </c>
      <c r="E13">
        <f>(A13+B13)/2</f>
        <v>2.49072265625</v>
      </c>
      <c r="F13">
        <f>POWER(E13,3)-5*E13-3</f>
        <v>-1.9187567522749305E-3</v>
      </c>
    </row>
    <row r="14" spans="1:6" x14ac:dyDescent="0.25">
      <c r="A14">
        <f t="shared" ref="A14:A16" si="16">IF((C13*F13)&lt;0,A13,E13)</f>
        <v>2.49072265625</v>
      </c>
      <c r="B14">
        <f t="shared" ref="B14:B16" si="17">IF((D13*F13)&lt;0,B13,E13)</f>
        <v>2.4912109375</v>
      </c>
      <c r="C14">
        <f t="shared" ref="C14:C16" si="18">POWER(A14,3)-5*A14-3</f>
        <v>-1.9187567522749305E-3</v>
      </c>
      <c r="D14">
        <f t="shared" ref="D14:D16" si="19">POWER(B14,3)-5*B14-3</f>
        <v>4.7290688380599022E-3</v>
      </c>
      <c r="E14">
        <f t="shared" ref="E14:E16" si="20">(A14+B14)/2</f>
        <v>2.490966796875</v>
      </c>
      <c r="F14">
        <f t="shared" si="5"/>
        <v>1.4047106233192608E-3</v>
      </c>
    </row>
    <row r="15" spans="1:6" x14ac:dyDescent="0.25">
      <c r="A15">
        <f t="shared" si="16"/>
        <v>2.49072265625</v>
      </c>
      <c r="B15">
        <f t="shared" si="17"/>
        <v>2.490966796875</v>
      </c>
      <c r="C15">
        <f t="shared" si="18"/>
        <v>-1.9187567522749305E-3</v>
      </c>
      <c r="D15">
        <f t="shared" si="19"/>
        <v>1.4047106233192608E-3</v>
      </c>
      <c r="E15">
        <f t="shared" si="20"/>
        <v>2.4908447265625</v>
      </c>
      <c r="F15">
        <f t="shared" si="5"/>
        <v>-2.5713441391417291E-4</v>
      </c>
    </row>
    <row r="16" spans="1:6" x14ac:dyDescent="0.25">
      <c r="A16">
        <f t="shared" si="16"/>
        <v>2.4908447265625</v>
      </c>
      <c r="B16">
        <f t="shared" si="17"/>
        <v>2.490966796875</v>
      </c>
      <c r="C16">
        <f t="shared" si="18"/>
        <v>-2.5713441391417291E-4</v>
      </c>
      <c r="D16">
        <f t="shared" si="19"/>
        <v>1.4047106233192608E-3</v>
      </c>
      <c r="E16">
        <f t="shared" si="20"/>
        <v>2.49090576171875</v>
      </c>
      <c r="F16">
        <f t="shared" si="5"/>
        <v>5.7376026666133839E-4</v>
      </c>
    </row>
    <row r="17" spans="1:6" x14ac:dyDescent="0.25">
      <c r="A17">
        <f>IF((C16*F16)&lt;0,A16,E16)</f>
        <v>2.4908447265625</v>
      </c>
      <c r="B17">
        <f>IF((D16*F16)&lt;0,B16,E16)</f>
        <v>2.49090576171875</v>
      </c>
      <c r="C17">
        <f>POWER(A17,3)-5*A17-3</f>
        <v>-2.5713441391417291E-4</v>
      </c>
      <c r="D17">
        <f>POWER(B17,3)-5*B17-3</f>
        <v>5.7376026666133839E-4</v>
      </c>
      <c r="E17">
        <f>(A17+B17)/2</f>
        <v>2.490875244140625</v>
      </c>
      <c r="F17">
        <f>POWER(E17,3)-5*E17-3</f>
        <v>1.5830596694854648E-4</v>
      </c>
    </row>
    <row r="18" spans="1:6" x14ac:dyDescent="0.25">
      <c r="A18">
        <f t="shared" ref="A18" si="21">IF((C17*F17)&lt;0,A17,E17)</f>
        <v>2.4908447265625</v>
      </c>
      <c r="B18">
        <f t="shared" ref="B18" si="22">IF((D17*F17)&lt;0,B17,E17)</f>
        <v>2.490875244140625</v>
      </c>
      <c r="C18">
        <f t="shared" ref="C18" si="23">POWER(A18,3)-5*A18-3</f>
        <v>-2.5713441391417291E-4</v>
      </c>
      <c r="D18">
        <f t="shared" ref="D18" si="24">POWER(B18,3)-5*B18-3</f>
        <v>1.5830596694854648E-4</v>
      </c>
      <c r="E18">
        <f t="shared" ref="E18" si="25">(A18+B18)/2</f>
        <v>2.4908599853515625</v>
      </c>
      <c r="F18">
        <f t="shared" si="5"/>
        <v>-4.9415963328414136E-5</v>
      </c>
    </row>
    <row r="19" spans="1:6" x14ac:dyDescent="0.25">
      <c r="A19">
        <f>IF((C18*F18)&lt;0,A18,E18)</f>
        <v>2.4908599853515625</v>
      </c>
      <c r="B19">
        <f>IF((D18*F18)&lt;0,B18,E18)</f>
        <v>2.490875244140625</v>
      </c>
      <c r="C19">
        <f>POWER(A19,3)-5*A19-3</f>
        <v>-4.9415963328414136E-5</v>
      </c>
      <c r="D19">
        <f>POWER(B19,3)-5*B19-3</f>
        <v>1.5830596694854648E-4</v>
      </c>
      <c r="E19">
        <f>(A19+B19)/2</f>
        <v>2.4908676147460937</v>
      </c>
      <c r="F19">
        <f>POWER(E19,3)-5*E19-3</f>
        <v>5.4444566847777764E-5</v>
      </c>
    </row>
    <row r="20" spans="1:6" x14ac:dyDescent="0.25">
      <c r="A20">
        <f t="shared" ref="A20" si="26">IF((C19*F19)&lt;0,A19,E19)</f>
        <v>2.4908599853515625</v>
      </c>
      <c r="B20">
        <f t="shared" ref="B20" si="27">IF((D19*F19)&lt;0,B19,E19)</f>
        <v>2.4908676147460937</v>
      </c>
      <c r="C20">
        <f t="shared" ref="C20" si="28">POWER(A20,3)-5*A20-3</f>
        <v>-4.9415963328414136E-5</v>
      </c>
      <c r="D20">
        <f t="shared" ref="D20" si="29">POWER(B20,3)-5*B20-3</f>
        <v>5.4444566847777764E-5</v>
      </c>
      <c r="E20">
        <f t="shared" ref="E20" si="30">(A20+B20)/2</f>
        <v>2.4908638000488281</v>
      </c>
      <c r="F20">
        <f t="shared" si="5"/>
        <v>2.5141930191097117E-6</v>
      </c>
    </row>
    <row r="21" spans="1:6" x14ac:dyDescent="0.25">
      <c r="A21">
        <f>IF((C20*F20)&lt;0,A20,E20)</f>
        <v>2.4908599853515625</v>
      </c>
      <c r="B21">
        <f>IF((D20*F20)&lt;0,B20,E20)</f>
        <v>2.4908638000488281</v>
      </c>
      <c r="C21">
        <f>POWER(A21,3)-5*A21-3</f>
        <v>-4.9415963328414136E-5</v>
      </c>
      <c r="D21">
        <f>POWER(B21,3)-5*B21-3</f>
        <v>2.5141930191097117E-6</v>
      </c>
      <c r="E21">
        <f>(A21+B21)/2</f>
        <v>2.4908618927001953</v>
      </c>
      <c r="F21">
        <f>POWER(E21,3)-5*E21-3</f>
        <v>-2.3450912339129104E-5</v>
      </c>
    </row>
    <row r="22" spans="1:6" x14ac:dyDescent="0.25">
      <c r="A22">
        <f t="shared" ref="A22" si="31">IF((C21*F21)&lt;0,A21,E21)</f>
        <v>2.4908618927001953</v>
      </c>
      <c r="B22">
        <f t="shared" ref="B22" si="32">IF((D21*F21)&lt;0,B21,E21)</f>
        <v>2.4908638000488281</v>
      </c>
      <c r="C22">
        <f t="shared" ref="C22" si="33">POWER(A22,3)-5*A22-3</f>
        <v>-2.3450912339129104E-5</v>
      </c>
      <c r="D22">
        <f t="shared" ref="D22" si="34">POWER(B22,3)-5*B22-3</f>
        <v>2.5141930191097117E-6</v>
      </c>
      <c r="E22">
        <f t="shared" ref="E22" si="35">(A22+B22)/2</f>
        <v>2.4908628463745117</v>
      </c>
      <c r="F22">
        <f t="shared" si="5"/>
        <v>-1.0468366456350964E-5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A4" zoomScale="190" zoomScaleNormal="190" workbookViewId="0">
      <selection activeCell="B2" sqref="B2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5</v>
      </c>
      <c r="B2">
        <f>POWER(A2,3)-5*A2-3</f>
        <v>97</v>
      </c>
      <c r="C2">
        <f>3*POWER(A2,2)-5</f>
        <v>70</v>
      </c>
    </row>
    <row r="3" spans="1:3" x14ac:dyDescent="0.25">
      <c r="A3">
        <f>A2-(B2/C2)</f>
        <v>3.6142857142857143</v>
      </c>
      <c r="B3">
        <f>POWER(A3,3)-5*A3-3</f>
        <v>26.142206997084553</v>
      </c>
      <c r="C3">
        <f>3*POWER(A3,2)-5</f>
        <v>34.189183673469387</v>
      </c>
    </row>
    <row r="4" spans="1:3" x14ac:dyDescent="0.25">
      <c r="A4">
        <f t="shared" ref="A4:A7" si="0">A3-(B3/C3)</f>
        <v>2.8496518684834595</v>
      </c>
      <c r="B4">
        <f t="shared" ref="B4:B12" si="1">POWER(A4,3)-5*A4-3</f>
        <v>5.8923835990331863</v>
      </c>
      <c r="C4">
        <f t="shared" ref="C4:C7" si="2">3*POWER(A4,2)-5</f>
        <v>19.361547314653816</v>
      </c>
    </row>
    <row r="5" spans="1:3" x14ac:dyDescent="0.25">
      <c r="A5">
        <f t="shared" si="0"/>
        <v>2.5453175349060224</v>
      </c>
      <c r="B5">
        <f t="shared" si="1"/>
        <v>0.76361176490090443</v>
      </c>
      <c r="C5">
        <f t="shared" si="2"/>
        <v>14.435924060500213</v>
      </c>
    </row>
    <row r="6" spans="1:3" x14ac:dyDescent="0.25">
      <c r="A6">
        <f t="shared" si="0"/>
        <v>2.4924209027472046</v>
      </c>
      <c r="B6">
        <f t="shared" si="1"/>
        <v>2.121779777389321E-2</v>
      </c>
      <c r="C6">
        <f t="shared" si="2"/>
        <v>13.636485869353571</v>
      </c>
    </row>
    <row r="7" spans="1:3" x14ac:dyDescent="0.25">
      <c r="A7">
        <f t="shared" si="0"/>
        <v>2.4908649448576741</v>
      </c>
      <c r="B7">
        <f t="shared" si="1"/>
        <v>1.8098723078452394E-5</v>
      </c>
      <c r="C7">
        <f t="shared" si="2"/>
        <v>13.613224520562468</v>
      </c>
    </row>
    <row r="8" spans="1:3" x14ac:dyDescent="0.25">
      <c r="A8">
        <f t="shared" ref="A8:A12" si="3">A7-(B7/C7)</f>
        <v>2.4908636153620023</v>
      </c>
      <c r="B8">
        <f t="shared" si="1"/>
        <v>1.3208989457780262E-11</v>
      </c>
      <c r="C8">
        <f t="shared" ref="C8:C12" si="4">3*POWER(A8,2)-5</f>
        <v>13.613204651002796</v>
      </c>
    </row>
    <row r="9" spans="1:3" x14ac:dyDescent="0.25">
      <c r="A9">
        <f t="shared" si="3"/>
        <v>2.490863615361032</v>
      </c>
      <c r="B9">
        <f t="shared" si="1"/>
        <v>-3.5527136788005009E-15</v>
      </c>
      <c r="C9">
        <f t="shared" si="4"/>
        <v>13.613204650988294</v>
      </c>
    </row>
    <row r="10" spans="1:3" x14ac:dyDescent="0.25">
      <c r="A10">
        <f t="shared" si="3"/>
        <v>2.4908636153610324</v>
      </c>
      <c r="B10">
        <f t="shared" si="1"/>
        <v>5.3290705182007514E-15</v>
      </c>
      <c r="C10">
        <f t="shared" si="4"/>
        <v>13.613204650988301</v>
      </c>
    </row>
    <row r="11" spans="1:3" x14ac:dyDescent="0.25">
      <c r="A11">
        <f t="shared" si="3"/>
        <v>2.490863615361032</v>
      </c>
      <c r="B11">
        <f t="shared" si="1"/>
        <v>-3.5527136788005009E-15</v>
      </c>
      <c r="C11">
        <f t="shared" si="4"/>
        <v>13.613204650988294</v>
      </c>
    </row>
    <row r="12" spans="1:3" x14ac:dyDescent="0.25">
      <c r="A12">
        <f t="shared" si="3"/>
        <v>2.4908636153610324</v>
      </c>
      <c r="B12">
        <f t="shared" si="1"/>
        <v>5.3290705182007514E-15</v>
      </c>
      <c r="C12">
        <f t="shared" si="4"/>
        <v>13.613204650988301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False Position</vt:lpstr>
      <vt:lpstr>Bisection</vt:lpstr>
      <vt:lpstr>Newton Raphson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2020-01-21T05:01:22Z</dcterms:created>
  <dcterms:modified xsi:type="dcterms:W3CDTF">2020-01-24T08:52:46Z</dcterms:modified>
</cp:coreProperties>
</file>