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ssignment\5th semester\Numerical_methods\"/>
    </mc:Choice>
  </mc:AlternateContent>
  <bookViews>
    <workbookView xWindow="0" yWindow="0" windowWidth="11490" windowHeight="4635" activeTab="2"/>
  </bookViews>
  <sheets>
    <sheet name="Bisection" sheetId="3" r:id="rId1"/>
    <sheet name="False Position" sheetId="1" r:id="rId2"/>
    <sheet name="Newton Raphs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6" i="2"/>
  <c r="I4" i="3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3" i="3"/>
  <c r="B7" i="2" l="1"/>
  <c r="C7" i="2" s="1"/>
  <c r="C6" i="2"/>
  <c r="D6" i="2"/>
  <c r="B6" i="2"/>
  <c r="D5" i="2"/>
  <c r="C5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6" i="2"/>
  <c r="A23" i="3"/>
  <c r="C23" i="3" s="1"/>
  <c r="F23" i="3" s="1"/>
  <c r="B23" i="3"/>
  <c r="E23" i="3" s="1"/>
  <c r="H23" i="3" s="1"/>
  <c r="B22" i="3"/>
  <c r="C22" i="3" s="1"/>
  <c r="F22" i="3" s="1"/>
  <c r="D22" i="3"/>
  <c r="E22" i="3"/>
  <c r="H22" i="3" s="1"/>
  <c r="A4" i="3"/>
  <c r="B4" i="3"/>
  <c r="E4" i="3" s="1"/>
  <c r="C4" i="3"/>
  <c r="F4" i="3" s="1"/>
  <c r="D4" i="3"/>
  <c r="B3" i="3"/>
  <c r="C3" i="3" s="1"/>
  <c r="F3" i="3" s="1"/>
  <c r="D3" i="3"/>
  <c r="E3" i="3"/>
  <c r="H3" i="3" s="1"/>
  <c r="A3" i="3"/>
  <c r="H2" i="3"/>
  <c r="G2" i="3"/>
  <c r="F2" i="3"/>
  <c r="E2" i="3"/>
  <c r="D2" i="3"/>
  <c r="C2" i="3"/>
  <c r="D7" i="2" l="1"/>
  <c r="B8" i="2" s="1"/>
  <c r="D23" i="3"/>
  <c r="G23" i="3" s="1"/>
  <c r="G22" i="3"/>
  <c r="G4" i="3"/>
  <c r="A5" i="3" s="1"/>
  <c r="H4" i="3"/>
  <c r="B5" i="3" s="1"/>
  <c r="E5" i="3" s="1"/>
  <c r="G3" i="3"/>
  <c r="A5" i="1"/>
  <c r="C5" i="1" s="1"/>
  <c r="B5" i="1"/>
  <c r="D5" i="1"/>
  <c r="F4" i="1"/>
  <c r="E4" i="1"/>
  <c r="D4" i="1"/>
  <c r="C4" i="1"/>
  <c r="B4" i="1"/>
  <c r="A4" i="1"/>
  <c r="F3" i="1"/>
  <c r="B3" i="1"/>
  <c r="D3" i="1" s="1"/>
  <c r="A3" i="1"/>
  <c r="C3" i="1"/>
  <c r="F2" i="1"/>
  <c r="C2" i="1"/>
  <c r="E2" i="1"/>
  <c r="D2" i="1"/>
  <c r="C8" i="2" l="1"/>
  <c r="B9" i="2" s="1"/>
  <c r="D8" i="2"/>
  <c r="C5" i="3"/>
  <c r="F5" i="3" s="1"/>
  <c r="H5" i="3" s="1"/>
  <c r="B6" i="3" s="1"/>
  <c r="E6" i="3" s="1"/>
  <c r="D5" i="3"/>
  <c r="G5" i="3" s="1"/>
  <c r="A6" i="3" s="1"/>
  <c r="E5" i="1"/>
  <c r="F5" i="1" s="1"/>
  <c r="B6" i="1" s="1"/>
  <c r="D6" i="1" s="1"/>
  <c r="E3" i="1"/>
  <c r="D9" i="2" l="1"/>
  <c r="C9" i="2"/>
  <c r="B10" i="2" s="1"/>
  <c r="D6" i="3"/>
  <c r="C6" i="3"/>
  <c r="F6" i="3" s="1"/>
  <c r="H6" i="3" s="1"/>
  <c r="B7" i="3" s="1"/>
  <c r="E7" i="3" s="1"/>
  <c r="A6" i="1"/>
  <c r="D10" i="2" l="1"/>
  <c r="C10" i="2"/>
  <c r="B11" i="2" s="1"/>
  <c r="G6" i="3"/>
  <c r="A7" i="3" s="1"/>
  <c r="C6" i="1"/>
  <c r="C11" i="2" l="1"/>
  <c r="D11" i="2"/>
  <c r="B12" i="2" s="1"/>
  <c r="C7" i="3"/>
  <c r="F7" i="3" s="1"/>
  <c r="H7" i="3" s="1"/>
  <c r="B8" i="3" s="1"/>
  <c r="E8" i="3" s="1"/>
  <c r="D7" i="3"/>
  <c r="G7" i="3" s="1"/>
  <c r="A8" i="3" s="1"/>
  <c r="E6" i="1"/>
  <c r="F6" i="1" s="1"/>
  <c r="B7" i="1" s="1"/>
  <c r="D7" i="1" s="1"/>
  <c r="C12" i="2" l="1"/>
  <c r="D12" i="2"/>
  <c r="B13" i="2" s="1"/>
  <c r="C8" i="3"/>
  <c r="F8" i="3" s="1"/>
  <c r="H8" i="3" s="1"/>
  <c r="B9" i="3" s="1"/>
  <c r="E9" i="3" s="1"/>
  <c r="D8" i="3"/>
  <c r="G8" i="3" s="1"/>
  <c r="A9" i="3" s="1"/>
  <c r="A7" i="1"/>
  <c r="D13" i="2" l="1"/>
  <c r="C13" i="2"/>
  <c r="B14" i="2" s="1"/>
  <c r="C9" i="3"/>
  <c r="F9" i="3" s="1"/>
  <c r="H9" i="3" s="1"/>
  <c r="B10" i="3" s="1"/>
  <c r="E10" i="3" s="1"/>
  <c r="D9" i="3"/>
  <c r="G9" i="3" s="1"/>
  <c r="A10" i="3" s="1"/>
  <c r="C7" i="1"/>
  <c r="D14" i="2" l="1"/>
  <c r="C14" i="2"/>
  <c r="B15" i="2" s="1"/>
  <c r="C10" i="3"/>
  <c r="F10" i="3" s="1"/>
  <c r="H10" i="3" s="1"/>
  <c r="B11" i="3" s="1"/>
  <c r="E11" i="3" s="1"/>
  <c r="D10" i="3"/>
  <c r="E7" i="1"/>
  <c r="F7" i="1" s="1"/>
  <c r="B8" i="1" s="1"/>
  <c r="D8" i="1" s="1"/>
  <c r="C15" i="2" l="1"/>
  <c r="B16" i="2" s="1"/>
  <c r="D15" i="2"/>
  <c r="G10" i="3"/>
  <c r="A11" i="3" s="1"/>
  <c r="A8" i="1"/>
  <c r="C16" i="2" l="1"/>
  <c r="D16" i="2"/>
  <c r="B17" i="2" s="1"/>
  <c r="C11" i="3"/>
  <c r="F11" i="3" s="1"/>
  <c r="H11" i="3" s="1"/>
  <c r="B12" i="3" s="1"/>
  <c r="E12" i="3" s="1"/>
  <c r="D11" i="3"/>
  <c r="C8" i="1"/>
  <c r="E8" i="1" s="1"/>
  <c r="F8" i="1" s="1"/>
  <c r="B9" i="1" s="1"/>
  <c r="D9" i="1" s="1"/>
  <c r="D17" i="2" l="1"/>
  <c r="C17" i="2"/>
  <c r="B18" i="2" s="1"/>
  <c r="G11" i="3"/>
  <c r="A12" i="3" s="1"/>
  <c r="A9" i="1"/>
  <c r="D18" i="2" l="1"/>
  <c r="C18" i="2"/>
  <c r="B19" i="2" s="1"/>
  <c r="C12" i="3"/>
  <c r="F12" i="3" s="1"/>
  <c r="H12" i="3" s="1"/>
  <c r="B13" i="3" s="1"/>
  <c r="E13" i="3" s="1"/>
  <c r="D12" i="3"/>
  <c r="G12" i="3" s="1"/>
  <c r="A13" i="3" s="1"/>
  <c r="E9" i="1"/>
  <c r="F9" i="1" s="1"/>
  <c r="B10" i="1" s="1"/>
  <c r="D10" i="1" s="1"/>
  <c r="C9" i="1"/>
  <c r="C19" i="2" l="1"/>
  <c r="B20" i="2" s="1"/>
  <c r="D19" i="2"/>
  <c r="C13" i="3"/>
  <c r="F13" i="3" s="1"/>
  <c r="D13" i="3"/>
  <c r="G13" i="3" s="1"/>
  <c r="A14" i="3" s="1"/>
  <c r="H13" i="3"/>
  <c r="B14" i="3" s="1"/>
  <c r="E14" i="3" s="1"/>
  <c r="A10" i="1"/>
  <c r="C20" i="2" l="1"/>
  <c r="D20" i="2"/>
  <c r="B21" i="2" s="1"/>
  <c r="C14" i="3"/>
  <c r="F14" i="3" s="1"/>
  <c r="H14" i="3" s="1"/>
  <c r="B15" i="3" s="1"/>
  <c r="E15" i="3" s="1"/>
  <c r="D14" i="3"/>
  <c r="G14" i="3" s="1"/>
  <c r="A15" i="3" s="1"/>
  <c r="C10" i="1"/>
  <c r="E10" i="1" s="1"/>
  <c r="F10" i="1" s="1"/>
  <c r="B11" i="1" s="1"/>
  <c r="D11" i="1" s="1"/>
  <c r="D21" i="2" l="1"/>
  <c r="C21" i="2"/>
  <c r="B22" i="2" s="1"/>
  <c r="C15" i="3"/>
  <c r="F15" i="3" s="1"/>
  <c r="H15" i="3" s="1"/>
  <c r="B16" i="3" s="1"/>
  <c r="E16" i="3" s="1"/>
  <c r="D15" i="3"/>
  <c r="G15" i="3" s="1"/>
  <c r="A16" i="3" s="1"/>
  <c r="A11" i="1"/>
  <c r="D22" i="2" l="1"/>
  <c r="C22" i="2"/>
  <c r="B23" i="2" s="1"/>
  <c r="H16" i="3"/>
  <c r="B17" i="3" s="1"/>
  <c r="E17" i="3" s="1"/>
  <c r="C16" i="3"/>
  <c r="F16" i="3" s="1"/>
  <c r="D16" i="3"/>
  <c r="G16" i="3" s="1"/>
  <c r="A17" i="3" s="1"/>
  <c r="C11" i="1"/>
  <c r="C23" i="2" l="1"/>
  <c r="D23" i="2"/>
  <c r="B24" i="2" s="1"/>
  <c r="C17" i="3"/>
  <c r="F17" i="3" s="1"/>
  <c r="H17" i="3" s="1"/>
  <c r="B18" i="3" s="1"/>
  <c r="E18" i="3" s="1"/>
  <c r="D17" i="3"/>
  <c r="E11" i="1"/>
  <c r="F11" i="1" s="1"/>
  <c r="B12" i="1" s="1"/>
  <c r="D12" i="1" s="1"/>
  <c r="C24" i="2" l="1"/>
  <c r="D24" i="2"/>
  <c r="G17" i="3"/>
  <c r="A18" i="3" s="1"/>
  <c r="A12" i="1"/>
  <c r="C18" i="3" l="1"/>
  <c r="F18" i="3" s="1"/>
  <c r="H18" i="3" s="1"/>
  <c r="B19" i="3" s="1"/>
  <c r="E19" i="3" s="1"/>
  <c r="D18" i="3"/>
  <c r="C12" i="1"/>
  <c r="G18" i="3" l="1"/>
  <c r="A19" i="3" s="1"/>
  <c r="E12" i="1"/>
  <c r="F12" i="1" s="1"/>
  <c r="B13" i="1" s="1"/>
  <c r="D13" i="1" s="1"/>
  <c r="C19" i="3" l="1"/>
  <c r="F19" i="3" s="1"/>
  <c r="H19" i="3" s="1"/>
  <c r="B20" i="3" s="1"/>
  <c r="E20" i="3" s="1"/>
  <c r="D19" i="3"/>
  <c r="G19" i="3" s="1"/>
  <c r="A20" i="3" s="1"/>
  <c r="A13" i="1"/>
  <c r="C20" i="3" l="1"/>
  <c r="F20" i="3" s="1"/>
  <c r="D20" i="3"/>
  <c r="G20" i="3" s="1"/>
  <c r="A21" i="3" s="1"/>
  <c r="H20" i="3"/>
  <c r="B21" i="3" s="1"/>
  <c r="E21" i="3" s="1"/>
  <c r="C13" i="1"/>
  <c r="C21" i="3" l="1"/>
  <c r="F21" i="3" s="1"/>
  <c r="H21" i="3" s="1"/>
  <c r="D21" i="3"/>
  <c r="G21" i="3" s="1"/>
  <c r="A22" i="3" s="1"/>
  <c r="E13" i="1"/>
  <c r="F13" i="1" s="1"/>
  <c r="B14" i="1" s="1"/>
  <c r="D14" i="1" s="1"/>
  <c r="A14" i="1" l="1"/>
  <c r="C14" i="1" l="1"/>
  <c r="E14" i="1" s="1"/>
  <c r="F14" i="1" s="1"/>
  <c r="B15" i="1" s="1"/>
  <c r="D15" i="1" s="1"/>
  <c r="A15" i="1" l="1"/>
  <c r="C15" i="1" l="1"/>
  <c r="E15" i="1" l="1"/>
  <c r="F15" i="1" s="1"/>
  <c r="B16" i="1" s="1"/>
  <c r="D16" i="1" s="1"/>
  <c r="A16" i="1" l="1"/>
  <c r="C16" i="1" l="1"/>
  <c r="E16" i="1"/>
  <c r="F16" i="1" s="1"/>
  <c r="B17" i="1" s="1"/>
  <c r="D17" i="1" s="1"/>
  <c r="A17" i="1" l="1"/>
  <c r="C17" i="1" l="1"/>
  <c r="E17" i="1" s="1"/>
  <c r="F17" i="1" s="1"/>
</calcChain>
</file>

<file path=xl/sharedStrings.xml><?xml version="1.0" encoding="utf-8"?>
<sst xmlns="http://schemas.openxmlformats.org/spreadsheetml/2006/main" count="27" uniqueCount="19">
  <si>
    <t>a</t>
  </si>
  <si>
    <t>b</t>
  </si>
  <si>
    <t>f(a)</t>
  </si>
  <si>
    <t>f(b)</t>
  </si>
  <si>
    <t>x0</t>
  </si>
  <si>
    <t>f(x0)</t>
  </si>
  <si>
    <t>f(a)*f(x0)</t>
  </si>
  <si>
    <t>f(b)*f(x0)</t>
  </si>
  <si>
    <t>Function: x^2-4</t>
  </si>
  <si>
    <t>x</t>
  </si>
  <si>
    <t>f(x)</t>
  </si>
  <si>
    <t>f'(x)</t>
  </si>
  <si>
    <t>n</t>
  </si>
  <si>
    <t>f(x)= x^3-x^2+2</t>
  </si>
  <si>
    <t>First derivative: f'(x)= 3x^2-2x</t>
  </si>
  <si>
    <t>Serial</t>
  </si>
  <si>
    <t>Function: f(x)= a^3-2*a^2-4</t>
  </si>
  <si>
    <t xml:space="preserve">Function: </t>
  </si>
  <si>
    <t>a^3-2*a^2-4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</si>
</sst>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EC4E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M1" sqref="M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15</v>
      </c>
      <c r="K1" t="s">
        <v>16</v>
      </c>
    </row>
    <row r="2" spans="1:11" x14ac:dyDescent="0.25">
      <c r="A2">
        <v>2</v>
      </c>
      <c r="B2">
        <v>3</v>
      </c>
      <c r="C2">
        <f>(A2+B2)/2</f>
        <v>2.5</v>
      </c>
      <c r="D2">
        <f t="shared" ref="D2:F3" si="0">(A2*A2*A2)-(2*A2*A2)-4</f>
        <v>-4</v>
      </c>
      <c r="E2">
        <f t="shared" si="0"/>
        <v>5</v>
      </c>
      <c r="F2">
        <f t="shared" si="0"/>
        <v>-0.875</v>
      </c>
      <c r="G2">
        <f>(D2*F2)</f>
        <v>3.5</v>
      </c>
      <c r="H2">
        <f>(E2*F2)</f>
        <v>-4.375</v>
      </c>
      <c r="I2">
        <v>1</v>
      </c>
    </row>
    <row r="3" spans="1:11" x14ac:dyDescent="0.25">
      <c r="A3">
        <f>IF(G2&lt;0,A2,C2)</f>
        <v>2.5</v>
      </c>
      <c r="B3">
        <f>IF(H2&lt;0,B2,C2)</f>
        <v>3</v>
      </c>
      <c r="C3">
        <f>(A3+B3)/2</f>
        <v>2.75</v>
      </c>
      <c r="D3">
        <f t="shared" si="0"/>
        <v>-0.875</v>
      </c>
      <c r="E3">
        <f t="shared" si="0"/>
        <v>5</v>
      </c>
      <c r="F3">
        <f t="shared" si="0"/>
        <v>1.671875</v>
      </c>
      <c r="G3">
        <f>(D3*F3)</f>
        <v>-1.462890625</v>
      </c>
      <c r="H3">
        <f>(E3*F3)</f>
        <v>8.359375</v>
      </c>
      <c r="I3">
        <f>I2+1</f>
        <v>2</v>
      </c>
    </row>
    <row r="4" spans="1:11" x14ac:dyDescent="0.25">
      <c r="A4">
        <f t="shared" ref="A4:A22" si="1">IF(G3&lt;0,A3,C3)</f>
        <v>2.5</v>
      </c>
      <c r="B4">
        <f t="shared" ref="B4:B22" si="2">IF(H3&lt;0,B3,C3)</f>
        <v>2.75</v>
      </c>
      <c r="C4">
        <f t="shared" ref="C4:C22" si="3">(A4+B4)/2</f>
        <v>2.625</v>
      </c>
      <c r="D4">
        <f t="shared" ref="D4:D22" si="4">(A4*A4*A4)-(2*A4*A4)-4</f>
        <v>-0.875</v>
      </c>
      <c r="E4">
        <f t="shared" ref="E4:E22" si="5">(B4*B4*B4)-(2*B4*B4)-4</f>
        <v>1.671875</v>
      </c>
      <c r="F4">
        <f t="shared" ref="F4:F22" si="6">(C4*C4*C4)-(2*C4*C4)-4</f>
        <v>0.306640625</v>
      </c>
      <c r="G4">
        <f t="shared" ref="G4:G22" si="7">(D4*F4)</f>
        <v>-0.268310546875</v>
      </c>
      <c r="H4">
        <f t="shared" ref="H4:H22" si="8">(E4*F4)</f>
        <v>0.512664794921875</v>
      </c>
      <c r="I4">
        <f t="shared" ref="I4:I23" si="9">I3+1</f>
        <v>3</v>
      </c>
    </row>
    <row r="5" spans="1:11" x14ac:dyDescent="0.25">
      <c r="A5">
        <f t="shared" si="1"/>
        <v>2.5</v>
      </c>
      <c r="B5">
        <f t="shared" si="2"/>
        <v>2.625</v>
      </c>
      <c r="C5">
        <f t="shared" si="3"/>
        <v>2.5625</v>
      </c>
      <c r="D5">
        <f t="shared" si="4"/>
        <v>-0.875</v>
      </c>
      <c r="E5">
        <f t="shared" si="5"/>
        <v>0.306640625</v>
      </c>
      <c r="F5">
        <f t="shared" si="6"/>
        <v>-0.306396484375</v>
      </c>
      <c r="G5">
        <f t="shared" si="7"/>
        <v>0.268096923828125</v>
      </c>
      <c r="H5">
        <f t="shared" si="8"/>
        <v>-9.3953609466552734E-2</v>
      </c>
      <c r="I5">
        <f t="shared" si="9"/>
        <v>4</v>
      </c>
    </row>
    <row r="6" spans="1:11" x14ac:dyDescent="0.25">
      <c r="A6">
        <f t="shared" si="1"/>
        <v>2.5625</v>
      </c>
      <c r="B6">
        <f t="shared" si="2"/>
        <v>2.625</v>
      </c>
      <c r="C6">
        <f t="shared" si="3"/>
        <v>2.59375</v>
      </c>
      <c r="D6">
        <f t="shared" si="4"/>
        <v>-0.306396484375</v>
      </c>
      <c r="E6">
        <f t="shared" si="5"/>
        <v>0.306640625</v>
      </c>
      <c r="F6">
        <f t="shared" si="6"/>
        <v>-5.523681640625E-3</v>
      </c>
      <c r="G6">
        <f t="shared" si="7"/>
        <v>1.6924366354942322E-3</v>
      </c>
      <c r="H6">
        <f t="shared" si="8"/>
        <v>-1.6937851905822754E-3</v>
      </c>
      <c r="I6">
        <f t="shared" si="9"/>
        <v>5</v>
      </c>
    </row>
    <row r="7" spans="1:11" x14ac:dyDescent="0.25">
      <c r="A7">
        <f t="shared" si="1"/>
        <v>2.59375</v>
      </c>
      <c r="B7">
        <f t="shared" si="2"/>
        <v>2.625</v>
      </c>
      <c r="C7">
        <f t="shared" si="3"/>
        <v>2.609375</v>
      </c>
      <c r="D7">
        <f t="shared" si="4"/>
        <v>-5.523681640625E-3</v>
      </c>
      <c r="E7">
        <f t="shared" si="5"/>
        <v>0.306640625</v>
      </c>
      <c r="F7">
        <f t="shared" si="6"/>
        <v>0.14913558959960938</v>
      </c>
      <c r="G7">
        <f t="shared" si="7"/>
        <v>-8.23777518235147E-4</v>
      </c>
      <c r="H7">
        <f t="shared" si="8"/>
        <v>4.5731030404567719E-2</v>
      </c>
      <c r="I7">
        <f t="shared" si="9"/>
        <v>6</v>
      </c>
    </row>
    <row r="8" spans="1:11" x14ac:dyDescent="0.25">
      <c r="A8">
        <f t="shared" si="1"/>
        <v>2.59375</v>
      </c>
      <c r="B8">
        <f t="shared" si="2"/>
        <v>2.609375</v>
      </c>
      <c r="C8">
        <f t="shared" si="3"/>
        <v>2.6015625</v>
      </c>
      <c r="D8">
        <f t="shared" si="4"/>
        <v>-5.523681640625E-3</v>
      </c>
      <c r="E8">
        <f t="shared" si="5"/>
        <v>0.14913558959960938</v>
      </c>
      <c r="F8">
        <f t="shared" si="6"/>
        <v>7.1451663970947266E-2</v>
      </c>
      <c r="G8">
        <f t="shared" si="7"/>
        <v>-3.9467624446842819E-4</v>
      </c>
      <c r="H8">
        <f t="shared" si="8"/>
        <v>1.0655986034180387E-2</v>
      </c>
      <c r="I8">
        <f t="shared" si="9"/>
        <v>7</v>
      </c>
    </row>
    <row r="9" spans="1:11" x14ac:dyDescent="0.25">
      <c r="A9">
        <f t="shared" si="1"/>
        <v>2.59375</v>
      </c>
      <c r="B9">
        <f t="shared" si="2"/>
        <v>2.6015625</v>
      </c>
      <c r="C9">
        <f t="shared" si="3"/>
        <v>2.59765625</v>
      </c>
      <c r="D9">
        <f t="shared" si="4"/>
        <v>-5.523681640625E-3</v>
      </c>
      <c r="E9">
        <f t="shared" si="5"/>
        <v>7.1451663970947266E-2</v>
      </c>
      <c r="F9">
        <f t="shared" si="6"/>
        <v>3.2875597476959229E-2</v>
      </c>
      <c r="G9">
        <f t="shared" si="7"/>
        <v>-1.8159433420805726E-4</v>
      </c>
      <c r="H9">
        <f t="shared" si="8"/>
        <v>2.3490161437678125E-3</v>
      </c>
      <c r="I9">
        <f t="shared" si="9"/>
        <v>8</v>
      </c>
    </row>
    <row r="10" spans="1:11" x14ac:dyDescent="0.25">
      <c r="A10">
        <f t="shared" si="1"/>
        <v>2.59375</v>
      </c>
      <c r="B10">
        <f t="shared" si="2"/>
        <v>2.59765625</v>
      </c>
      <c r="C10">
        <f t="shared" si="3"/>
        <v>2.595703125</v>
      </c>
      <c r="D10">
        <f t="shared" si="4"/>
        <v>-5.523681640625E-3</v>
      </c>
      <c r="E10">
        <f t="shared" si="5"/>
        <v>3.2875597476959229E-2</v>
      </c>
      <c r="F10">
        <f t="shared" si="6"/>
        <v>1.3653881847858429E-2</v>
      </c>
      <c r="G10">
        <f t="shared" si="7"/>
        <v>-7.5419696486278553E-5</v>
      </c>
      <c r="H10">
        <f t="shared" si="8"/>
        <v>4.4887952362815398E-4</v>
      </c>
      <c r="I10">
        <f t="shared" si="9"/>
        <v>9</v>
      </c>
    </row>
    <row r="11" spans="1:11" x14ac:dyDescent="0.25">
      <c r="A11">
        <f t="shared" si="1"/>
        <v>2.59375</v>
      </c>
      <c r="B11">
        <f t="shared" si="2"/>
        <v>2.595703125</v>
      </c>
      <c r="C11">
        <f t="shared" si="3"/>
        <v>2.5947265625</v>
      </c>
      <c r="D11">
        <f t="shared" si="4"/>
        <v>-5.523681640625E-3</v>
      </c>
      <c r="E11">
        <f t="shared" si="5"/>
        <v>1.3653881847858429E-2</v>
      </c>
      <c r="F11">
        <f t="shared" si="6"/>
        <v>4.059583880007267E-3</v>
      </c>
      <c r="G11">
        <f t="shared" si="7"/>
        <v>-2.2423848946573344E-5</v>
      </c>
      <c r="H11">
        <f t="shared" si="8"/>
        <v>5.5429078649089913E-5</v>
      </c>
      <c r="I11">
        <f t="shared" si="9"/>
        <v>10</v>
      </c>
    </row>
    <row r="12" spans="1:11" x14ac:dyDescent="0.25">
      <c r="A12">
        <f t="shared" si="1"/>
        <v>2.59375</v>
      </c>
      <c r="B12">
        <f t="shared" si="2"/>
        <v>2.5947265625</v>
      </c>
      <c r="C12">
        <f t="shared" si="3"/>
        <v>2.59423828125</v>
      </c>
      <c r="D12">
        <f t="shared" si="4"/>
        <v>-5.523681640625E-3</v>
      </c>
      <c r="E12">
        <f t="shared" si="5"/>
        <v>4.059583880007267E-3</v>
      </c>
      <c r="F12">
        <f t="shared" si="6"/>
        <v>-7.3342758696526289E-4</v>
      </c>
      <c r="G12">
        <f t="shared" si="7"/>
        <v>4.0512204968479182E-6</v>
      </c>
      <c r="H12">
        <f t="shared" si="8"/>
        <v>-2.9774108091968092E-6</v>
      </c>
      <c r="I12">
        <f t="shared" si="9"/>
        <v>11</v>
      </c>
    </row>
    <row r="13" spans="1:11" x14ac:dyDescent="0.25">
      <c r="A13">
        <f t="shared" si="1"/>
        <v>2.59423828125</v>
      </c>
      <c r="B13">
        <f t="shared" si="2"/>
        <v>2.5947265625</v>
      </c>
      <c r="C13">
        <f t="shared" si="3"/>
        <v>2.594482421875</v>
      </c>
      <c r="D13">
        <f t="shared" si="4"/>
        <v>-7.3342758696526289E-4</v>
      </c>
      <c r="E13">
        <f t="shared" si="5"/>
        <v>4.059583880007267E-3</v>
      </c>
      <c r="F13">
        <f t="shared" si="6"/>
        <v>1.6627334262011573E-3</v>
      </c>
      <c r="G13">
        <f t="shared" si="7"/>
        <v>-1.2194945645451988E-6</v>
      </c>
      <c r="H13">
        <f t="shared" si="8"/>
        <v>6.7500058137554708E-6</v>
      </c>
      <c r="I13">
        <f t="shared" si="9"/>
        <v>12</v>
      </c>
    </row>
    <row r="14" spans="1:11" x14ac:dyDescent="0.25">
      <c r="A14">
        <f t="shared" si="1"/>
        <v>2.59423828125</v>
      </c>
      <c r="B14">
        <f t="shared" si="2"/>
        <v>2.594482421875</v>
      </c>
      <c r="C14">
        <f t="shared" si="3"/>
        <v>2.5943603515625</v>
      </c>
      <c r="D14">
        <f t="shared" si="4"/>
        <v>-7.3342758696526289E-4</v>
      </c>
      <c r="E14">
        <f t="shared" si="5"/>
        <v>1.6627334262011573E-3</v>
      </c>
      <c r="F14">
        <f t="shared" si="6"/>
        <v>4.6456674499495421E-4</v>
      </c>
      <c r="G14">
        <f t="shared" si="7"/>
        <v>-3.4072606676595588E-7</v>
      </c>
      <c r="H14">
        <f t="shared" si="8"/>
        <v>7.7245065560457957E-7</v>
      </c>
      <c r="I14">
        <f t="shared" si="9"/>
        <v>13</v>
      </c>
    </row>
    <row r="15" spans="1:11" x14ac:dyDescent="0.25">
      <c r="A15">
        <f t="shared" si="1"/>
        <v>2.59423828125</v>
      </c>
      <c r="B15">
        <f t="shared" si="2"/>
        <v>2.5943603515625</v>
      </c>
      <c r="C15">
        <f t="shared" si="3"/>
        <v>2.59429931640625</v>
      </c>
      <c r="D15">
        <f t="shared" si="4"/>
        <v>-7.3342758696526289E-4</v>
      </c>
      <c r="E15">
        <f t="shared" si="5"/>
        <v>4.6456674499495421E-4</v>
      </c>
      <c r="F15">
        <f t="shared" si="6"/>
        <v>-1.3445196395878156E-4</v>
      </c>
      <c r="G15">
        <f t="shared" si="7"/>
        <v>9.8610779489029656E-8</v>
      </c>
      <c r="H15">
        <f t="shared" si="8"/>
        <v>-6.2461911254510043E-8</v>
      </c>
      <c r="I15">
        <f t="shared" si="9"/>
        <v>14</v>
      </c>
    </row>
    <row r="16" spans="1:11" x14ac:dyDescent="0.25">
      <c r="A16">
        <f t="shared" si="1"/>
        <v>2.59429931640625</v>
      </c>
      <c r="B16">
        <f t="shared" si="2"/>
        <v>2.5943603515625</v>
      </c>
      <c r="C16">
        <f t="shared" si="3"/>
        <v>2.594329833984375</v>
      </c>
      <c r="D16">
        <f t="shared" si="4"/>
        <v>-1.3445196395878156E-4</v>
      </c>
      <c r="E16">
        <f t="shared" si="5"/>
        <v>4.6456674499495421E-4</v>
      </c>
      <c r="F16">
        <f t="shared" si="6"/>
        <v>1.6505200468941439E-4</v>
      </c>
      <c r="G16">
        <f t="shared" si="7"/>
        <v>-2.2191566185825789E-8</v>
      </c>
      <c r="H16">
        <f t="shared" si="8"/>
        <v>7.6677672573453159E-8</v>
      </c>
      <c r="I16">
        <f t="shared" si="9"/>
        <v>15</v>
      </c>
    </row>
    <row r="17" spans="1:9" x14ac:dyDescent="0.25">
      <c r="A17">
        <f t="shared" si="1"/>
        <v>2.59429931640625</v>
      </c>
      <c r="B17">
        <f t="shared" si="2"/>
        <v>2.594329833984375</v>
      </c>
      <c r="C17">
        <f t="shared" si="3"/>
        <v>2.5943145751953125</v>
      </c>
      <c r="D17">
        <f t="shared" si="4"/>
        <v>-1.3445196395878156E-4</v>
      </c>
      <c r="E17">
        <f t="shared" si="5"/>
        <v>1.6505200468941439E-4</v>
      </c>
      <c r="F17">
        <f t="shared" si="6"/>
        <v>1.5298673918806571E-5</v>
      </c>
      <c r="G17">
        <f t="shared" si="7"/>
        <v>-2.0569367543485327E-9</v>
      </c>
      <c r="H17">
        <f t="shared" si="8"/>
        <v>2.5250767993886837E-9</v>
      </c>
      <c r="I17">
        <f t="shared" si="9"/>
        <v>16</v>
      </c>
    </row>
    <row r="18" spans="1:9" x14ac:dyDescent="0.25">
      <c r="A18">
        <f t="shared" si="1"/>
        <v>2.59429931640625</v>
      </c>
      <c r="B18">
        <f t="shared" si="2"/>
        <v>2.5943145751953125</v>
      </c>
      <c r="C18">
        <f t="shared" si="3"/>
        <v>2.5943069458007813</v>
      </c>
      <c r="D18">
        <f t="shared" si="4"/>
        <v>-1.3445196395878156E-4</v>
      </c>
      <c r="E18">
        <f t="shared" si="5"/>
        <v>1.5298673918806571E-5</v>
      </c>
      <c r="F18">
        <f t="shared" si="6"/>
        <v>-5.9576981630726777E-5</v>
      </c>
      <c r="G18">
        <f t="shared" si="7"/>
        <v>8.0102421869874676E-9</v>
      </c>
      <c r="H18">
        <f t="shared" si="8"/>
        <v>-9.1144881503521792E-10</v>
      </c>
      <c r="I18">
        <f t="shared" si="9"/>
        <v>17</v>
      </c>
    </row>
    <row r="19" spans="1:9" x14ac:dyDescent="0.25">
      <c r="A19">
        <f t="shared" si="1"/>
        <v>2.5943069458007813</v>
      </c>
      <c r="B19">
        <f t="shared" si="2"/>
        <v>2.5943145751953125</v>
      </c>
      <c r="C19">
        <f t="shared" si="3"/>
        <v>2.5943107604980469</v>
      </c>
      <c r="D19">
        <f t="shared" si="4"/>
        <v>-5.9576981630726777E-5</v>
      </c>
      <c r="E19">
        <f t="shared" si="5"/>
        <v>1.5298673918806571E-5</v>
      </c>
      <c r="F19">
        <f t="shared" si="6"/>
        <v>-2.2139238009089013E-5</v>
      </c>
      <c r="G19">
        <f t="shared" si="7"/>
        <v>1.3189889761857842E-9</v>
      </c>
      <c r="H19">
        <f t="shared" si="8"/>
        <v>-3.3870098311190118E-10</v>
      </c>
      <c r="I19">
        <f t="shared" si="9"/>
        <v>18</v>
      </c>
    </row>
    <row r="20" spans="1:9" x14ac:dyDescent="0.25">
      <c r="A20">
        <f t="shared" si="1"/>
        <v>2.5943107604980469</v>
      </c>
      <c r="B20">
        <f t="shared" si="2"/>
        <v>2.5943145751953125</v>
      </c>
      <c r="C20">
        <f t="shared" si="3"/>
        <v>2.5943126678466797</v>
      </c>
      <c r="D20">
        <f t="shared" si="4"/>
        <v>-2.2139238009089013E-5</v>
      </c>
      <c r="E20">
        <f t="shared" si="5"/>
        <v>1.5298673918806571E-5</v>
      </c>
      <c r="F20">
        <f t="shared" si="6"/>
        <v>-3.4203030843116267E-6</v>
      </c>
      <c r="G20">
        <f t="shared" si="7"/>
        <v>7.5722904046796342E-11</v>
      </c>
      <c r="H20">
        <f t="shared" si="8"/>
        <v>-5.2326101590371954E-11</v>
      </c>
      <c r="I20">
        <f t="shared" si="9"/>
        <v>19</v>
      </c>
    </row>
    <row r="21" spans="1:9" x14ac:dyDescent="0.25">
      <c r="A21">
        <f t="shared" si="1"/>
        <v>2.5943126678466797</v>
      </c>
      <c r="B21">
        <f t="shared" si="2"/>
        <v>2.5943145751953125</v>
      </c>
      <c r="C21">
        <f t="shared" si="3"/>
        <v>2.5943136215209961</v>
      </c>
      <c r="D21">
        <f t="shared" si="4"/>
        <v>-3.4203030843116267E-6</v>
      </c>
      <c r="E21">
        <f t="shared" si="5"/>
        <v>1.5298673918806571E-5</v>
      </c>
      <c r="F21">
        <f t="shared" si="6"/>
        <v>5.9391801592312277E-6</v>
      </c>
      <c r="G21">
        <f t="shared" si="7"/>
        <v>-2.0313796216900986E-11</v>
      </c>
      <c r="H21">
        <f t="shared" si="8"/>
        <v>9.086158060112424E-11</v>
      </c>
      <c r="I21">
        <f t="shared" si="9"/>
        <v>20</v>
      </c>
    </row>
    <row r="22" spans="1:9" x14ac:dyDescent="0.25">
      <c r="A22">
        <f t="shared" si="1"/>
        <v>2.5943126678466797</v>
      </c>
      <c r="B22">
        <f t="shared" si="2"/>
        <v>2.5943136215209961</v>
      </c>
      <c r="C22">
        <f t="shared" si="3"/>
        <v>2.5943131446838379</v>
      </c>
      <c r="D22">
        <f t="shared" si="4"/>
        <v>-3.4203030843116267E-6</v>
      </c>
      <c r="E22">
        <f t="shared" si="5"/>
        <v>5.9391801592312277E-6</v>
      </c>
      <c r="F22">
        <f t="shared" si="6"/>
        <v>1.2594372229557393E-6</v>
      </c>
      <c r="G22">
        <f t="shared" si="7"/>
        <v>-4.3076570181723847E-12</v>
      </c>
      <c r="H22">
        <f t="shared" si="8"/>
        <v>7.4800245663760024E-12</v>
      </c>
      <c r="I22">
        <f t="shared" si="9"/>
        <v>21</v>
      </c>
    </row>
    <row r="23" spans="1:9" x14ac:dyDescent="0.25">
      <c r="A23">
        <f t="shared" ref="A23" si="10">IF(G22&lt;0,A22,C22)</f>
        <v>2.5943126678466797</v>
      </c>
      <c r="B23">
        <f t="shared" ref="B23" si="11">IF(H22&lt;0,B22,C22)</f>
        <v>2.5943131446838379</v>
      </c>
      <c r="C23">
        <f t="shared" ref="C23" si="12">(A23+B23)/2</f>
        <v>2.5943129062652588</v>
      </c>
      <c r="D23">
        <f t="shared" ref="D23" si="13">(A23*A23*A23)-(2*A23*A23)-4</f>
        <v>-3.4203030843116267E-6</v>
      </c>
      <c r="E23">
        <f t="shared" ref="E23" si="14">(B23*B23*B23)-(2*B23*B23)-4</f>
        <v>1.2594372229557393E-6</v>
      </c>
      <c r="F23">
        <f t="shared" ref="F23" si="15">(C23*C23*C23)-(2*C23*C23)-4</f>
        <v>-1.0804332575276021E-6</v>
      </c>
      <c r="G23">
        <f t="shared" ref="G23" si="16">(D23*F23)</f>
        <v>3.6954092031145154E-12</v>
      </c>
      <c r="H23">
        <f t="shared" ref="H23" si="17">(E23*F23)</f>
        <v>-1.3607378614495863E-12</v>
      </c>
      <c r="I23">
        <f t="shared" si="9"/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60" zoomScaleNormal="160" workbookViewId="0">
      <selection activeCell="I2" sqref="I2"/>
    </sheetView>
  </sheetViews>
  <sheetFormatPr defaultRowHeight="15" x14ac:dyDescent="0.25"/>
  <cols>
    <col min="5" max="5" width="26" customWidth="1"/>
    <col min="6" max="6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17</v>
      </c>
      <c r="I1" t="s">
        <v>18</v>
      </c>
    </row>
    <row r="2" spans="1:9" x14ac:dyDescent="0.25">
      <c r="A2">
        <v>2</v>
      </c>
      <c r="B2">
        <v>3</v>
      </c>
      <c r="C2">
        <f t="shared" ref="C2:D4" si="0">POWER(A2,3)-2*POWER(A2,2)-4</f>
        <v>-4</v>
      </c>
      <c r="D2">
        <f t="shared" si="0"/>
        <v>5</v>
      </c>
      <c r="E2">
        <f>((A2*D2)-(B2*C2))/(D2-C2)</f>
        <v>2.4444444444444446</v>
      </c>
      <c r="F2">
        <f>POWER(E2,3)-2*POWER(E2,2)-4</f>
        <v>-1.3443072702331946</v>
      </c>
      <c r="G2">
        <v>1</v>
      </c>
    </row>
    <row r="3" spans="1:9" x14ac:dyDescent="0.25">
      <c r="A3">
        <f>IF((C2*F2)&lt;0,A2,E2)</f>
        <v>2.4444444444444446</v>
      </c>
      <c r="B3">
        <f>IF((D2*F2)&lt;0,B2,E2)</f>
        <v>3</v>
      </c>
      <c r="C3">
        <f t="shared" si="0"/>
        <v>-1.3443072702331946</v>
      </c>
      <c r="D3">
        <f t="shared" si="0"/>
        <v>5</v>
      </c>
      <c r="E3">
        <f>((A3*D3)-(B3*C3))/(D3-C3)</f>
        <v>2.5621621621621617</v>
      </c>
      <c r="F3">
        <f>POWER(E3,3)-2*POWER(E3,2)-4</f>
        <v>-0.30958813890589276</v>
      </c>
      <c r="G3">
        <v>2</v>
      </c>
    </row>
    <row r="4" spans="1:9" x14ac:dyDescent="0.25">
      <c r="A4">
        <f>IF((C3*F3)&lt;0,A3,E3)</f>
        <v>2.5621621621621617</v>
      </c>
      <c r="B4">
        <f>IF((D3*F3)&lt;0,B3,E3)</f>
        <v>3</v>
      </c>
      <c r="C4">
        <f t="shared" si="0"/>
        <v>-0.30958813890589276</v>
      </c>
      <c r="D4">
        <f t="shared" si="0"/>
        <v>5</v>
      </c>
      <c r="E4">
        <f>((A4*D4)-(B4*C4))/(D4-C4)</f>
        <v>2.5876913365185605</v>
      </c>
      <c r="F4">
        <f>POWER(E4,3)-2*POWER(E4,2)-4</f>
        <v>-6.4732741457630638E-2</v>
      </c>
      <c r="G4">
        <v>3</v>
      </c>
    </row>
    <row r="5" spans="1:9" x14ac:dyDescent="0.25">
      <c r="A5">
        <f t="shared" ref="A5:A17" si="1">IF((C4*F4)&lt;0,A4,E4)</f>
        <v>2.5876913365185605</v>
      </c>
      <c r="B5">
        <f t="shared" ref="B5:B17" si="2">IF((D4*F4)&lt;0,B4,E4)</f>
        <v>3</v>
      </c>
      <c r="C5">
        <f t="shared" ref="C5:C17" si="3">POWER(A5,3)-2*POWER(A5,2)-4</f>
        <v>-6.4732741457630638E-2</v>
      </c>
      <c r="D5">
        <f t="shared" ref="D5:D17" si="4">POWER(B5,3)-2*POWER(B5,2)-4</f>
        <v>5</v>
      </c>
      <c r="E5">
        <f t="shared" ref="E5:E17" si="5">((A5*D5)-(B5*C5))/(D5-C5)</f>
        <v>2.5929610854818996</v>
      </c>
      <c r="F5">
        <f t="shared" ref="F5:F17" si="6">POWER(E5,3)-2*POWER(E5,2)-4</f>
        <v>-1.3257455549087638E-2</v>
      </c>
      <c r="G5">
        <v>4</v>
      </c>
    </row>
    <row r="6" spans="1:9" x14ac:dyDescent="0.25">
      <c r="A6">
        <f t="shared" si="1"/>
        <v>2.5929610854818996</v>
      </c>
      <c r="B6">
        <f t="shared" si="2"/>
        <v>3</v>
      </c>
      <c r="C6">
        <f t="shared" si="3"/>
        <v>-1.3257455549087638E-2</v>
      </c>
      <c r="D6">
        <f t="shared" si="4"/>
        <v>5</v>
      </c>
      <c r="E6">
        <f t="shared" si="5"/>
        <v>2.5940374914642015</v>
      </c>
      <c r="F6">
        <f t="shared" si="6"/>
        <v>-2.7035975632294651E-3</v>
      </c>
      <c r="G6">
        <v>5</v>
      </c>
    </row>
    <row r="7" spans="1:9" x14ac:dyDescent="0.25">
      <c r="A7">
        <f t="shared" si="1"/>
        <v>2.5940374914642015</v>
      </c>
      <c r="B7">
        <f t="shared" si="2"/>
        <v>3</v>
      </c>
      <c r="C7">
        <f t="shared" si="3"/>
        <v>-2.7035975632294651E-3</v>
      </c>
      <c r="D7">
        <f t="shared" si="4"/>
        <v>5</v>
      </c>
      <c r="E7">
        <f t="shared" si="5"/>
        <v>2.5942568846837748</v>
      </c>
      <c r="F7">
        <f t="shared" si="6"/>
        <v>-5.5086518511870963E-4</v>
      </c>
      <c r="G7">
        <v>6</v>
      </c>
    </row>
    <row r="8" spans="1:9" x14ac:dyDescent="0.25">
      <c r="A8">
        <f t="shared" si="1"/>
        <v>2.5942568846837748</v>
      </c>
      <c r="B8">
        <f t="shared" si="2"/>
        <v>3</v>
      </c>
      <c r="C8">
        <f t="shared" si="3"/>
        <v>-5.5086518511870963E-4</v>
      </c>
      <c r="D8">
        <f t="shared" si="4"/>
        <v>5</v>
      </c>
      <c r="E8">
        <f t="shared" si="5"/>
        <v>2.5943015817106336</v>
      </c>
      <c r="F8">
        <f t="shared" si="6"/>
        <v>-1.122203060113236E-4</v>
      </c>
      <c r="G8">
        <v>7</v>
      </c>
    </row>
    <row r="9" spans="1:9" x14ac:dyDescent="0.25">
      <c r="A9">
        <f t="shared" si="1"/>
        <v>2.5943015817106336</v>
      </c>
      <c r="B9">
        <f t="shared" si="2"/>
        <v>3</v>
      </c>
      <c r="C9">
        <f t="shared" si="3"/>
        <v>-1.122203060113236E-4</v>
      </c>
      <c r="D9">
        <f t="shared" si="4"/>
        <v>5</v>
      </c>
      <c r="E9">
        <f t="shared" si="5"/>
        <v>2.594310687026403</v>
      </c>
      <c r="F9">
        <f t="shared" si="6"/>
        <v>-2.2860296178706108E-5</v>
      </c>
      <c r="G9">
        <v>8</v>
      </c>
    </row>
    <row r="10" spans="1:9" x14ac:dyDescent="0.25">
      <c r="A10">
        <f t="shared" si="1"/>
        <v>2.594310687026403</v>
      </c>
      <c r="B10">
        <f t="shared" si="2"/>
        <v>3</v>
      </c>
      <c r="C10">
        <f t="shared" si="3"/>
        <v>-2.2860296178706108E-5</v>
      </c>
      <c r="D10">
        <f t="shared" si="4"/>
        <v>5</v>
      </c>
      <c r="E10">
        <f t="shared" si="5"/>
        <v>2.5943125418534931</v>
      </c>
      <c r="F10">
        <f t="shared" si="6"/>
        <v>-4.65681574546295E-6</v>
      </c>
      <c r="G10">
        <v>9</v>
      </c>
    </row>
    <row r="11" spans="1:9" x14ac:dyDescent="0.25">
      <c r="A11">
        <f t="shared" si="1"/>
        <v>2.5943125418534931</v>
      </c>
      <c r="B11">
        <f t="shared" si="2"/>
        <v>3</v>
      </c>
      <c r="C11">
        <f t="shared" si="3"/>
        <v>-4.65681574546295E-6</v>
      </c>
      <c r="D11">
        <f t="shared" si="4"/>
        <v>5</v>
      </c>
      <c r="E11">
        <f t="shared" si="5"/>
        <v>2.5943129196954899</v>
      </c>
      <c r="F11">
        <f t="shared" si="6"/>
        <v>-9.4862726562894295E-7</v>
      </c>
      <c r="G11">
        <v>10</v>
      </c>
    </row>
    <row r="12" spans="1:9" x14ac:dyDescent="0.25">
      <c r="A12">
        <f t="shared" si="1"/>
        <v>2.5943129196954899</v>
      </c>
      <c r="B12">
        <f t="shared" si="2"/>
        <v>3</v>
      </c>
      <c r="C12">
        <f t="shared" si="3"/>
        <v>-9.4862726562894295E-7</v>
      </c>
      <c r="D12">
        <f t="shared" si="4"/>
        <v>5</v>
      </c>
      <c r="E12">
        <f t="shared" si="5"/>
        <v>2.5943129966646405</v>
      </c>
      <c r="F12">
        <f t="shared" si="6"/>
        <v>-1.9324222222394383E-7</v>
      </c>
      <c r="G12">
        <v>11</v>
      </c>
    </row>
    <row r="13" spans="1:9" x14ac:dyDescent="0.25">
      <c r="A13">
        <f t="shared" si="1"/>
        <v>2.5943129966646405</v>
      </c>
      <c r="B13">
        <f t="shared" si="2"/>
        <v>3</v>
      </c>
      <c r="C13">
        <f t="shared" si="3"/>
        <v>-1.9324222222394383E-7</v>
      </c>
      <c r="D13">
        <f t="shared" si="4"/>
        <v>5</v>
      </c>
      <c r="E13">
        <f t="shared" si="5"/>
        <v>2.5943130123438118</v>
      </c>
      <c r="F13">
        <f t="shared" si="6"/>
        <v>-3.9364829618193653E-8</v>
      </c>
      <c r="G13">
        <v>12</v>
      </c>
    </row>
    <row r="14" spans="1:9" x14ac:dyDescent="0.25">
      <c r="A14">
        <f t="shared" si="1"/>
        <v>2.5943130123438118</v>
      </c>
      <c r="B14">
        <f t="shared" si="2"/>
        <v>3</v>
      </c>
      <c r="C14">
        <f t="shared" si="3"/>
        <v>-3.9364829618193653E-8</v>
      </c>
      <c r="D14">
        <f t="shared" si="4"/>
        <v>5</v>
      </c>
      <c r="E14">
        <f t="shared" si="5"/>
        <v>2.5943130155377716</v>
      </c>
      <c r="F14">
        <f t="shared" si="6"/>
        <v>-8.0188993223373473E-9</v>
      </c>
      <c r="G14">
        <v>13</v>
      </c>
    </row>
    <row r="15" spans="1:9" x14ac:dyDescent="0.25">
      <c r="A15">
        <f t="shared" si="1"/>
        <v>2.5943130155377716</v>
      </c>
      <c r="B15">
        <f t="shared" si="2"/>
        <v>3</v>
      </c>
      <c r="C15">
        <f t="shared" si="3"/>
        <v>-8.0188993223373473E-9</v>
      </c>
      <c r="D15">
        <f t="shared" si="4"/>
        <v>5</v>
      </c>
      <c r="E15">
        <f t="shared" si="5"/>
        <v>2.594313016188404</v>
      </c>
      <c r="F15">
        <f t="shared" si="6"/>
        <v>-1.6335111041598793E-9</v>
      </c>
      <c r="G15">
        <v>14</v>
      </c>
    </row>
    <row r="16" spans="1:9" x14ac:dyDescent="0.25">
      <c r="A16">
        <f t="shared" si="1"/>
        <v>2.594313016188404</v>
      </c>
      <c r="B16">
        <f t="shared" si="2"/>
        <v>3</v>
      </c>
      <c r="C16">
        <f t="shared" si="3"/>
        <v>-1.6335111041598793E-9</v>
      </c>
      <c r="D16">
        <f t="shared" si="4"/>
        <v>5</v>
      </c>
      <c r="E16">
        <f t="shared" si="5"/>
        <v>2.5943130163209429</v>
      </c>
      <c r="F16">
        <f t="shared" si="6"/>
        <v>-3.3275782129749132E-10</v>
      </c>
      <c r="G16">
        <v>15</v>
      </c>
    </row>
    <row r="17" spans="1:7" x14ac:dyDescent="0.25">
      <c r="A17">
        <f t="shared" si="1"/>
        <v>2.5943130163209429</v>
      </c>
      <c r="B17">
        <f t="shared" si="2"/>
        <v>3</v>
      </c>
      <c r="C17">
        <f t="shared" si="3"/>
        <v>-3.3275782129749132E-10</v>
      </c>
      <c r="D17">
        <f t="shared" si="4"/>
        <v>5</v>
      </c>
      <c r="E17">
        <f t="shared" si="5"/>
        <v>2.5943130163479418</v>
      </c>
      <c r="F17">
        <f t="shared" si="6"/>
        <v>-6.7785776991513558E-11</v>
      </c>
      <c r="G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0" sqref="D20"/>
    </sheetView>
  </sheetViews>
  <sheetFormatPr defaultRowHeight="15" x14ac:dyDescent="0.25"/>
  <sheetData>
    <row r="1" spans="1:5" x14ac:dyDescent="0.25">
      <c r="A1" t="s">
        <v>8</v>
      </c>
      <c r="B1" t="s">
        <v>13</v>
      </c>
      <c r="D1" s="1"/>
    </row>
    <row r="2" spans="1:5" x14ac:dyDescent="0.25">
      <c r="A2" t="s">
        <v>14</v>
      </c>
    </row>
    <row r="4" spans="1:5" x14ac:dyDescent="0.25">
      <c r="A4" t="s">
        <v>12</v>
      </c>
      <c r="B4" t="s">
        <v>9</v>
      </c>
      <c r="C4" t="s">
        <v>10</v>
      </c>
      <c r="D4" t="s">
        <v>11</v>
      </c>
      <c r="E4" t="s">
        <v>15</v>
      </c>
    </row>
    <row r="5" spans="1:5" x14ac:dyDescent="0.25">
      <c r="A5">
        <v>0</v>
      </c>
      <c r="B5">
        <v>5</v>
      </c>
      <c r="C5">
        <f>B5^3-B5^2+2</f>
        <v>102</v>
      </c>
      <c r="D5">
        <f>3*B5^2-2*B5</f>
        <v>65</v>
      </c>
      <c r="E5">
        <v>1</v>
      </c>
    </row>
    <row r="6" spans="1:5" x14ac:dyDescent="0.25">
      <c r="A6">
        <f>A5+1</f>
        <v>1</v>
      </c>
      <c r="B6">
        <f>B5-(C5/D5)</f>
        <v>3.430769230769231</v>
      </c>
      <c r="C6">
        <f>B6^3-B6^2+2</f>
        <v>30.610585343650438</v>
      </c>
      <c r="D6">
        <f>3*B6^2-2*B6</f>
        <v>28.44899408284024</v>
      </c>
      <c r="E6">
        <f>E5+1</f>
        <v>2</v>
      </c>
    </row>
    <row r="7" spans="1:5" x14ac:dyDescent="0.25">
      <c r="A7">
        <f t="shared" ref="A7:A24" si="0">A6+1</f>
        <v>2</v>
      </c>
      <c r="B7">
        <f t="shared" ref="B7:B24" si="1">B6-(C6/D6)</f>
        <v>2.3547879410787802</v>
      </c>
      <c r="C7">
        <f t="shared" ref="C7:C24" si="2">B7^3-B7^2+2</f>
        <v>9.5123346930106365</v>
      </c>
      <c r="D7">
        <f t="shared" ref="D7:D24" si="3">3*B7^2-2*B7</f>
        <v>11.925502860192564</v>
      </c>
      <c r="E7">
        <f t="shared" ref="E7:E24" si="4">E6+1</f>
        <v>3</v>
      </c>
    </row>
    <row r="8" spans="1:5" x14ac:dyDescent="0.25">
      <c r="A8">
        <f t="shared" si="0"/>
        <v>3</v>
      </c>
      <c r="B8">
        <f t="shared" si="1"/>
        <v>1.5571415185733699</v>
      </c>
      <c r="C8">
        <f t="shared" si="2"/>
        <v>3.3508953064662572</v>
      </c>
      <c r="D8">
        <f t="shared" si="3"/>
        <v>4.1597860894482022</v>
      </c>
      <c r="E8">
        <f t="shared" si="4"/>
        <v>4</v>
      </c>
    </row>
    <row r="9" spans="1:5" x14ac:dyDescent="0.25">
      <c r="A9">
        <f t="shared" si="0"/>
        <v>4</v>
      </c>
      <c r="B9">
        <f t="shared" si="1"/>
        <v>0.75159641735621685</v>
      </c>
      <c r="C9">
        <f t="shared" si="2"/>
        <v>1.8596775180083065</v>
      </c>
      <c r="D9">
        <f t="shared" si="3"/>
        <v>0.1914986890356678</v>
      </c>
      <c r="E9">
        <f t="shared" si="4"/>
        <v>5</v>
      </c>
    </row>
    <row r="10" spans="1:5" x14ac:dyDescent="0.25">
      <c r="A10">
        <f t="shared" si="0"/>
        <v>5</v>
      </c>
      <c r="B10">
        <f t="shared" si="1"/>
        <v>-8.9595798177037018</v>
      </c>
      <c r="C10">
        <f t="shared" si="2"/>
        <v>-797.49601253436276</v>
      </c>
      <c r="D10">
        <f t="shared" si="3"/>
        <v>258.74137116481791</v>
      </c>
      <c r="E10">
        <f t="shared" si="4"/>
        <v>6</v>
      </c>
    </row>
    <row r="11" spans="1:5" x14ac:dyDescent="0.25">
      <c r="A11">
        <f t="shared" si="0"/>
        <v>6</v>
      </c>
      <c r="B11">
        <f t="shared" si="1"/>
        <v>-5.8773668382170978</v>
      </c>
      <c r="C11">
        <f t="shared" si="2"/>
        <v>-235.56791527413941</v>
      </c>
      <c r="D11">
        <f t="shared" si="3"/>
        <v>115.38505652935633</v>
      </c>
      <c r="E11">
        <f t="shared" si="4"/>
        <v>7</v>
      </c>
    </row>
    <row r="12" spans="1:5" x14ac:dyDescent="0.25">
      <c r="A12">
        <f t="shared" si="0"/>
        <v>7</v>
      </c>
      <c r="B12">
        <f t="shared" si="1"/>
        <v>-3.8357860446573522</v>
      </c>
      <c r="C12">
        <f t="shared" si="2"/>
        <v>-69.150151171331615</v>
      </c>
      <c r="D12">
        <f t="shared" si="3"/>
        <v>51.811335830478981</v>
      </c>
      <c r="E12">
        <f t="shared" si="4"/>
        <v>8</v>
      </c>
    </row>
    <row r="13" spans="1:5" x14ac:dyDescent="0.25">
      <c r="A13">
        <f t="shared" si="0"/>
        <v>8</v>
      </c>
      <c r="B13">
        <f t="shared" si="1"/>
        <v>-2.5011331146965547</v>
      </c>
      <c r="C13">
        <f t="shared" si="2"/>
        <v>-19.901922389063817</v>
      </c>
      <c r="D13">
        <f t="shared" si="3"/>
        <v>23.769266801688175</v>
      </c>
      <c r="E13">
        <f t="shared" si="4"/>
        <v>9</v>
      </c>
    </row>
    <row r="14" spans="1:5" x14ac:dyDescent="0.25">
      <c r="A14">
        <f t="shared" si="0"/>
        <v>9</v>
      </c>
      <c r="B14">
        <f t="shared" si="1"/>
        <v>-1.6638366782894245</v>
      </c>
      <c r="C14">
        <f t="shared" si="2"/>
        <v>-5.3744389066799663</v>
      </c>
      <c r="D14">
        <f t="shared" si="3"/>
        <v>11.632730832642405</v>
      </c>
      <c r="E14">
        <f t="shared" si="4"/>
        <v>10</v>
      </c>
    </row>
    <row r="15" spans="1:5" x14ac:dyDescent="0.25">
      <c r="A15">
        <f t="shared" si="0"/>
        <v>10</v>
      </c>
      <c r="B15">
        <f t="shared" si="1"/>
        <v>-1.2018265979393448</v>
      </c>
      <c r="C15">
        <f t="shared" si="2"/>
        <v>-1.1802900919629149</v>
      </c>
      <c r="D15">
        <f t="shared" si="3"/>
        <v>6.7368147104220677</v>
      </c>
      <c r="E15">
        <f t="shared" si="4"/>
        <v>11</v>
      </c>
    </row>
    <row r="16" spans="1:5" x14ac:dyDescent="0.25">
      <c r="A16">
        <f t="shared" si="0"/>
        <v>11</v>
      </c>
      <c r="B16">
        <f t="shared" si="1"/>
        <v>-1.0266265749764201</v>
      </c>
      <c r="C16">
        <f t="shared" si="2"/>
        <v>-0.13598765042454675</v>
      </c>
      <c r="D16">
        <f t="shared" si="3"/>
        <v>5.2151395232962852</v>
      </c>
      <c r="E16">
        <f t="shared" si="4"/>
        <v>12</v>
      </c>
    </row>
    <row r="17" spans="1:5" x14ac:dyDescent="0.25">
      <c r="A17">
        <f t="shared" si="0"/>
        <v>12</v>
      </c>
      <c r="B17">
        <f t="shared" si="1"/>
        <v>-1.0005510213278392</v>
      </c>
      <c r="C17">
        <f t="shared" si="2"/>
        <v>-2.7563213045147528E-3</v>
      </c>
      <c r="D17">
        <f t="shared" si="3"/>
        <v>5.0044090814962257</v>
      </c>
      <c r="E17">
        <f t="shared" si="4"/>
        <v>13</v>
      </c>
    </row>
    <row r="18" spans="1:5" x14ac:dyDescent="0.25">
      <c r="A18">
        <f t="shared" si="0"/>
        <v>13</v>
      </c>
      <c r="B18">
        <f t="shared" si="1"/>
        <v>-1.0000002427524612</v>
      </c>
      <c r="C18">
        <f t="shared" si="2"/>
        <v>-1.2137625420294285E-6</v>
      </c>
      <c r="D18">
        <f t="shared" si="3"/>
        <v>5.0000019420198667</v>
      </c>
      <c r="E18">
        <f t="shared" si="4"/>
        <v>14</v>
      </c>
    </row>
    <row r="19" spans="1:5" x14ac:dyDescent="0.25">
      <c r="A19">
        <f t="shared" si="0"/>
        <v>14</v>
      </c>
      <c r="B19">
        <f t="shared" si="1"/>
        <v>-1.0000000000000471</v>
      </c>
      <c r="C19">
        <f t="shared" si="2"/>
        <v>-2.3536728122053319E-13</v>
      </c>
      <c r="D19">
        <f t="shared" si="3"/>
        <v>5.0000000000003766</v>
      </c>
      <c r="E19">
        <f t="shared" si="4"/>
        <v>15</v>
      </c>
    </row>
    <row r="20" spans="1:5" x14ac:dyDescent="0.25">
      <c r="A20">
        <f t="shared" si="0"/>
        <v>15</v>
      </c>
      <c r="B20">
        <f t="shared" si="1"/>
        <v>-1</v>
      </c>
      <c r="C20">
        <f t="shared" si="2"/>
        <v>0</v>
      </c>
      <c r="D20">
        <f t="shared" si="3"/>
        <v>5</v>
      </c>
      <c r="E20">
        <f t="shared" si="4"/>
        <v>16</v>
      </c>
    </row>
    <row r="21" spans="1:5" x14ac:dyDescent="0.25">
      <c r="A21">
        <f t="shared" si="0"/>
        <v>16</v>
      </c>
      <c r="B21">
        <f t="shared" si="1"/>
        <v>-1</v>
      </c>
      <c r="C21">
        <f t="shared" si="2"/>
        <v>0</v>
      </c>
      <c r="D21">
        <f t="shared" si="3"/>
        <v>5</v>
      </c>
      <c r="E21">
        <f t="shared" si="4"/>
        <v>17</v>
      </c>
    </row>
    <row r="22" spans="1:5" x14ac:dyDescent="0.25">
      <c r="A22">
        <f t="shared" si="0"/>
        <v>17</v>
      </c>
      <c r="B22">
        <f t="shared" si="1"/>
        <v>-1</v>
      </c>
      <c r="C22">
        <f t="shared" si="2"/>
        <v>0</v>
      </c>
      <c r="D22">
        <f t="shared" si="3"/>
        <v>5</v>
      </c>
      <c r="E22">
        <f t="shared" si="4"/>
        <v>18</v>
      </c>
    </row>
    <row r="23" spans="1:5" x14ac:dyDescent="0.25">
      <c r="A23">
        <f t="shared" si="0"/>
        <v>18</v>
      </c>
      <c r="B23">
        <f t="shared" si="1"/>
        <v>-1</v>
      </c>
      <c r="C23">
        <f t="shared" si="2"/>
        <v>0</v>
      </c>
      <c r="D23">
        <f t="shared" si="3"/>
        <v>5</v>
      </c>
      <c r="E23">
        <f t="shared" si="4"/>
        <v>19</v>
      </c>
    </row>
    <row r="24" spans="1:5" x14ac:dyDescent="0.25">
      <c r="A24">
        <f t="shared" si="0"/>
        <v>19</v>
      </c>
      <c r="B24">
        <f t="shared" si="1"/>
        <v>-1</v>
      </c>
      <c r="C24">
        <f t="shared" si="2"/>
        <v>0</v>
      </c>
      <c r="D24">
        <f t="shared" si="3"/>
        <v>5</v>
      </c>
      <c r="E24">
        <f t="shared" si="4"/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Bisection</vt:lpstr>
      <vt:lpstr>False Position</vt:lpstr>
      <vt:lpstr>Newton Raphson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Shahnawaj</dc:creator>
  <cp:lastModifiedBy>PRO_</cp:lastModifiedBy>
  <dcterms:created xsi:type="dcterms:W3CDTF">2020-01-21T05:01:22Z</dcterms:created>
  <dcterms:modified xsi:type="dcterms:W3CDTF">2020-01-25T15:36:05Z</dcterms:modified>
</cp:coreProperties>
</file>