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152" activeTab="2"/>
  </bookViews>
  <sheets>
    <sheet name="False Position" sheetId="1" r:id="rId1"/>
    <sheet name="Bisection" sheetId="3" r:id="rId2"/>
    <sheet name="Newton Raphson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3" l="1"/>
  <c r="B30" i="3"/>
  <c r="E30" i="3" s="1"/>
  <c r="C30" i="3"/>
  <c r="F30" i="3" s="1"/>
  <c r="A25" i="3"/>
  <c r="B25" i="3"/>
  <c r="E25" i="3" s="1"/>
  <c r="H25" i="3" s="1"/>
  <c r="B26" i="3" s="1"/>
  <c r="E26" i="3" s="1"/>
  <c r="C25" i="3"/>
  <c r="D25" i="3" s="1"/>
  <c r="G25" i="3" s="1"/>
  <c r="F25" i="3"/>
  <c r="A26" i="3"/>
  <c r="A27" i="3" s="1"/>
  <c r="A28" i="3" s="1"/>
  <c r="A29" i="3" s="1"/>
  <c r="A18" i="1"/>
  <c r="B18" i="1"/>
  <c r="D18" i="1" s="1"/>
  <c r="C18" i="1"/>
  <c r="D30" i="3" l="1"/>
  <c r="G30" i="3" s="1"/>
  <c r="H30" i="3" s="1"/>
  <c r="I25" i="3"/>
  <c r="C26" i="3" s="1"/>
  <c r="E18" i="1"/>
  <c r="F18" i="1" s="1"/>
  <c r="B19" i="1" s="1"/>
  <c r="D19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" i="2"/>
  <c r="C4" i="2"/>
  <c r="D4" i="2"/>
  <c r="E4" i="2"/>
  <c r="F4" i="2" s="1"/>
  <c r="C5" i="2"/>
  <c r="D5" i="2"/>
  <c r="E5" i="2"/>
  <c r="F5" i="2" s="1"/>
  <c r="C6" i="2"/>
  <c r="D6" i="2"/>
  <c r="E6" i="2"/>
  <c r="F6" i="2" s="1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C2" i="2"/>
  <c r="D2" i="2"/>
  <c r="D3" i="2"/>
  <c r="B5" i="3"/>
  <c r="E5" i="3" s="1"/>
  <c r="C5" i="3"/>
  <c r="D5" i="3" s="1"/>
  <c r="G5" i="3" s="1"/>
  <c r="F5" i="3"/>
  <c r="E4" i="3"/>
  <c r="E3" i="3"/>
  <c r="F3" i="3"/>
  <c r="G3" i="3"/>
  <c r="E2" i="3"/>
  <c r="F2" i="3"/>
  <c r="G2" i="3"/>
  <c r="I30" i="3" l="1"/>
  <c r="D26" i="3"/>
  <c r="G26" i="3" s="1"/>
  <c r="H26" i="3" s="1"/>
  <c r="B27" i="3" s="1"/>
  <c r="E27" i="3" s="1"/>
  <c r="F26" i="3"/>
  <c r="A19" i="1"/>
  <c r="E7" i="2"/>
  <c r="E2" i="2"/>
  <c r="F2" i="2" s="1"/>
  <c r="I5" i="3"/>
  <c r="C6" i="3" s="1"/>
  <c r="H5" i="3"/>
  <c r="B6" i="3" s="1"/>
  <c r="E6" i="3" s="1"/>
  <c r="D2" i="3"/>
  <c r="I2" i="3" s="1"/>
  <c r="C3" i="3" s="1"/>
  <c r="I26" i="3" l="1"/>
  <c r="C27" i="3" s="1"/>
  <c r="C19" i="1"/>
  <c r="F7" i="2"/>
  <c r="E8" i="2"/>
  <c r="E3" i="2"/>
  <c r="F3" i="2" s="1"/>
  <c r="F6" i="3"/>
  <c r="D6" i="3"/>
  <c r="G6" i="3" s="1"/>
  <c r="H6" i="3" s="1"/>
  <c r="B7" i="3" s="1"/>
  <c r="E7" i="3" s="1"/>
  <c r="H2" i="3"/>
  <c r="B3" i="3" s="1"/>
  <c r="F27" i="3" l="1"/>
  <c r="D27" i="3"/>
  <c r="G27" i="3" s="1"/>
  <c r="H27" i="3" s="1"/>
  <c r="B28" i="3" s="1"/>
  <c r="E28" i="3" s="1"/>
  <c r="E19" i="1"/>
  <c r="F19" i="1" s="1"/>
  <c r="B20" i="1" s="1"/>
  <c r="D20" i="1" s="1"/>
  <c r="F8" i="2"/>
  <c r="E9" i="2"/>
  <c r="I6" i="3"/>
  <c r="C7" i="3" s="1"/>
  <c r="D3" i="3"/>
  <c r="H3" i="3" s="1"/>
  <c r="B4" i="3" s="1"/>
  <c r="I27" i="3" l="1"/>
  <c r="C28" i="3" s="1"/>
  <c r="A20" i="1"/>
  <c r="F9" i="2"/>
  <c r="E10" i="2"/>
  <c r="F7" i="3"/>
  <c r="D7" i="3"/>
  <c r="G7" i="3" s="1"/>
  <c r="H7" i="3" s="1"/>
  <c r="B8" i="3" s="1"/>
  <c r="E8" i="3" s="1"/>
  <c r="I3" i="3"/>
  <c r="C4" i="3" s="1"/>
  <c r="F4" i="3" s="1"/>
  <c r="F28" i="3" l="1"/>
  <c r="D28" i="3"/>
  <c r="G28" i="3" s="1"/>
  <c r="H28" i="3" s="1"/>
  <c r="B29" i="3" s="1"/>
  <c r="E29" i="3" s="1"/>
  <c r="C20" i="1"/>
  <c r="E20" i="1" s="1"/>
  <c r="F20" i="1" s="1"/>
  <c r="B21" i="1" s="1"/>
  <c r="D21" i="1" s="1"/>
  <c r="F10" i="2"/>
  <c r="E11" i="2"/>
  <c r="I7" i="3"/>
  <c r="C8" i="3" s="1"/>
  <c r="D4" i="3"/>
  <c r="I28" i="3" l="1"/>
  <c r="C29" i="3" s="1"/>
  <c r="A21" i="1"/>
  <c r="F11" i="2"/>
  <c r="E12" i="2"/>
  <c r="F8" i="3"/>
  <c r="D8" i="3"/>
  <c r="G8" i="3" s="1"/>
  <c r="H8" i="3" s="1"/>
  <c r="B9" i="3" s="1"/>
  <c r="E9" i="3" s="1"/>
  <c r="G4" i="3"/>
  <c r="I4" i="3" s="1"/>
  <c r="F29" i="3" l="1"/>
  <c r="D29" i="3"/>
  <c r="G29" i="3" s="1"/>
  <c r="H29" i="3" s="1"/>
  <c r="C21" i="1"/>
  <c r="E13" i="2"/>
  <c r="F12" i="2"/>
  <c r="I8" i="3"/>
  <c r="C9" i="3" s="1"/>
  <c r="H4" i="3"/>
  <c r="I29" i="3" l="1"/>
  <c r="E21" i="1"/>
  <c r="F21" i="1" s="1"/>
  <c r="B22" i="1" s="1"/>
  <c r="D22" i="1" s="1"/>
  <c r="F13" i="2"/>
  <c r="E14" i="2"/>
  <c r="F9" i="3"/>
  <c r="D9" i="3"/>
  <c r="G9" i="3" s="1"/>
  <c r="H9" i="3" s="1"/>
  <c r="B10" i="3" s="1"/>
  <c r="E10" i="3" s="1"/>
  <c r="A22" i="1" l="1"/>
  <c r="F14" i="2"/>
  <c r="E15" i="2"/>
  <c r="I9" i="3"/>
  <c r="C10" i="3" s="1"/>
  <c r="C22" i="1" l="1"/>
  <c r="E16" i="2"/>
  <c r="F15" i="2"/>
  <c r="F10" i="3"/>
  <c r="D10" i="3"/>
  <c r="G10" i="3" s="1"/>
  <c r="H10" i="3" s="1"/>
  <c r="B11" i="3" s="1"/>
  <c r="E11" i="3" s="1"/>
  <c r="E22" i="1" l="1"/>
  <c r="F22" i="1" s="1"/>
  <c r="B23" i="1" s="1"/>
  <c r="D23" i="1" s="1"/>
  <c r="F16" i="2"/>
  <c r="E17" i="2"/>
  <c r="I10" i="3"/>
  <c r="C11" i="3" s="1"/>
  <c r="A23" i="1" l="1"/>
  <c r="E18" i="2"/>
  <c r="F17" i="2"/>
  <c r="F11" i="3"/>
  <c r="D11" i="3"/>
  <c r="G11" i="3" s="1"/>
  <c r="H11" i="3" s="1"/>
  <c r="B12" i="3" s="1"/>
  <c r="E12" i="3" s="1"/>
  <c r="C23" i="1" l="1"/>
  <c r="E23" i="1" s="1"/>
  <c r="F23" i="1" s="1"/>
  <c r="B24" i="1" s="1"/>
  <c r="D24" i="1" s="1"/>
  <c r="F18" i="2"/>
  <c r="E19" i="2"/>
  <c r="I11" i="3"/>
  <c r="C12" i="3" s="1"/>
  <c r="A24" i="1" l="1"/>
  <c r="E20" i="2"/>
  <c r="F19" i="2"/>
  <c r="F12" i="3"/>
  <c r="D12" i="3"/>
  <c r="G12" i="3" s="1"/>
  <c r="H12" i="3" s="1"/>
  <c r="B13" i="3" s="1"/>
  <c r="E13" i="3" s="1"/>
  <c r="C24" i="1" l="1"/>
  <c r="F20" i="2"/>
  <c r="E21" i="2"/>
  <c r="I12" i="3"/>
  <c r="C13" i="3" s="1"/>
  <c r="E24" i="1" l="1"/>
  <c r="F24" i="1" s="1"/>
  <c r="E22" i="2"/>
  <c r="F21" i="2"/>
  <c r="F13" i="3"/>
  <c r="D13" i="3"/>
  <c r="G13" i="3" s="1"/>
  <c r="H13" i="3" s="1"/>
  <c r="B14" i="3" s="1"/>
  <c r="E14" i="3" s="1"/>
  <c r="F22" i="2" l="1"/>
  <c r="E23" i="2"/>
  <c r="I13" i="3"/>
  <c r="C14" i="3" s="1"/>
  <c r="E24" i="2" l="1"/>
  <c r="F23" i="2"/>
  <c r="F14" i="3"/>
  <c r="D14" i="3"/>
  <c r="G14" i="3" s="1"/>
  <c r="H14" i="3" s="1"/>
  <c r="B15" i="3" s="1"/>
  <c r="E15" i="3" s="1"/>
  <c r="F24" i="2" l="1"/>
  <c r="E25" i="2"/>
  <c r="I14" i="3"/>
  <c r="C15" i="3" s="1"/>
  <c r="E26" i="2" l="1"/>
  <c r="F25" i="2"/>
  <c r="F15" i="3"/>
  <c r="I15" i="3" s="1"/>
  <c r="C16" i="3" s="1"/>
  <c r="D15" i="3"/>
  <c r="G15" i="3" s="1"/>
  <c r="H15" i="3" s="1"/>
  <c r="B16" i="3" s="1"/>
  <c r="E16" i="3" s="1"/>
  <c r="A5" i="1"/>
  <c r="C5" i="1" s="1"/>
  <c r="B5" i="1"/>
  <c r="D5" i="1"/>
  <c r="F4" i="1"/>
  <c r="E4" i="1"/>
  <c r="D4" i="1"/>
  <c r="C4" i="1"/>
  <c r="B4" i="1"/>
  <c r="A4" i="1"/>
  <c r="F3" i="1"/>
  <c r="B3" i="1"/>
  <c r="D3" i="1" s="1"/>
  <c r="A3" i="1"/>
  <c r="C3" i="1"/>
  <c r="F2" i="1"/>
  <c r="C2" i="1"/>
  <c r="E2" i="1"/>
  <c r="D2" i="1"/>
  <c r="F26" i="2" l="1"/>
  <c r="E27" i="2"/>
  <c r="F16" i="3"/>
  <c r="D16" i="3"/>
  <c r="G16" i="3" s="1"/>
  <c r="H16" i="3"/>
  <c r="B17" i="3" s="1"/>
  <c r="E17" i="3" s="1"/>
  <c r="E5" i="1"/>
  <c r="F5" i="1" s="1"/>
  <c r="B6" i="1" s="1"/>
  <c r="D6" i="1" s="1"/>
  <c r="E3" i="1"/>
  <c r="E28" i="2" l="1"/>
  <c r="F27" i="2"/>
  <c r="I16" i="3"/>
  <c r="C17" i="3" s="1"/>
  <c r="A6" i="1"/>
  <c r="F28" i="2" l="1"/>
  <c r="E29" i="2"/>
  <c r="F17" i="3"/>
  <c r="D17" i="3"/>
  <c r="G17" i="3" s="1"/>
  <c r="H17" i="3" s="1"/>
  <c r="B18" i="3" s="1"/>
  <c r="E18" i="3" s="1"/>
  <c r="C6" i="1"/>
  <c r="E30" i="2" l="1"/>
  <c r="F29" i="2"/>
  <c r="I17" i="3"/>
  <c r="C18" i="3" s="1"/>
  <c r="E6" i="1"/>
  <c r="F6" i="1" s="1"/>
  <c r="B7" i="1" s="1"/>
  <c r="D7" i="1" s="1"/>
  <c r="F30" i="2" l="1"/>
  <c r="E31" i="2"/>
  <c r="F31" i="2" s="1"/>
  <c r="F18" i="3"/>
  <c r="D18" i="3"/>
  <c r="G18" i="3" s="1"/>
  <c r="H18" i="3" s="1"/>
  <c r="B19" i="3" s="1"/>
  <c r="E19" i="3" s="1"/>
  <c r="A7" i="1"/>
  <c r="I18" i="3" l="1"/>
  <c r="C19" i="3" s="1"/>
  <c r="C7" i="1"/>
  <c r="F19" i="3" l="1"/>
  <c r="D19" i="3"/>
  <c r="G19" i="3" s="1"/>
  <c r="H19" i="3" s="1"/>
  <c r="B20" i="3" s="1"/>
  <c r="E20" i="3" s="1"/>
  <c r="E7" i="1"/>
  <c r="F7" i="1" s="1"/>
  <c r="B8" i="1" s="1"/>
  <c r="D8" i="1" s="1"/>
  <c r="I19" i="3" l="1"/>
  <c r="C20" i="3" s="1"/>
  <c r="A8" i="1"/>
  <c r="F20" i="3" l="1"/>
  <c r="D20" i="3"/>
  <c r="G20" i="3" s="1"/>
  <c r="H20" i="3" s="1"/>
  <c r="B21" i="3" s="1"/>
  <c r="E21" i="3" s="1"/>
  <c r="C8" i="1"/>
  <c r="E8" i="1" s="1"/>
  <c r="F8" i="1" s="1"/>
  <c r="B9" i="1" s="1"/>
  <c r="D9" i="1" s="1"/>
  <c r="I20" i="3" l="1"/>
  <c r="C21" i="3" s="1"/>
  <c r="A9" i="1"/>
  <c r="F21" i="3" l="1"/>
  <c r="D21" i="3"/>
  <c r="G21" i="3" s="1"/>
  <c r="H21" i="3" s="1"/>
  <c r="B22" i="3" s="1"/>
  <c r="E22" i="3" s="1"/>
  <c r="E9" i="1"/>
  <c r="F9" i="1" s="1"/>
  <c r="B10" i="1" s="1"/>
  <c r="D10" i="1" s="1"/>
  <c r="C9" i="1"/>
  <c r="I21" i="3" l="1"/>
  <c r="C22" i="3" s="1"/>
  <c r="A10" i="1"/>
  <c r="F22" i="3" l="1"/>
  <c r="D22" i="3"/>
  <c r="G22" i="3" s="1"/>
  <c r="H22" i="3" s="1"/>
  <c r="B23" i="3" s="1"/>
  <c r="E23" i="3" s="1"/>
  <c r="C10" i="1"/>
  <c r="E10" i="1" s="1"/>
  <c r="F10" i="1" s="1"/>
  <c r="B11" i="1" s="1"/>
  <c r="D11" i="1" s="1"/>
  <c r="I22" i="3" l="1"/>
  <c r="C23" i="3" s="1"/>
  <c r="A11" i="1"/>
  <c r="F23" i="3" l="1"/>
  <c r="D23" i="3"/>
  <c r="G23" i="3" s="1"/>
  <c r="H23" i="3" s="1"/>
  <c r="B24" i="3" s="1"/>
  <c r="E24" i="3" s="1"/>
  <c r="C11" i="1"/>
  <c r="I23" i="3" l="1"/>
  <c r="C24" i="3" s="1"/>
  <c r="E11" i="1"/>
  <c r="F11" i="1" s="1"/>
  <c r="B12" i="1" s="1"/>
  <c r="D12" i="1" s="1"/>
  <c r="F24" i="3" l="1"/>
  <c r="I24" i="3" s="1"/>
  <c r="D24" i="3"/>
  <c r="G24" i="3" s="1"/>
  <c r="H24" i="3" s="1"/>
  <c r="A12" i="1"/>
  <c r="C12" i="1" l="1"/>
  <c r="E12" i="1" l="1"/>
  <c r="F12" i="1" s="1"/>
  <c r="B13" i="1" s="1"/>
  <c r="D13" i="1" s="1"/>
  <c r="A13" i="1" l="1"/>
  <c r="C13" i="1" l="1"/>
  <c r="E13" i="1" l="1"/>
  <c r="F13" i="1" s="1"/>
  <c r="B14" i="1" s="1"/>
  <c r="D14" i="1" s="1"/>
  <c r="A14" i="1" l="1"/>
  <c r="C14" i="1" l="1"/>
  <c r="E14" i="1" s="1"/>
  <c r="F14" i="1" s="1"/>
  <c r="B15" i="1" s="1"/>
  <c r="D15" i="1" s="1"/>
  <c r="A15" i="1" l="1"/>
  <c r="C15" i="1" l="1"/>
  <c r="E15" i="1" l="1"/>
  <c r="F15" i="1" s="1"/>
  <c r="B16" i="1" s="1"/>
  <c r="D16" i="1" s="1"/>
  <c r="A16" i="1" l="1"/>
  <c r="C16" i="1" l="1"/>
  <c r="E16" i="1"/>
  <c r="F16" i="1" s="1"/>
  <c r="B17" i="1" s="1"/>
  <c r="D17" i="1" s="1"/>
  <c r="A17" i="1" l="1"/>
  <c r="C17" i="1" l="1"/>
  <c r="E17" i="1" s="1"/>
  <c r="F17" i="1" s="1"/>
</calcChain>
</file>

<file path=xl/sharedStrings.xml><?xml version="1.0" encoding="utf-8"?>
<sst xmlns="http://schemas.openxmlformats.org/spreadsheetml/2006/main" count="23" uniqueCount="12">
  <si>
    <t>a</t>
  </si>
  <si>
    <t>b</t>
  </si>
  <si>
    <t>f(a)</t>
  </si>
  <si>
    <t>f(b)</t>
  </si>
  <si>
    <t>x0</t>
  </si>
  <si>
    <t>f(x0)</t>
  </si>
  <si>
    <t>fa</t>
  </si>
  <si>
    <t>fb</t>
  </si>
  <si>
    <t>fx0</t>
  </si>
  <si>
    <t>fa*fx0</t>
  </si>
  <si>
    <t>fb*fx0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</si>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</sst>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F6" sqref="F6"/>
    </sheetView>
  </sheetViews>
  <sheetFormatPr defaultRowHeight="14.4" x14ac:dyDescent="0.3"/>
  <cols>
    <col min="1" max="1" width="16.88671875" customWidth="1"/>
    <col min="2" max="2" width="16.33203125" customWidth="1"/>
    <col min="3" max="3" width="13.88671875" customWidth="1"/>
    <col min="4" max="4" width="16.33203125" customWidth="1"/>
    <col min="5" max="5" width="26" customWidth="1"/>
    <col min="6" max="6" width="20.5546875" customWidth="1"/>
    <col min="7" max="7" width="13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>
        <v>2</v>
      </c>
      <c r="B2">
        <v>3</v>
      </c>
      <c r="C2">
        <f t="shared" ref="C2:D4" si="0">POWER(A2,3)-2*POWER(A2,2)-4</f>
        <v>-4</v>
      </c>
      <c r="D2">
        <f t="shared" si="0"/>
        <v>5</v>
      </c>
      <c r="E2">
        <f>((A2*D2)-(B2*C2))/(D2-C2)</f>
        <v>2.4444444444444446</v>
      </c>
      <c r="F2">
        <f>POWER(E2,3)-2*POWER(E2,2)-4</f>
        <v>-1.3443072702331946</v>
      </c>
      <c r="G2">
        <v>1</v>
      </c>
    </row>
    <row r="3" spans="1:7" x14ac:dyDescent="0.3">
      <c r="A3">
        <f>IF((C2*F2)&lt;0,A2,E2)</f>
        <v>2.4444444444444446</v>
      </c>
      <c r="B3">
        <f>IF((D2*F2)&lt;0,B2,E2)</f>
        <v>3</v>
      </c>
      <c r="C3">
        <f t="shared" si="0"/>
        <v>-1.3443072702331946</v>
      </c>
      <c r="D3">
        <f t="shared" si="0"/>
        <v>5</v>
      </c>
      <c r="E3">
        <f>((A3*D3)-(B3*C3))/(D3-C3)</f>
        <v>2.5621621621621617</v>
      </c>
      <c r="F3">
        <f>POWER(E3,3)-2*POWER(E3,2)-4</f>
        <v>-0.30958813890589276</v>
      </c>
      <c r="G3">
        <v>2</v>
      </c>
    </row>
    <row r="4" spans="1:7" x14ac:dyDescent="0.3">
      <c r="A4">
        <f>IF((C3*F3)&lt;0,A3,E3)</f>
        <v>2.5621621621621617</v>
      </c>
      <c r="B4">
        <f>IF((D3*F3)&lt;0,B3,E3)</f>
        <v>3</v>
      </c>
      <c r="C4">
        <f t="shared" si="0"/>
        <v>-0.30958813890589276</v>
      </c>
      <c r="D4">
        <f t="shared" si="0"/>
        <v>5</v>
      </c>
      <c r="E4">
        <f>((A4*D4)-(B4*C4))/(D4-C4)</f>
        <v>2.5876913365185605</v>
      </c>
      <c r="F4">
        <f>POWER(E4,3)-2*POWER(E4,2)-4</f>
        <v>-6.4732741457630638E-2</v>
      </c>
      <c r="G4">
        <v>3</v>
      </c>
    </row>
    <row r="5" spans="1:7" x14ac:dyDescent="0.3">
      <c r="A5">
        <f t="shared" ref="A5:A17" si="1">IF((C4*F4)&lt;0,A4,E4)</f>
        <v>2.5876913365185605</v>
      </c>
      <c r="B5">
        <f t="shared" ref="B5:B17" si="2">IF((D4*F4)&lt;0,B4,E4)</f>
        <v>3</v>
      </c>
      <c r="C5">
        <f t="shared" ref="C5:C17" si="3">POWER(A5,3)-2*POWER(A5,2)-4</f>
        <v>-6.4732741457630638E-2</v>
      </c>
      <c r="D5">
        <f t="shared" ref="D5:D17" si="4">POWER(B5,3)-2*POWER(B5,2)-4</f>
        <v>5</v>
      </c>
      <c r="E5">
        <f t="shared" ref="E5:E17" si="5">((A5*D5)-(B5*C5))/(D5-C5)</f>
        <v>2.5929610854818996</v>
      </c>
      <c r="F5">
        <f t="shared" ref="F5:F17" si="6">POWER(E5,3)-2*POWER(E5,2)-4</f>
        <v>-1.3257455549087638E-2</v>
      </c>
      <c r="G5">
        <v>4</v>
      </c>
    </row>
    <row r="6" spans="1:7" x14ac:dyDescent="0.3">
      <c r="A6">
        <f t="shared" si="1"/>
        <v>2.5929610854818996</v>
      </c>
      <c r="B6">
        <f t="shared" si="2"/>
        <v>3</v>
      </c>
      <c r="C6">
        <f t="shared" si="3"/>
        <v>-1.3257455549087638E-2</v>
      </c>
      <c r="D6">
        <f t="shared" si="4"/>
        <v>5</v>
      </c>
      <c r="E6">
        <f t="shared" si="5"/>
        <v>2.5940374914642015</v>
      </c>
      <c r="F6">
        <f t="shared" si="6"/>
        <v>-2.7035975632294651E-3</v>
      </c>
      <c r="G6">
        <v>5</v>
      </c>
    </row>
    <row r="7" spans="1:7" x14ac:dyDescent="0.3">
      <c r="A7">
        <f t="shared" si="1"/>
        <v>2.5940374914642015</v>
      </c>
      <c r="B7">
        <f t="shared" si="2"/>
        <v>3</v>
      </c>
      <c r="C7">
        <f t="shared" si="3"/>
        <v>-2.7035975632294651E-3</v>
      </c>
      <c r="D7">
        <f t="shared" si="4"/>
        <v>5</v>
      </c>
      <c r="E7">
        <f t="shared" si="5"/>
        <v>2.5942568846837748</v>
      </c>
      <c r="F7">
        <f t="shared" si="6"/>
        <v>-5.5086518511870963E-4</v>
      </c>
      <c r="G7">
        <v>6</v>
      </c>
    </row>
    <row r="8" spans="1:7" x14ac:dyDescent="0.3">
      <c r="A8">
        <f t="shared" si="1"/>
        <v>2.5942568846837748</v>
      </c>
      <c r="B8">
        <f t="shared" si="2"/>
        <v>3</v>
      </c>
      <c r="C8">
        <f t="shared" si="3"/>
        <v>-5.5086518511870963E-4</v>
      </c>
      <c r="D8">
        <f t="shared" si="4"/>
        <v>5</v>
      </c>
      <c r="E8">
        <f t="shared" si="5"/>
        <v>2.5943015817106336</v>
      </c>
      <c r="F8">
        <f t="shared" si="6"/>
        <v>-1.122203060113236E-4</v>
      </c>
      <c r="G8">
        <v>7</v>
      </c>
    </row>
    <row r="9" spans="1:7" x14ac:dyDescent="0.3">
      <c r="A9">
        <f t="shared" si="1"/>
        <v>2.5943015817106336</v>
      </c>
      <c r="B9">
        <f t="shared" si="2"/>
        <v>3</v>
      </c>
      <c r="C9">
        <f t="shared" si="3"/>
        <v>-1.122203060113236E-4</v>
      </c>
      <c r="D9">
        <f t="shared" si="4"/>
        <v>5</v>
      </c>
      <c r="E9">
        <f t="shared" si="5"/>
        <v>2.594310687026403</v>
      </c>
      <c r="F9">
        <f t="shared" si="6"/>
        <v>-2.2860296178706108E-5</v>
      </c>
      <c r="G9">
        <v>8</v>
      </c>
    </row>
    <row r="10" spans="1:7" x14ac:dyDescent="0.3">
      <c r="A10">
        <f t="shared" si="1"/>
        <v>2.594310687026403</v>
      </c>
      <c r="B10">
        <f t="shared" si="2"/>
        <v>3</v>
      </c>
      <c r="C10">
        <f t="shared" si="3"/>
        <v>-2.2860296178706108E-5</v>
      </c>
      <c r="D10">
        <f t="shared" si="4"/>
        <v>5</v>
      </c>
      <c r="E10">
        <f t="shared" si="5"/>
        <v>2.5943125418534931</v>
      </c>
      <c r="F10">
        <f t="shared" si="6"/>
        <v>-4.65681574546295E-6</v>
      </c>
      <c r="G10">
        <v>9</v>
      </c>
    </row>
    <row r="11" spans="1:7" x14ac:dyDescent="0.3">
      <c r="A11">
        <f t="shared" si="1"/>
        <v>2.5943125418534931</v>
      </c>
      <c r="B11">
        <f t="shared" si="2"/>
        <v>3</v>
      </c>
      <c r="C11">
        <f t="shared" si="3"/>
        <v>-4.65681574546295E-6</v>
      </c>
      <c r="D11">
        <f t="shared" si="4"/>
        <v>5</v>
      </c>
      <c r="E11">
        <f t="shared" si="5"/>
        <v>2.5943129196954899</v>
      </c>
      <c r="F11">
        <f t="shared" si="6"/>
        <v>-9.4862726562894295E-7</v>
      </c>
      <c r="G11">
        <v>10</v>
      </c>
    </row>
    <row r="12" spans="1:7" x14ac:dyDescent="0.3">
      <c r="A12">
        <f t="shared" si="1"/>
        <v>2.5943129196954899</v>
      </c>
      <c r="B12">
        <f t="shared" si="2"/>
        <v>3</v>
      </c>
      <c r="C12">
        <f t="shared" si="3"/>
        <v>-9.4862726562894295E-7</v>
      </c>
      <c r="D12">
        <f t="shared" si="4"/>
        <v>5</v>
      </c>
      <c r="E12">
        <f t="shared" si="5"/>
        <v>2.5943129966646405</v>
      </c>
      <c r="F12">
        <f t="shared" si="6"/>
        <v>-1.9324222222394383E-7</v>
      </c>
      <c r="G12">
        <v>11</v>
      </c>
    </row>
    <row r="13" spans="1:7" x14ac:dyDescent="0.3">
      <c r="A13">
        <f t="shared" si="1"/>
        <v>2.5943129966646405</v>
      </c>
      <c r="B13">
        <f t="shared" si="2"/>
        <v>3</v>
      </c>
      <c r="C13">
        <f t="shared" si="3"/>
        <v>-1.9324222222394383E-7</v>
      </c>
      <c r="D13">
        <f t="shared" si="4"/>
        <v>5</v>
      </c>
      <c r="E13">
        <f t="shared" si="5"/>
        <v>2.5943130123438118</v>
      </c>
      <c r="F13">
        <f t="shared" si="6"/>
        <v>-3.9364829618193653E-8</v>
      </c>
      <c r="G13">
        <v>12</v>
      </c>
    </row>
    <row r="14" spans="1:7" x14ac:dyDescent="0.3">
      <c r="A14">
        <f t="shared" si="1"/>
        <v>2.5943130123438118</v>
      </c>
      <c r="B14">
        <f t="shared" si="2"/>
        <v>3</v>
      </c>
      <c r="C14">
        <f t="shared" si="3"/>
        <v>-3.9364829618193653E-8</v>
      </c>
      <c r="D14">
        <f t="shared" si="4"/>
        <v>5</v>
      </c>
      <c r="E14">
        <f t="shared" si="5"/>
        <v>2.5943130155377716</v>
      </c>
      <c r="F14">
        <f t="shared" si="6"/>
        <v>-8.0188993223373473E-9</v>
      </c>
      <c r="G14">
        <v>13</v>
      </c>
    </row>
    <row r="15" spans="1:7" x14ac:dyDescent="0.3">
      <c r="A15">
        <f t="shared" si="1"/>
        <v>2.5943130155377716</v>
      </c>
      <c r="B15">
        <f t="shared" si="2"/>
        <v>3</v>
      </c>
      <c r="C15">
        <f t="shared" si="3"/>
        <v>-8.0188993223373473E-9</v>
      </c>
      <c r="D15">
        <f t="shared" si="4"/>
        <v>5</v>
      </c>
      <c r="E15">
        <f t="shared" si="5"/>
        <v>2.594313016188404</v>
      </c>
      <c r="F15">
        <f t="shared" si="6"/>
        <v>-1.6335111041598793E-9</v>
      </c>
      <c r="G15">
        <v>14</v>
      </c>
    </row>
    <row r="16" spans="1:7" x14ac:dyDescent="0.3">
      <c r="A16">
        <f t="shared" si="1"/>
        <v>2.594313016188404</v>
      </c>
      <c r="B16">
        <f t="shared" si="2"/>
        <v>3</v>
      </c>
      <c r="C16">
        <f t="shared" si="3"/>
        <v>-1.6335111041598793E-9</v>
      </c>
      <c r="D16">
        <f t="shared" si="4"/>
        <v>5</v>
      </c>
      <c r="E16">
        <f t="shared" si="5"/>
        <v>2.5943130163209429</v>
      </c>
      <c r="F16">
        <f t="shared" si="6"/>
        <v>-3.3275782129749132E-10</v>
      </c>
      <c r="G16">
        <v>15</v>
      </c>
    </row>
    <row r="17" spans="1:7" x14ac:dyDescent="0.3">
      <c r="A17">
        <f t="shared" si="1"/>
        <v>2.5943130163209429</v>
      </c>
      <c r="B17">
        <f t="shared" si="2"/>
        <v>3</v>
      </c>
      <c r="C17">
        <f t="shared" si="3"/>
        <v>-3.3275782129749132E-10</v>
      </c>
      <c r="D17">
        <f t="shared" si="4"/>
        <v>5</v>
      </c>
      <c r="E17">
        <f t="shared" si="5"/>
        <v>2.5943130163479418</v>
      </c>
      <c r="F17">
        <f t="shared" si="6"/>
        <v>-6.7785776991513558E-11</v>
      </c>
      <c r="G17">
        <v>16</v>
      </c>
    </row>
    <row r="18" spans="1:7" x14ac:dyDescent="0.3">
      <c r="A18">
        <f t="shared" ref="A18:A27" si="7">IF((C17*F17)&lt;0,A17,E17)</f>
        <v>2.5943130163479418</v>
      </c>
      <c r="B18">
        <f t="shared" ref="B18:B27" si="8">IF((D17*F17)&lt;0,B17,E17)</f>
        <v>3</v>
      </c>
      <c r="C18">
        <f t="shared" ref="C18:C27" si="9">POWER(A18,3)-2*POWER(A18,2)-4</f>
        <v>-6.7785776991513558E-11</v>
      </c>
      <c r="D18">
        <f t="shared" ref="D18:D27" si="10">POWER(B18,3)-2*POWER(B18,2)-4</f>
        <v>5</v>
      </c>
      <c r="E18">
        <f t="shared" ref="E18:E27" si="11">((A18*D18)-(B18*C18))/(D18-C18)</f>
        <v>2.5943130163534418</v>
      </c>
      <c r="F18">
        <f t="shared" ref="F18:F27" si="12">POWER(E18,3)-2*POWER(E18,2)-4</f>
        <v>-1.3807621712658147E-11</v>
      </c>
      <c r="G18">
        <v>17</v>
      </c>
    </row>
    <row r="19" spans="1:7" x14ac:dyDescent="0.3">
      <c r="A19">
        <f t="shared" si="7"/>
        <v>2.5943130163534418</v>
      </c>
      <c r="B19">
        <f t="shared" si="8"/>
        <v>3</v>
      </c>
      <c r="C19">
        <f t="shared" si="9"/>
        <v>-1.3807621712658147E-11</v>
      </c>
      <c r="D19">
        <f t="shared" si="10"/>
        <v>5</v>
      </c>
      <c r="E19">
        <f t="shared" si="11"/>
        <v>2.5943130163545622</v>
      </c>
      <c r="F19">
        <f t="shared" si="12"/>
        <v>-2.8101965199311962E-12</v>
      </c>
      <c r="G19">
        <v>18</v>
      </c>
    </row>
    <row r="20" spans="1:7" x14ac:dyDescent="0.3">
      <c r="A20">
        <f t="shared" si="7"/>
        <v>2.5943130163545622</v>
      </c>
      <c r="B20">
        <f t="shared" si="8"/>
        <v>3</v>
      </c>
      <c r="C20">
        <f t="shared" si="9"/>
        <v>-2.8101965199311962E-12</v>
      </c>
      <c r="D20">
        <f t="shared" si="10"/>
        <v>5</v>
      </c>
      <c r="E20">
        <f t="shared" si="11"/>
        <v>2.5943130163547901</v>
      </c>
      <c r="F20">
        <f t="shared" si="12"/>
        <v>-5.773159728050814E-13</v>
      </c>
      <c r="G20">
        <v>19</v>
      </c>
    </row>
    <row r="21" spans="1:7" x14ac:dyDescent="0.3">
      <c r="A21">
        <f t="shared" si="7"/>
        <v>2.5943130163547901</v>
      </c>
      <c r="B21">
        <f t="shared" si="8"/>
        <v>3</v>
      </c>
      <c r="C21">
        <f t="shared" si="9"/>
        <v>-5.773159728050814E-13</v>
      </c>
      <c r="D21">
        <f t="shared" si="10"/>
        <v>5</v>
      </c>
      <c r="E21">
        <f t="shared" si="11"/>
        <v>2.5943130163548367</v>
      </c>
      <c r="F21">
        <f t="shared" si="12"/>
        <v>-1.1901590823981678E-13</v>
      </c>
      <c r="G21">
        <v>20</v>
      </c>
    </row>
    <row r="22" spans="1:7" x14ac:dyDescent="0.3">
      <c r="A22">
        <f t="shared" si="7"/>
        <v>2.5943130163548367</v>
      </c>
      <c r="B22">
        <f t="shared" si="8"/>
        <v>3</v>
      </c>
      <c r="C22">
        <f t="shared" si="9"/>
        <v>-1.1901590823981678E-13</v>
      </c>
      <c r="D22">
        <f t="shared" si="10"/>
        <v>5</v>
      </c>
      <c r="E22">
        <f t="shared" si="11"/>
        <v>2.5943130163548465</v>
      </c>
      <c r="F22">
        <f t="shared" si="12"/>
        <v>-2.3092638912203256E-14</v>
      </c>
      <c r="G22">
        <v>21</v>
      </c>
    </row>
    <row r="23" spans="1:7" x14ac:dyDescent="0.3">
      <c r="A23">
        <f t="shared" si="7"/>
        <v>2.5943130163548465</v>
      </c>
      <c r="B23">
        <f t="shared" si="8"/>
        <v>3</v>
      </c>
      <c r="C23">
        <f t="shared" si="9"/>
        <v>-2.3092638912203256E-14</v>
      </c>
      <c r="D23">
        <f t="shared" si="10"/>
        <v>5</v>
      </c>
      <c r="E23">
        <f t="shared" si="11"/>
        <v>2.5943130163548482</v>
      </c>
      <c r="F23">
        <f t="shared" si="12"/>
        <v>-5.3290705182007514E-15</v>
      </c>
      <c r="G23">
        <v>22</v>
      </c>
    </row>
    <row r="24" spans="1:7" x14ac:dyDescent="0.3">
      <c r="A24">
        <f t="shared" si="7"/>
        <v>2.5943130163548482</v>
      </c>
      <c r="B24">
        <f t="shared" si="8"/>
        <v>3</v>
      </c>
      <c r="C24">
        <f t="shared" si="9"/>
        <v>-5.3290705182007514E-15</v>
      </c>
      <c r="D24">
        <f t="shared" si="10"/>
        <v>5</v>
      </c>
      <c r="E24">
        <f t="shared" si="11"/>
        <v>2.5943130163548487</v>
      </c>
      <c r="F24">
        <f t="shared" si="12"/>
        <v>0</v>
      </c>
      <c r="G2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RowHeight="14.4" x14ac:dyDescent="0.3"/>
  <cols>
    <col min="1" max="1" width="18" customWidth="1"/>
    <col min="2" max="2" width="20.88671875" customWidth="1"/>
    <col min="3" max="3" width="13.109375" customWidth="1"/>
    <col min="4" max="4" width="14.33203125" customWidth="1"/>
    <col min="5" max="5" width="14.5546875" customWidth="1"/>
    <col min="6" max="6" width="18.33203125" customWidth="1"/>
    <col min="7" max="7" width="15.33203125" customWidth="1"/>
    <col min="8" max="8" width="13.33203125" customWidth="1"/>
  </cols>
  <sheetData>
    <row r="1" spans="1:9" x14ac:dyDescent="0.3">
      <c r="A1" t="s">
        <v>11</v>
      </c>
      <c r="B1" t="s">
        <v>0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>
        <v>1</v>
      </c>
      <c r="B2">
        <v>2</v>
      </c>
      <c r="C2">
        <v>3</v>
      </c>
      <c r="D2">
        <f>(C2+B2)/2</f>
        <v>2.5</v>
      </c>
      <c r="E2">
        <f t="shared" ref="E2:G4" si="0">(B2*B2*B2)-(2*B2*B2)-4</f>
        <v>-4</v>
      </c>
      <c r="F2">
        <f t="shared" si="0"/>
        <v>5</v>
      </c>
      <c r="G2">
        <f t="shared" si="0"/>
        <v>-0.875</v>
      </c>
      <c r="H2">
        <f>(E2*G2)</f>
        <v>3.5</v>
      </c>
      <c r="I2">
        <f>(F2*G2)</f>
        <v>-4.375</v>
      </c>
    </row>
    <row r="3" spans="1:9" x14ac:dyDescent="0.3">
      <c r="A3">
        <f>A2+1</f>
        <v>2</v>
      </c>
      <c r="B3">
        <f>IF(H2&gt;0,D2,B2)</f>
        <v>2.5</v>
      </c>
      <c r="C3">
        <f>IF(I2&gt;0,D2,C2)</f>
        <v>3</v>
      </c>
      <c r="D3">
        <f>(C3+B3)/2</f>
        <v>2.75</v>
      </c>
      <c r="E3">
        <f t="shared" si="0"/>
        <v>-0.875</v>
      </c>
      <c r="F3">
        <f t="shared" si="0"/>
        <v>5</v>
      </c>
      <c r="G3">
        <f t="shared" si="0"/>
        <v>1.671875</v>
      </c>
      <c r="H3">
        <f>(E3*G3)</f>
        <v>-1.462890625</v>
      </c>
      <c r="I3">
        <f>(F3*G3)</f>
        <v>8.359375</v>
      </c>
    </row>
    <row r="4" spans="1:9" x14ac:dyDescent="0.3">
      <c r="A4">
        <f t="shared" ref="A4:A30" si="1">A3+1</f>
        <v>3</v>
      </c>
      <c r="B4">
        <f>IF(H3&gt;0,D3,B3)</f>
        <v>2.5</v>
      </c>
      <c r="C4">
        <f>IF(I3&gt;0,D3,C3)</f>
        <v>2.75</v>
      </c>
      <c r="D4">
        <f>(C4+B4)/2</f>
        <v>2.625</v>
      </c>
      <c r="E4">
        <f t="shared" si="0"/>
        <v>-0.875</v>
      </c>
      <c r="F4">
        <f t="shared" si="0"/>
        <v>1.671875</v>
      </c>
      <c r="G4">
        <f t="shared" si="0"/>
        <v>0.306640625</v>
      </c>
      <c r="H4">
        <f>(E4*G4)</f>
        <v>-0.268310546875</v>
      </c>
      <c r="I4">
        <f>(F4*G4)</f>
        <v>0.512664794921875</v>
      </c>
    </row>
    <row r="5" spans="1:9" x14ac:dyDescent="0.3">
      <c r="A5">
        <f t="shared" si="1"/>
        <v>4</v>
      </c>
      <c r="B5">
        <f t="shared" ref="B5" si="2">IF(H4&gt;0,D4,B4)</f>
        <v>2.5</v>
      </c>
      <c r="C5">
        <f t="shared" ref="C5" si="3">IF(I4&gt;0,D4,C4)</f>
        <v>2.625</v>
      </c>
      <c r="D5">
        <f t="shared" ref="D5" si="4">(C5+B5)/2</f>
        <v>2.5625</v>
      </c>
      <c r="E5">
        <f t="shared" ref="E5:E12" si="5">(B5*B5*B5)-(2*B5*B5)-4</f>
        <v>-0.875</v>
      </c>
      <c r="F5">
        <f t="shared" ref="F5:F12" si="6">(C5*C5*C5)-(2*C5*C5)-4</f>
        <v>0.306640625</v>
      </c>
      <c r="G5">
        <f t="shared" ref="G5:G12" si="7">(D5*D5*D5)-(2*D5*D5)-4</f>
        <v>-0.306396484375</v>
      </c>
      <c r="H5">
        <f t="shared" ref="H5" si="8">(E5*G5)</f>
        <v>0.268096923828125</v>
      </c>
      <c r="I5">
        <f t="shared" ref="I5" si="9">(F5*G5)</f>
        <v>-9.3953609466552734E-2</v>
      </c>
    </row>
    <row r="6" spans="1:9" x14ac:dyDescent="0.3">
      <c r="A6">
        <f t="shared" si="1"/>
        <v>5</v>
      </c>
      <c r="B6">
        <f t="shared" ref="B6:B13" si="10">IF(H5&gt;0,D5,B5)</f>
        <v>2.5625</v>
      </c>
      <c r="C6">
        <f t="shared" ref="C6:C13" si="11">IF(I5&gt;0,D5,C5)</f>
        <v>2.625</v>
      </c>
      <c r="D6">
        <f t="shared" ref="D6:D13" si="12">(C6+B6)/2</f>
        <v>2.59375</v>
      </c>
      <c r="E6">
        <f t="shared" si="5"/>
        <v>-0.306396484375</v>
      </c>
      <c r="F6">
        <f t="shared" si="6"/>
        <v>0.306640625</v>
      </c>
      <c r="G6">
        <f t="shared" si="7"/>
        <v>-5.523681640625E-3</v>
      </c>
      <c r="H6">
        <f t="shared" ref="H6:H13" si="13">(E6*G6)</f>
        <v>1.6924366354942322E-3</v>
      </c>
      <c r="I6">
        <f t="shared" ref="I6:I13" si="14">(F6*G6)</f>
        <v>-1.6937851905822754E-3</v>
      </c>
    </row>
    <row r="7" spans="1:9" x14ac:dyDescent="0.3">
      <c r="A7">
        <f t="shared" si="1"/>
        <v>6</v>
      </c>
      <c r="B7">
        <f t="shared" si="10"/>
        <v>2.59375</v>
      </c>
      <c r="C7">
        <f t="shared" si="11"/>
        <v>2.625</v>
      </c>
      <c r="D7">
        <f t="shared" si="12"/>
        <v>2.609375</v>
      </c>
      <c r="E7">
        <f t="shared" si="5"/>
        <v>-5.523681640625E-3</v>
      </c>
      <c r="F7">
        <f t="shared" si="6"/>
        <v>0.306640625</v>
      </c>
      <c r="G7">
        <f t="shared" si="7"/>
        <v>0.14913558959960938</v>
      </c>
      <c r="H7">
        <f t="shared" si="13"/>
        <v>-8.23777518235147E-4</v>
      </c>
      <c r="I7">
        <f t="shared" si="14"/>
        <v>4.5731030404567719E-2</v>
      </c>
    </row>
    <row r="8" spans="1:9" x14ac:dyDescent="0.3">
      <c r="A8">
        <f t="shared" si="1"/>
        <v>7</v>
      </c>
      <c r="B8">
        <f t="shared" si="10"/>
        <v>2.59375</v>
      </c>
      <c r="C8">
        <f t="shared" si="11"/>
        <v>2.609375</v>
      </c>
      <c r="D8">
        <f t="shared" si="12"/>
        <v>2.6015625</v>
      </c>
      <c r="E8">
        <f t="shared" si="5"/>
        <v>-5.523681640625E-3</v>
      </c>
      <c r="F8">
        <f t="shared" si="6"/>
        <v>0.14913558959960938</v>
      </c>
      <c r="G8">
        <f t="shared" si="7"/>
        <v>7.1451663970947266E-2</v>
      </c>
      <c r="H8">
        <f t="shared" si="13"/>
        <v>-3.9467624446842819E-4</v>
      </c>
      <c r="I8">
        <f t="shared" si="14"/>
        <v>1.0655986034180387E-2</v>
      </c>
    </row>
    <row r="9" spans="1:9" x14ac:dyDescent="0.3">
      <c r="A9">
        <f t="shared" si="1"/>
        <v>8</v>
      </c>
      <c r="B9">
        <f t="shared" si="10"/>
        <v>2.59375</v>
      </c>
      <c r="C9">
        <f t="shared" si="11"/>
        <v>2.6015625</v>
      </c>
      <c r="D9">
        <f t="shared" si="12"/>
        <v>2.59765625</v>
      </c>
      <c r="E9">
        <f t="shared" si="5"/>
        <v>-5.523681640625E-3</v>
      </c>
      <c r="F9">
        <f t="shared" si="6"/>
        <v>7.1451663970947266E-2</v>
      </c>
      <c r="G9">
        <f t="shared" si="7"/>
        <v>3.2875597476959229E-2</v>
      </c>
      <c r="H9">
        <f t="shared" si="13"/>
        <v>-1.8159433420805726E-4</v>
      </c>
      <c r="I9">
        <f t="shared" si="14"/>
        <v>2.3490161437678125E-3</v>
      </c>
    </row>
    <row r="10" spans="1:9" x14ac:dyDescent="0.3">
      <c r="A10">
        <f t="shared" si="1"/>
        <v>9</v>
      </c>
      <c r="B10">
        <f t="shared" si="10"/>
        <v>2.59375</v>
      </c>
      <c r="C10">
        <f t="shared" si="11"/>
        <v>2.59765625</v>
      </c>
      <c r="D10">
        <f t="shared" si="12"/>
        <v>2.595703125</v>
      </c>
      <c r="E10">
        <f t="shared" si="5"/>
        <v>-5.523681640625E-3</v>
      </c>
      <c r="F10">
        <f t="shared" si="6"/>
        <v>3.2875597476959229E-2</v>
      </c>
      <c r="G10">
        <f t="shared" si="7"/>
        <v>1.3653881847858429E-2</v>
      </c>
      <c r="H10">
        <f t="shared" si="13"/>
        <v>-7.5419696486278553E-5</v>
      </c>
      <c r="I10">
        <f t="shared" si="14"/>
        <v>4.4887952362815398E-4</v>
      </c>
    </row>
    <row r="11" spans="1:9" x14ac:dyDescent="0.3">
      <c r="A11">
        <f t="shared" si="1"/>
        <v>10</v>
      </c>
      <c r="B11">
        <f t="shared" si="10"/>
        <v>2.59375</v>
      </c>
      <c r="C11">
        <f t="shared" si="11"/>
        <v>2.595703125</v>
      </c>
      <c r="D11">
        <f t="shared" si="12"/>
        <v>2.5947265625</v>
      </c>
      <c r="E11">
        <f t="shared" si="5"/>
        <v>-5.523681640625E-3</v>
      </c>
      <c r="F11">
        <f t="shared" si="6"/>
        <v>1.3653881847858429E-2</v>
      </c>
      <c r="G11">
        <f t="shared" si="7"/>
        <v>4.059583880007267E-3</v>
      </c>
      <c r="H11">
        <f t="shared" si="13"/>
        <v>-2.2423848946573344E-5</v>
      </c>
      <c r="I11">
        <f t="shared" si="14"/>
        <v>5.5429078649089913E-5</v>
      </c>
    </row>
    <row r="12" spans="1:9" x14ac:dyDescent="0.3">
      <c r="A12">
        <f t="shared" si="1"/>
        <v>11</v>
      </c>
      <c r="B12">
        <f t="shared" si="10"/>
        <v>2.59375</v>
      </c>
      <c r="C12">
        <f t="shared" si="11"/>
        <v>2.5947265625</v>
      </c>
      <c r="D12">
        <f t="shared" si="12"/>
        <v>2.59423828125</v>
      </c>
      <c r="E12">
        <f t="shared" si="5"/>
        <v>-5.523681640625E-3</v>
      </c>
      <c r="F12">
        <f t="shared" si="6"/>
        <v>4.059583880007267E-3</v>
      </c>
      <c r="G12">
        <f t="shared" si="7"/>
        <v>-7.3342758696526289E-4</v>
      </c>
      <c r="H12">
        <f t="shared" si="13"/>
        <v>4.0512204968479182E-6</v>
      </c>
      <c r="I12">
        <f t="shared" si="14"/>
        <v>-2.9774108091968092E-6</v>
      </c>
    </row>
    <row r="13" spans="1:9" x14ac:dyDescent="0.3">
      <c r="A13">
        <f t="shared" si="1"/>
        <v>12</v>
      </c>
      <c r="B13">
        <f t="shared" si="10"/>
        <v>2.59423828125</v>
      </c>
      <c r="C13">
        <f t="shared" si="11"/>
        <v>2.5947265625</v>
      </c>
      <c r="D13">
        <f t="shared" si="12"/>
        <v>2.594482421875</v>
      </c>
      <c r="E13">
        <f t="shared" ref="E13:E24" si="15">(B13*B13*B13)-(2*B13*B13)-4</f>
        <v>-7.3342758696526289E-4</v>
      </c>
      <c r="F13">
        <f t="shared" ref="F13:F24" si="16">(C13*C13*C13)-(2*C13*C13)-4</f>
        <v>4.059583880007267E-3</v>
      </c>
      <c r="G13">
        <f t="shared" ref="G13:G24" si="17">(D13*D13*D13)-(2*D13*D13)-4</f>
        <v>1.6627334262011573E-3</v>
      </c>
      <c r="H13">
        <f t="shared" si="13"/>
        <v>-1.2194945645451988E-6</v>
      </c>
      <c r="I13">
        <f t="shared" si="14"/>
        <v>6.7500058137554708E-6</v>
      </c>
    </row>
    <row r="14" spans="1:9" x14ac:dyDescent="0.3">
      <c r="A14">
        <f t="shared" si="1"/>
        <v>13</v>
      </c>
      <c r="B14">
        <f t="shared" ref="B14:B20" si="18">IF(H13&gt;0,D13,B13)</f>
        <v>2.59423828125</v>
      </c>
      <c r="C14">
        <f t="shared" ref="C14:C20" si="19">IF(I13&gt;0,D13,C13)</f>
        <v>2.594482421875</v>
      </c>
      <c r="D14">
        <f t="shared" ref="D14:D20" si="20">(C14+B14)/2</f>
        <v>2.5943603515625</v>
      </c>
      <c r="E14">
        <f t="shared" si="15"/>
        <v>-7.3342758696526289E-4</v>
      </c>
      <c r="F14">
        <f t="shared" si="16"/>
        <v>1.6627334262011573E-3</v>
      </c>
      <c r="G14">
        <f t="shared" si="17"/>
        <v>4.6456674499495421E-4</v>
      </c>
      <c r="H14">
        <f t="shared" ref="H14:H20" si="21">(E14*G14)</f>
        <v>-3.4072606676595588E-7</v>
      </c>
      <c r="I14">
        <f t="shared" ref="I14:I20" si="22">(F14*G14)</f>
        <v>7.7245065560457957E-7</v>
      </c>
    </row>
    <row r="15" spans="1:9" x14ac:dyDescent="0.3">
      <c r="A15">
        <f t="shared" si="1"/>
        <v>14</v>
      </c>
      <c r="B15">
        <f t="shared" si="18"/>
        <v>2.59423828125</v>
      </c>
      <c r="C15">
        <f t="shared" si="19"/>
        <v>2.5943603515625</v>
      </c>
      <c r="D15">
        <f t="shared" si="20"/>
        <v>2.59429931640625</v>
      </c>
      <c r="E15">
        <f t="shared" si="15"/>
        <v>-7.3342758696526289E-4</v>
      </c>
      <c r="F15">
        <f t="shared" si="16"/>
        <v>4.6456674499495421E-4</v>
      </c>
      <c r="G15">
        <f t="shared" si="17"/>
        <v>-1.3445196395878156E-4</v>
      </c>
      <c r="H15">
        <f t="shared" si="21"/>
        <v>9.8610779489029656E-8</v>
      </c>
      <c r="I15">
        <f t="shared" si="22"/>
        <v>-6.2461911254510043E-8</v>
      </c>
    </row>
    <row r="16" spans="1:9" x14ac:dyDescent="0.3">
      <c r="A16">
        <f t="shared" si="1"/>
        <v>15</v>
      </c>
      <c r="B16">
        <f t="shared" si="18"/>
        <v>2.59429931640625</v>
      </c>
      <c r="C16">
        <f t="shared" si="19"/>
        <v>2.5943603515625</v>
      </c>
      <c r="D16">
        <f t="shared" si="20"/>
        <v>2.594329833984375</v>
      </c>
      <c r="E16">
        <f t="shared" si="15"/>
        <v>-1.3445196395878156E-4</v>
      </c>
      <c r="F16">
        <f t="shared" si="16"/>
        <v>4.6456674499495421E-4</v>
      </c>
      <c r="G16">
        <f t="shared" si="17"/>
        <v>1.6505200468941439E-4</v>
      </c>
      <c r="H16">
        <f t="shared" si="21"/>
        <v>-2.2191566185825789E-8</v>
      </c>
      <c r="I16">
        <f t="shared" si="22"/>
        <v>7.6677672573453159E-8</v>
      </c>
    </row>
    <row r="17" spans="1:9" x14ac:dyDescent="0.3">
      <c r="A17">
        <f t="shared" si="1"/>
        <v>16</v>
      </c>
      <c r="B17">
        <f t="shared" si="18"/>
        <v>2.59429931640625</v>
      </c>
      <c r="C17">
        <f t="shared" si="19"/>
        <v>2.594329833984375</v>
      </c>
      <c r="D17">
        <f t="shared" si="20"/>
        <v>2.5943145751953125</v>
      </c>
      <c r="E17">
        <f t="shared" si="15"/>
        <v>-1.3445196395878156E-4</v>
      </c>
      <c r="F17">
        <f t="shared" si="16"/>
        <v>1.6505200468941439E-4</v>
      </c>
      <c r="G17">
        <f t="shared" si="17"/>
        <v>1.5298673918806571E-5</v>
      </c>
      <c r="H17">
        <f t="shared" si="21"/>
        <v>-2.0569367543485327E-9</v>
      </c>
      <c r="I17">
        <f t="shared" si="22"/>
        <v>2.5250767993886837E-9</v>
      </c>
    </row>
    <row r="18" spans="1:9" x14ac:dyDescent="0.3">
      <c r="A18">
        <f t="shared" si="1"/>
        <v>17</v>
      </c>
      <c r="B18">
        <f t="shared" si="18"/>
        <v>2.59429931640625</v>
      </c>
      <c r="C18">
        <f t="shared" si="19"/>
        <v>2.5943145751953125</v>
      </c>
      <c r="D18">
        <f t="shared" si="20"/>
        <v>2.5943069458007813</v>
      </c>
      <c r="E18">
        <f t="shared" si="15"/>
        <v>-1.3445196395878156E-4</v>
      </c>
      <c r="F18">
        <f t="shared" si="16"/>
        <v>1.5298673918806571E-5</v>
      </c>
      <c r="G18">
        <f t="shared" si="17"/>
        <v>-5.9576981630726777E-5</v>
      </c>
      <c r="H18">
        <f t="shared" si="21"/>
        <v>8.0102421869874676E-9</v>
      </c>
      <c r="I18">
        <f t="shared" si="22"/>
        <v>-9.1144881503521792E-10</v>
      </c>
    </row>
    <row r="19" spans="1:9" x14ac:dyDescent="0.3">
      <c r="A19">
        <f t="shared" si="1"/>
        <v>18</v>
      </c>
      <c r="B19">
        <f t="shared" si="18"/>
        <v>2.5943069458007813</v>
      </c>
      <c r="C19">
        <f t="shared" si="19"/>
        <v>2.5943145751953125</v>
      </c>
      <c r="D19">
        <f t="shared" si="20"/>
        <v>2.5943107604980469</v>
      </c>
      <c r="E19">
        <f t="shared" si="15"/>
        <v>-5.9576981630726777E-5</v>
      </c>
      <c r="F19">
        <f t="shared" si="16"/>
        <v>1.5298673918806571E-5</v>
      </c>
      <c r="G19">
        <f t="shared" si="17"/>
        <v>-2.2139238009089013E-5</v>
      </c>
      <c r="H19">
        <f t="shared" si="21"/>
        <v>1.3189889761857842E-9</v>
      </c>
      <c r="I19">
        <f t="shared" si="22"/>
        <v>-3.3870098311190118E-10</v>
      </c>
    </row>
    <row r="20" spans="1:9" x14ac:dyDescent="0.3">
      <c r="A20">
        <f t="shared" si="1"/>
        <v>19</v>
      </c>
      <c r="B20">
        <f t="shared" si="18"/>
        <v>2.5943107604980469</v>
      </c>
      <c r="C20">
        <f t="shared" si="19"/>
        <v>2.5943145751953125</v>
      </c>
      <c r="D20">
        <f t="shared" si="20"/>
        <v>2.5943126678466797</v>
      </c>
      <c r="E20">
        <f t="shared" si="15"/>
        <v>-2.2139238009089013E-5</v>
      </c>
      <c r="F20">
        <f t="shared" si="16"/>
        <v>1.5298673918806571E-5</v>
      </c>
      <c r="G20">
        <f t="shared" si="17"/>
        <v>-3.4203030843116267E-6</v>
      </c>
      <c r="H20">
        <f t="shared" si="21"/>
        <v>7.5722904046796342E-11</v>
      </c>
      <c r="I20">
        <f t="shared" si="22"/>
        <v>-5.2326101590371954E-11</v>
      </c>
    </row>
    <row r="21" spans="1:9" x14ac:dyDescent="0.3">
      <c r="A21">
        <f t="shared" si="1"/>
        <v>20</v>
      </c>
      <c r="B21">
        <f>IF(H20&gt;0,D20,B20)</f>
        <v>2.5943126678466797</v>
      </c>
      <c r="C21">
        <f>IF(I20&gt;0,D20,C20)</f>
        <v>2.5943145751953125</v>
      </c>
      <c r="D21">
        <f>(C21+B21)/2</f>
        <v>2.5943136215209961</v>
      </c>
      <c r="E21">
        <f t="shared" si="15"/>
        <v>-3.4203030843116267E-6</v>
      </c>
      <c r="F21">
        <f t="shared" si="16"/>
        <v>1.5298673918806571E-5</v>
      </c>
      <c r="G21">
        <f t="shared" si="17"/>
        <v>5.9391801592312277E-6</v>
      </c>
      <c r="H21">
        <f>(E21*G21)</f>
        <v>-2.0313796216900986E-11</v>
      </c>
      <c r="I21">
        <f>(F21*G21)</f>
        <v>9.086158060112424E-11</v>
      </c>
    </row>
    <row r="22" spans="1:9" x14ac:dyDescent="0.3">
      <c r="A22">
        <f t="shared" si="1"/>
        <v>21</v>
      </c>
      <c r="B22">
        <f t="shared" ref="B22:B24" si="23">IF(H21&gt;0,D21,B21)</f>
        <v>2.5943126678466797</v>
      </c>
      <c r="C22">
        <f t="shared" ref="C22:C24" si="24">IF(I21&gt;0,D21,C21)</f>
        <v>2.5943136215209961</v>
      </c>
      <c r="D22">
        <f t="shared" ref="D22:D24" si="25">(C22+B22)/2</f>
        <v>2.5943131446838379</v>
      </c>
      <c r="E22">
        <f t="shared" si="15"/>
        <v>-3.4203030843116267E-6</v>
      </c>
      <c r="F22">
        <f t="shared" si="16"/>
        <v>5.9391801592312277E-6</v>
      </c>
      <c r="G22">
        <f t="shared" si="17"/>
        <v>1.2594372229557393E-6</v>
      </c>
      <c r="H22">
        <f t="shared" ref="H22:H24" si="26">(E22*G22)</f>
        <v>-4.3076570181723847E-12</v>
      </c>
      <c r="I22">
        <f t="shared" ref="I22:I24" si="27">(F22*G22)</f>
        <v>7.4800245663760024E-12</v>
      </c>
    </row>
    <row r="23" spans="1:9" x14ac:dyDescent="0.3">
      <c r="A23">
        <f t="shared" si="1"/>
        <v>22</v>
      </c>
      <c r="B23">
        <f t="shared" si="23"/>
        <v>2.5943126678466797</v>
      </c>
      <c r="C23">
        <f t="shared" si="24"/>
        <v>2.5943131446838379</v>
      </c>
      <c r="D23">
        <f t="shared" si="25"/>
        <v>2.5943129062652588</v>
      </c>
      <c r="E23">
        <f t="shared" si="15"/>
        <v>-3.4203030843116267E-6</v>
      </c>
      <c r="F23">
        <f t="shared" si="16"/>
        <v>1.2594372229557393E-6</v>
      </c>
      <c r="G23">
        <f t="shared" si="17"/>
        <v>-1.0804332575276021E-6</v>
      </c>
      <c r="H23">
        <f t="shared" si="26"/>
        <v>3.6954092031145154E-12</v>
      </c>
      <c r="I23">
        <f t="shared" si="27"/>
        <v>-1.3607378614495863E-12</v>
      </c>
    </row>
    <row r="24" spans="1:9" x14ac:dyDescent="0.3">
      <c r="A24">
        <f t="shared" si="1"/>
        <v>23</v>
      </c>
      <c r="B24">
        <f t="shared" si="23"/>
        <v>2.5943129062652588</v>
      </c>
      <c r="C24">
        <f t="shared" si="24"/>
        <v>2.5943131446838379</v>
      </c>
      <c r="D24">
        <f t="shared" si="25"/>
        <v>2.5943130254745483</v>
      </c>
      <c r="E24">
        <f t="shared" si="15"/>
        <v>-1.0804332575276021E-6</v>
      </c>
      <c r="F24">
        <f t="shared" si="16"/>
        <v>1.2594372229557393E-6</v>
      </c>
      <c r="G24">
        <f t="shared" si="17"/>
        <v>8.9501899225297166E-8</v>
      </c>
      <c r="H24">
        <f t="shared" si="26"/>
        <v>-9.6700828534894984E-14</v>
      </c>
      <c r="I24">
        <f t="shared" si="27"/>
        <v>1.127220234095727E-13</v>
      </c>
    </row>
    <row r="25" spans="1:9" x14ac:dyDescent="0.3">
      <c r="A25">
        <f t="shared" si="1"/>
        <v>24</v>
      </c>
      <c r="B25">
        <f t="shared" ref="B25:B30" si="28">IF(H24&gt;0,D24,B24)</f>
        <v>2.5943129062652588</v>
      </c>
      <c r="C25">
        <f t="shared" ref="C25:C30" si="29">IF(I24&gt;0,D24,C24)</f>
        <v>2.5943130254745483</v>
      </c>
      <c r="D25">
        <f t="shared" ref="D25:D30" si="30">(C25+B25)/2</f>
        <v>2.5943129658699036</v>
      </c>
      <c r="E25">
        <f t="shared" ref="E25:E30" si="31">(B25*B25*B25)-(2*B25*B25)-4</f>
        <v>-1.0804332575276021E-6</v>
      </c>
      <c r="F25">
        <f t="shared" ref="F25:F30" si="32">(C25*C25*C25)-(2*C25*C25)-4</f>
        <v>8.9501899225297166E-8</v>
      </c>
      <c r="G25">
        <f t="shared" ref="G25:G30" si="33">(D25*D25*D25)-(2*D25*D25)-4</f>
        <v>-4.9546569869107771E-7</v>
      </c>
      <c r="H25">
        <f t="shared" ref="H25:H30" si="34">(E25*G25)</f>
        <v>5.3531761882999047E-13</v>
      </c>
      <c r="I25">
        <f t="shared" ref="I25:I30" si="35">(F25*G25)</f>
        <v>-4.4345121033840287E-14</v>
      </c>
    </row>
    <row r="26" spans="1:9" x14ac:dyDescent="0.3">
      <c r="A26">
        <f t="shared" si="1"/>
        <v>25</v>
      </c>
      <c r="B26">
        <f t="shared" si="28"/>
        <v>2.5943129658699036</v>
      </c>
      <c r="C26">
        <f t="shared" si="29"/>
        <v>2.5943130254745483</v>
      </c>
      <c r="D26">
        <f t="shared" si="30"/>
        <v>2.594312995672226</v>
      </c>
      <c r="E26">
        <f t="shared" si="31"/>
        <v>-4.9546569869107771E-7</v>
      </c>
      <c r="F26">
        <f t="shared" si="32"/>
        <v>8.9501899225297166E-8</v>
      </c>
      <c r="G26">
        <f t="shared" si="33"/>
        <v>-2.0298190683831763E-7</v>
      </c>
      <c r="H26">
        <f t="shared" si="34"/>
        <v>1.0057057229329429E-13</v>
      </c>
      <c r="I26">
        <f t="shared" si="35"/>
        <v>-1.8167266170401762E-14</v>
      </c>
    </row>
    <row r="27" spans="1:9" x14ac:dyDescent="0.3">
      <c r="A27">
        <f t="shared" si="1"/>
        <v>26</v>
      </c>
      <c r="B27">
        <f t="shared" si="28"/>
        <v>2.594312995672226</v>
      </c>
      <c r="C27">
        <f t="shared" si="29"/>
        <v>2.5943130254745483</v>
      </c>
      <c r="D27">
        <f t="shared" si="30"/>
        <v>2.5943130105733871</v>
      </c>
      <c r="E27">
        <f t="shared" si="31"/>
        <v>-2.0298190683831763E-7</v>
      </c>
      <c r="F27">
        <f t="shared" si="32"/>
        <v>8.9501899225297166E-8</v>
      </c>
      <c r="G27">
        <f t="shared" si="33"/>
        <v>-5.6740002918331811E-8</v>
      </c>
      <c r="H27">
        <f t="shared" si="34"/>
        <v>1.1517193986374698E-14</v>
      </c>
      <c r="I27">
        <f t="shared" si="35"/>
        <v>-5.0783380232396008E-15</v>
      </c>
    </row>
    <row r="28" spans="1:9" x14ac:dyDescent="0.3">
      <c r="A28">
        <f t="shared" si="1"/>
        <v>27</v>
      </c>
      <c r="B28">
        <f t="shared" si="28"/>
        <v>2.5943130105733871</v>
      </c>
      <c r="C28">
        <f t="shared" si="29"/>
        <v>2.5943130254745483</v>
      </c>
      <c r="D28">
        <f t="shared" si="30"/>
        <v>2.5943130180239677</v>
      </c>
      <c r="E28">
        <f t="shared" si="31"/>
        <v>-5.6740002918331811E-8</v>
      </c>
      <c r="F28">
        <f t="shared" si="32"/>
        <v>8.9501899225297166E-8</v>
      </c>
      <c r="G28">
        <f t="shared" si="33"/>
        <v>1.6380948153482677E-8</v>
      </c>
      <c r="H28">
        <f t="shared" si="34"/>
        <v>-9.294550460336492E-16</v>
      </c>
      <c r="I28">
        <f t="shared" si="35"/>
        <v>1.4661259708478243E-15</v>
      </c>
    </row>
    <row r="29" spans="1:9" x14ac:dyDescent="0.3">
      <c r="A29">
        <f t="shared" si="1"/>
        <v>28</v>
      </c>
      <c r="B29">
        <f t="shared" si="28"/>
        <v>2.5943130105733871</v>
      </c>
      <c r="C29">
        <f t="shared" si="29"/>
        <v>2.5943130180239677</v>
      </c>
      <c r="D29">
        <f t="shared" si="30"/>
        <v>2.5943130142986774</v>
      </c>
      <c r="E29">
        <f t="shared" si="31"/>
        <v>-5.6740002918331811E-8</v>
      </c>
      <c r="F29">
        <f t="shared" si="32"/>
        <v>1.6380948153482677E-8</v>
      </c>
      <c r="G29">
        <f t="shared" si="33"/>
        <v>-2.0179529158781406E-8</v>
      </c>
      <c r="H29">
        <f t="shared" si="34"/>
        <v>1.1449865433598189E-15</v>
      </c>
      <c r="I29">
        <f t="shared" si="35"/>
        <v>-3.3055982091169012E-16</v>
      </c>
    </row>
    <row r="30" spans="1:9" x14ac:dyDescent="0.3">
      <c r="A30">
        <f t="shared" si="1"/>
        <v>29</v>
      </c>
      <c r="B30">
        <f t="shared" si="28"/>
        <v>2.5943130142986774</v>
      </c>
      <c r="C30">
        <f t="shared" si="29"/>
        <v>2.5943130180239677</v>
      </c>
      <c r="D30">
        <f t="shared" si="30"/>
        <v>2.5943130161613226</v>
      </c>
      <c r="E30">
        <f t="shared" si="31"/>
        <v>-2.0179529158781406E-8</v>
      </c>
      <c r="F30">
        <f t="shared" si="32"/>
        <v>1.6380948153482677E-8</v>
      </c>
      <c r="G30">
        <f t="shared" si="33"/>
        <v>-1.8992896144709448E-9</v>
      </c>
      <c r="H30">
        <f t="shared" si="34"/>
        <v>3.8326770156187126E-17</v>
      </c>
      <c r="I30">
        <f t="shared" si="35"/>
        <v>-3.1112164703096649E-17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" sqref="G1"/>
    </sheetView>
  </sheetViews>
  <sheetFormatPr defaultRowHeight="14.4" x14ac:dyDescent="0.3"/>
  <cols>
    <col min="1" max="1" width="15.109375" customWidth="1"/>
    <col min="2" max="2" width="15.5546875" customWidth="1"/>
    <col min="3" max="3" width="15.44140625" customWidth="1"/>
    <col min="4" max="4" width="18.77734375" customWidth="1"/>
    <col min="5" max="5" width="26.88671875" customWidth="1"/>
    <col min="6" max="6" width="24.6640625" customWidth="1"/>
    <col min="7" max="7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>
        <v>0</v>
      </c>
      <c r="B2">
        <v>1</v>
      </c>
      <c r="C2">
        <f>3*A2+SIN(A2)-EXP(A2)</f>
        <v>-1</v>
      </c>
      <c r="D2">
        <f>3*B2+SIN(B2)-EXP(B2)</f>
        <v>1.1231891563488516</v>
      </c>
      <c r="E2">
        <f>IF((C2*D2)&lt;0,(A2+B2)/2,no)</f>
        <v>0.5</v>
      </c>
      <c r="F2">
        <f>3*E2+SIN(E2)-EXP(E2)</f>
        <v>0.33070426790407481</v>
      </c>
      <c r="G2">
        <v>1</v>
      </c>
    </row>
    <row r="3" spans="1:7" x14ac:dyDescent="0.3">
      <c r="A3">
        <v>0</v>
      </c>
      <c r="B3">
        <v>1</v>
      </c>
      <c r="C3">
        <f>3*A3+SIN(A3)-EXP(A3)</f>
        <v>-1</v>
      </c>
      <c r="D3">
        <f>3*B3+SIN(B3)-EXP(B3)</f>
        <v>1.1231891563488516</v>
      </c>
      <c r="E3">
        <f>E2-((3*E2+SIN(E2)-EXP(E2))/(3+COS(E2)-EXP(E2)))</f>
        <v>0.35162635772301742</v>
      </c>
      <c r="F3">
        <f>3*E3+SIN(E3)-EXP(E3)</f>
        <v>-2.2073155294721758E-2</v>
      </c>
      <c r="G3">
        <f>G2+1</f>
        <v>2</v>
      </c>
    </row>
    <row r="4" spans="1:7" x14ac:dyDescent="0.3">
      <c r="A4">
        <v>0</v>
      </c>
      <c r="B4">
        <v>1</v>
      </c>
      <c r="C4">
        <f t="shared" ref="C4:D5" si="0">3*A4+SIN(A4)-EXP(A4)</f>
        <v>-1</v>
      </c>
      <c r="D4">
        <f t="shared" si="0"/>
        <v>1.1231891563488516</v>
      </c>
      <c r="E4">
        <f t="shared" ref="E4:E31" si="1">E3-((3*E3+SIN(E3)-EXP(E3))/(3+COS(E3)-EXP(E3)))</f>
        <v>0.36039446593912361</v>
      </c>
      <c r="F4">
        <f t="shared" ref="F4:F5" si="2">3*E4+SIN(E4)-EXP(E4)</f>
        <v>-6.814262920973313E-5</v>
      </c>
      <c r="G4">
        <f t="shared" ref="G4:G31" si="3">G3+1</f>
        <v>3</v>
      </c>
    </row>
    <row r="5" spans="1:7" x14ac:dyDescent="0.3">
      <c r="A5">
        <v>0</v>
      </c>
      <c r="B5">
        <v>1</v>
      </c>
      <c r="C5">
        <f t="shared" si="0"/>
        <v>-1</v>
      </c>
      <c r="D5">
        <f t="shared" si="0"/>
        <v>1.1231891563488516</v>
      </c>
      <c r="E5">
        <f t="shared" si="1"/>
        <v>0.36042170269544793</v>
      </c>
      <c r="F5">
        <f t="shared" si="2"/>
        <v>-6.6267169529510284E-10</v>
      </c>
      <c r="G5">
        <f t="shared" si="3"/>
        <v>4</v>
      </c>
    </row>
    <row r="6" spans="1:7" x14ac:dyDescent="0.3">
      <c r="A6">
        <v>0</v>
      </c>
      <c r="B6">
        <v>1</v>
      </c>
      <c r="C6">
        <f t="shared" ref="C6:C16" si="4">3*A6+SIN(A6)-EXP(A6)</f>
        <v>-1</v>
      </c>
      <c r="D6">
        <f t="shared" ref="D6:D16" si="5">3*B6+SIN(B6)-EXP(B6)</f>
        <v>1.1231891563488516</v>
      </c>
      <c r="E6">
        <f t="shared" si="1"/>
        <v>0.36042170296032439</v>
      </c>
      <c r="F6">
        <f t="shared" ref="F6:F16" si="6">3*E6+SIN(E6)-EXP(E6)</f>
        <v>0</v>
      </c>
      <c r="G6">
        <f t="shared" si="3"/>
        <v>5</v>
      </c>
    </row>
    <row r="7" spans="1:7" x14ac:dyDescent="0.3">
      <c r="A7">
        <v>0</v>
      </c>
      <c r="B7">
        <v>1</v>
      </c>
      <c r="C7">
        <f t="shared" si="4"/>
        <v>-1</v>
      </c>
      <c r="D7">
        <f t="shared" si="5"/>
        <v>1.1231891563488516</v>
      </c>
      <c r="E7">
        <f t="shared" si="1"/>
        <v>0.36042170296032439</v>
      </c>
      <c r="F7">
        <f t="shared" si="6"/>
        <v>0</v>
      </c>
      <c r="G7">
        <f t="shared" si="3"/>
        <v>6</v>
      </c>
    </row>
    <row r="8" spans="1:7" x14ac:dyDescent="0.3">
      <c r="A8">
        <v>0</v>
      </c>
      <c r="B8">
        <v>1</v>
      </c>
      <c r="C8">
        <f t="shared" si="4"/>
        <v>-1</v>
      </c>
      <c r="D8">
        <f t="shared" si="5"/>
        <v>1.1231891563488516</v>
      </c>
      <c r="E8">
        <f t="shared" si="1"/>
        <v>0.36042170296032439</v>
      </c>
      <c r="F8">
        <f t="shared" si="6"/>
        <v>0</v>
      </c>
      <c r="G8">
        <f t="shared" si="3"/>
        <v>7</v>
      </c>
    </row>
    <row r="9" spans="1:7" x14ac:dyDescent="0.3">
      <c r="A9">
        <v>0</v>
      </c>
      <c r="B9">
        <v>1</v>
      </c>
      <c r="C9">
        <f t="shared" si="4"/>
        <v>-1</v>
      </c>
      <c r="D9">
        <f t="shared" si="5"/>
        <v>1.1231891563488516</v>
      </c>
      <c r="E9">
        <f t="shared" si="1"/>
        <v>0.36042170296032439</v>
      </c>
      <c r="F9">
        <f t="shared" si="6"/>
        <v>0</v>
      </c>
      <c r="G9">
        <f t="shared" si="3"/>
        <v>8</v>
      </c>
    </row>
    <row r="10" spans="1:7" x14ac:dyDescent="0.3">
      <c r="A10">
        <v>0</v>
      </c>
      <c r="B10">
        <v>1</v>
      </c>
      <c r="C10">
        <f t="shared" si="4"/>
        <v>-1</v>
      </c>
      <c r="D10">
        <f t="shared" si="5"/>
        <v>1.1231891563488516</v>
      </c>
      <c r="E10">
        <f t="shared" si="1"/>
        <v>0.36042170296032439</v>
      </c>
      <c r="F10">
        <f t="shared" si="6"/>
        <v>0</v>
      </c>
      <c r="G10">
        <f t="shared" si="3"/>
        <v>9</v>
      </c>
    </row>
    <row r="11" spans="1:7" x14ac:dyDescent="0.3">
      <c r="A11">
        <v>0</v>
      </c>
      <c r="B11">
        <v>1</v>
      </c>
      <c r="C11">
        <f t="shared" si="4"/>
        <v>-1</v>
      </c>
      <c r="D11">
        <f t="shared" si="5"/>
        <v>1.1231891563488516</v>
      </c>
      <c r="E11">
        <f t="shared" si="1"/>
        <v>0.36042170296032439</v>
      </c>
      <c r="F11">
        <f t="shared" si="6"/>
        <v>0</v>
      </c>
      <c r="G11">
        <f t="shared" si="3"/>
        <v>10</v>
      </c>
    </row>
    <row r="12" spans="1:7" x14ac:dyDescent="0.3">
      <c r="A12">
        <v>0</v>
      </c>
      <c r="B12">
        <v>1</v>
      </c>
      <c r="C12">
        <f t="shared" si="4"/>
        <v>-1</v>
      </c>
      <c r="D12">
        <f t="shared" si="5"/>
        <v>1.1231891563488516</v>
      </c>
      <c r="E12">
        <f t="shared" si="1"/>
        <v>0.36042170296032439</v>
      </c>
      <c r="F12">
        <f t="shared" si="6"/>
        <v>0</v>
      </c>
      <c r="G12">
        <f t="shared" si="3"/>
        <v>11</v>
      </c>
    </row>
    <row r="13" spans="1:7" x14ac:dyDescent="0.3">
      <c r="A13">
        <v>0</v>
      </c>
      <c r="B13">
        <v>1</v>
      </c>
      <c r="C13">
        <f t="shared" si="4"/>
        <v>-1</v>
      </c>
      <c r="D13">
        <f t="shared" si="5"/>
        <v>1.1231891563488516</v>
      </c>
      <c r="E13">
        <f t="shared" si="1"/>
        <v>0.36042170296032439</v>
      </c>
      <c r="F13">
        <f t="shared" si="6"/>
        <v>0</v>
      </c>
      <c r="G13">
        <f t="shared" si="3"/>
        <v>12</v>
      </c>
    </row>
    <row r="14" spans="1:7" x14ac:dyDescent="0.3">
      <c r="A14">
        <v>0</v>
      </c>
      <c r="B14">
        <v>1</v>
      </c>
      <c r="C14">
        <f t="shared" si="4"/>
        <v>-1</v>
      </c>
      <c r="D14">
        <f t="shared" si="5"/>
        <v>1.1231891563488516</v>
      </c>
      <c r="E14">
        <f t="shared" si="1"/>
        <v>0.36042170296032439</v>
      </c>
      <c r="F14">
        <f t="shared" si="6"/>
        <v>0</v>
      </c>
      <c r="G14">
        <f t="shared" si="3"/>
        <v>13</v>
      </c>
    </row>
    <row r="15" spans="1:7" x14ac:dyDescent="0.3">
      <c r="A15">
        <v>0</v>
      </c>
      <c r="B15">
        <v>1</v>
      </c>
      <c r="C15">
        <f t="shared" si="4"/>
        <v>-1</v>
      </c>
      <c r="D15">
        <f t="shared" si="5"/>
        <v>1.1231891563488516</v>
      </c>
      <c r="E15">
        <f t="shared" si="1"/>
        <v>0.36042170296032439</v>
      </c>
      <c r="F15">
        <f t="shared" si="6"/>
        <v>0</v>
      </c>
      <c r="G15">
        <f t="shared" si="3"/>
        <v>14</v>
      </c>
    </row>
    <row r="16" spans="1:7" x14ac:dyDescent="0.3">
      <c r="A16">
        <v>0</v>
      </c>
      <c r="B16">
        <v>1</v>
      </c>
      <c r="C16">
        <f t="shared" si="4"/>
        <v>-1</v>
      </c>
      <c r="D16">
        <f t="shared" si="5"/>
        <v>1.1231891563488516</v>
      </c>
      <c r="E16">
        <f t="shared" si="1"/>
        <v>0.36042170296032439</v>
      </c>
      <c r="F16">
        <f t="shared" si="6"/>
        <v>0</v>
      </c>
      <c r="G16">
        <f t="shared" si="3"/>
        <v>15</v>
      </c>
    </row>
    <row r="17" spans="1:7" x14ac:dyDescent="0.3">
      <c r="A17">
        <v>0</v>
      </c>
      <c r="B17">
        <v>1</v>
      </c>
      <c r="C17">
        <f>3*A17+SIN(A17)-EXP(A17)</f>
        <v>-1</v>
      </c>
      <c r="D17">
        <f>3*B17+SIN(B17)-EXP(B17)</f>
        <v>1.1231891563488516</v>
      </c>
      <c r="E17">
        <f>E16-((3*E16+SIN(E16)-EXP(E16))/(3+COS(E16)-EXP(E16)))</f>
        <v>0.36042170296032439</v>
      </c>
      <c r="F17">
        <f>3*E17+SIN(E17)-EXP(E17)</f>
        <v>0</v>
      </c>
      <c r="G17">
        <f t="shared" si="3"/>
        <v>16</v>
      </c>
    </row>
    <row r="18" spans="1:7" x14ac:dyDescent="0.3">
      <c r="A18">
        <v>0</v>
      </c>
      <c r="B18">
        <v>1</v>
      </c>
      <c r="C18">
        <f t="shared" ref="C18:C31" si="7">3*A18+SIN(A18)-EXP(A18)</f>
        <v>-1</v>
      </c>
      <c r="D18">
        <f t="shared" ref="D18:D31" si="8">3*B18+SIN(B18)-EXP(B18)</f>
        <v>1.1231891563488516</v>
      </c>
      <c r="E18">
        <f t="shared" si="1"/>
        <v>0.36042170296032439</v>
      </c>
      <c r="F18">
        <f t="shared" ref="F18:F31" si="9">3*E18+SIN(E18)-EXP(E18)</f>
        <v>0</v>
      </c>
      <c r="G18">
        <f t="shared" si="3"/>
        <v>17</v>
      </c>
    </row>
    <row r="19" spans="1:7" x14ac:dyDescent="0.3">
      <c r="A19">
        <v>0</v>
      </c>
      <c r="B19">
        <v>1</v>
      </c>
      <c r="C19">
        <f t="shared" si="7"/>
        <v>-1</v>
      </c>
      <c r="D19">
        <f t="shared" si="8"/>
        <v>1.1231891563488516</v>
      </c>
      <c r="E19">
        <f t="shared" si="1"/>
        <v>0.36042170296032439</v>
      </c>
      <c r="F19">
        <f t="shared" si="9"/>
        <v>0</v>
      </c>
      <c r="G19">
        <f t="shared" si="3"/>
        <v>18</v>
      </c>
    </row>
    <row r="20" spans="1:7" x14ac:dyDescent="0.3">
      <c r="A20">
        <v>0</v>
      </c>
      <c r="B20">
        <v>1</v>
      </c>
      <c r="C20">
        <f t="shared" si="7"/>
        <v>-1</v>
      </c>
      <c r="D20">
        <f t="shared" si="8"/>
        <v>1.1231891563488516</v>
      </c>
      <c r="E20">
        <f t="shared" si="1"/>
        <v>0.36042170296032439</v>
      </c>
      <c r="F20">
        <f t="shared" si="9"/>
        <v>0</v>
      </c>
      <c r="G20">
        <f t="shared" si="3"/>
        <v>19</v>
      </c>
    </row>
    <row r="21" spans="1:7" x14ac:dyDescent="0.3">
      <c r="A21">
        <v>0</v>
      </c>
      <c r="B21">
        <v>1</v>
      </c>
      <c r="C21">
        <f t="shared" si="7"/>
        <v>-1</v>
      </c>
      <c r="D21">
        <f t="shared" si="8"/>
        <v>1.1231891563488516</v>
      </c>
      <c r="E21">
        <f t="shared" si="1"/>
        <v>0.36042170296032439</v>
      </c>
      <c r="F21">
        <f t="shared" si="9"/>
        <v>0</v>
      </c>
      <c r="G21">
        <f t="shared" si="3"/>
        <v>20</v>
      </c>
    </row>
    <row r="22" spans="1:7" x14ac:dyDescent="0.3">
      <c r="A22">
        <v>0</v>
      </c>
      <c r="B22">
        <v>1</v>
      </c>
      <c r="C22">
        <f t="shared" si="7"/>
        <v>-1</v>
      </c>
      <c r="D22">
        <f t="shared" si="8"/>
        <v>1.1231891563488516</v>
      </c>
      <c r="E22">
        <f t="shared" si="1"/>
        <v>0.36042170296032439</v>
      </c>
      <c r="F22">
        <f t="shared" si="9"/>
        <v>0</v>
      </c>
      <c r="G22">
        <f t="shared" si="3"/>
        <v>21</v>
      </c>
    </row>
    <row r="23" spans="1:7" x14ac:dyDescent="0.3">
      <c r="A23">
        <v>0</v>
      </c>
      <c r="B23">
        <v>1</v>
      </c>
      <c r="C23">
        <f t="shared" si="7"/>
        <v>-1</v>
      </c>
      <c r="D23">
        <f t="shared" si="8"/>
        <v>1.1231891563488516</v>
      </c>
      <c r="E23">
        <f t="shared" si="1"/>
        <v>0.36042170296032439</v>
      </c>
      <c r="F23">
        <f t="shared" si="9"/>
        <v>0</v>
      </c>
      <c r="G23">
        <f t="shared" si="3"/>
        <v>22</v>
      </c>
    </row>
    <row r="24" spans="1:7" x14ac:dyDescent="0.3">
      <c r="A24">
        <v>0</v>
      </c>
      <c r="B24">
        <v>1</v>
      </c>
      <c r="C24">
        <f t="shared" si="7"/>
        <v>-1</v>
      </c>
      <c r="D24">
        <f t="shared" si="8"/>
        <v>1.1231891563488516</v>
      </c>
      <c r="E24">
        <f t="shared" si="1"/>
        <v>0.36042170296032439</v>
      </c>
      <c r="F24">
        <f t="shared" si="9"/>
        <v>0</v>
      </c>
      <c r="G24">
        <f t="shared" si="3"/>
        <v>23</v>
      </c>
    </row>
    <row r="25" spans="1:7" x14ac:dyDescent="0.3">
      <c r="A25">
        <v>0</v>
      </c>
      <c r="B25">
        <v>1</v>
      </c>
      <c r="C25">
        <f t="shared" si="7"/>
        <v>-1</v>
      </c>
      <c r="D25">
        <f t="shared" si="8"/>
        <v>1.1231891563488516</v>
      </c>
      <c r="E25">
        <f t="shared" si="1"/>
        <v>0.36042170296032439</v>
      </c>
      <c r="F25">
        <f t="shared" si="9"/>
        <v>0</v>
      </c>
      <c r="G25">
        <f t="shared" si="3"/>
        <v>24</v>
      </c>
    </row>
    <row r="26" spans="1:7" x14ac:dyDescent="0.3">
      <c r="A26">
        <v>0</v>
      </c>
      <c r="B26">
        <v>1</v>
      </c>
      <c r="C26">
        <f t="shared" si="7"/>
        <v>-1</v>
      </c>
      <c r="D26">
        <f t="shared" si="8"/>
        <v>1.1231891563488516</v>
      </c>
      <c r="E26">
        <f t="shared" si="1"/>
        <v>0.36042170296032439</v>
      </c>
      <c r="F26">
        <f t="shared" si="9"/>
        <v>0</v>
      </c>
      <c r="G26">
        <f t="shared" si="3"/>
        <v>25</v>
      </c>
    </row>
    <row r="27" spans="1:7" x14ac:dyDescent="0.3">
      <c r="A27">
        <v>0</v>
      </c>
      <c r="B27">
        <v>1</v>
      </c>
      <c r="C27">
        <f t="shared" si="7"/>
        <v>-1</v>
      </c>
      <c r="D27">
        <f t="shared" si="8"/>
        <v>1.1231891563488516</v>
      </c>
      <c r="E27">
        <f t="shared" si="1"/>
        <v>0.36042170296032439</v>
      </c>
      <c r="F27">
        <f t="shared" si="9"/>
        <v>0</v>
      </c>
      <c r="G27">
        <f t="shared" si="3"/>
        <v>26</v>
      </c>
    </row>
    <row r="28" spans="1:7" x14ac:dyDescent="0.3">
      <c r="A28">
        <v>0</v>
      </c>
      <c r="B28">
        <v>1</v>
      </c>
      <c r="C28">
        <f t="shared" si="7"/>
        <v>-1</v>
      </c>
      <c r="D28">
        <f t="shared" si="8"/>
        <v>1.1231891563488516</v>
      </c>
      <c r="E28">
        <f t="shared" si="1"/>
        <v>0.36042170296032439</v>
      </c>
      <c r="F28">
        <f t="shared" si="9"/>
        <v>0</v>
      </c>
      <c r="G28">
        <f t="shared" si="3"/>
        <v>27</v>
      </c>
    </row>
    <row r="29" spans="1:7" x14ac:dyDescent="0.3">
      <c r="A29">
        <v>0</v>
      </c>
      <c r="B29">
        <v>1</v>
      </c>
      <c r="C29">
        <f t="shared" si="7"/>
        <v>-1</v>
      </c>
      <c r="D29">
        <f t="shared" si="8"/>
        <v>1.1231891563488516</v>
      </c>
      <c r="E29">
        <f t="shared" si="1"/>
        <v>0.36042170296032439</v>
      </c>
      <c r="F29">
        <f t="shared" si="9"/>
        <v>0</v>
      </c>
      <c r="G29">
        <f t="shared" si="3"/>
        <v>28</v>
      </c>
    </row>
    <row r="30" spans="1:7" x14ac:dyDescent="0.3">
      <c r="A30">
        <v>0</v>
      </c>
      <c r="B30">
        <v>1</v>
      </c>
      <c r="C30">
        <f t="shared" si="7"/>
        <v>-1</v>
      </c>
      <c r="D30">
        <f t="shared" si="8"/>
        <v>1.1231891563488516</v>
      </c>
      <c r="E30">
        <f t="shared" si="1"/>
        <v>0.36042170296032439</v>
      </c>
      <c r="F30">
        <f t="shared" si="9"/>
        <v>0</v>
      </c>
      <c r="G30">
        <f t="shared" si="3"/>
        <v>29</v>
      </c>
    </row>
    <row r="31" spans="1:7" x14ac:dyDescent="0.3">
      <c r="A31">
        <v>0</v>
      </c>
      <c r="B31">
        <v>1</v>
      </c>
      <c r="C31">
        <f t="shared" si="7"/>
        <v>-1</v>
      </c>
      <c r="D31">
        <f t="shared" si="8"/>
        <v>1.1231891563488516</v>
      </c>
      <c r="E31">
        <f t="shared" si="1"/>
        <v>0.36042170296032439</v>
      </c>
      <c r="F31">
        <f t="shared" si="9"/>
        <v>0</v>
      </c>
      <c r="G31">
        <f t="shared" si="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Shahnawaj</dc:creator>
  <cp:lastModifiedBy>PRANTA</cp:lastModifiedBy>
  <dcterms:created xsi:type="dcterms:W3CDTF">2020-01-21T05:01:22Z</dcterms:created>
  <dcterms:modified xsi:type="dcterms:W3CDTF">2020-01-24T17:05:43Z</dcterms:modified>
</cp:coreProperties>
</file>