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00_Útmutató" sheetId="1" state="visible" r:id="rId2"/>
    <sheet name="01_Energetikai nyilatkozat" sheetId="2" state="visible" r:id="rId3"/>
    <sheet name="02_Kivitelezői Nyilatkozat" sheetId="3" state="visible" r:id="rId4"/>
    <sheet name="03_Végső Kedv. nyilatkozata" sheetId="4" state="visible" r:id="rId5"/>
  </sheets>
  <externalReferences>
    <externalReference r:id="rId6"/>
  </externalReferences>
  <definedNames>
    <definedName function="false" hidden="false" localSheetId="0" name="_xlnm.Print_Area" vbProcedure="false">00_Útmutató!$A$1:$I$16</definedName>
    <definedName function="false" hidden="false" localSheetId="1" name="_xlnm.Print_Area" vbProcedure="false">'01_Energetikai nyilatkozat'!$A$1:$K$242</definedName>
    <definedName function="false" hidden="false" localSheetId="2" name="_xlnm.Print_Area" vbProcedure="false">'02_Kivitelezői Nyilatkozat'!$A$1:$I$267</definedName>
    <definedName function="false" hidden="false" localSheetId="3" name="_xlnm.Print_Area" vbProcedure="false">'03_Végső Kedv. nyilatkozata'!$A$1:$K$253</definedName>
    <definedName function="false" hidden="false" name="AAAAAA" vbProcedure="false">'[1]08_ertekelesi_szempontok'!#ref!</definedName>
    <definedName function="false" hidden="false" name="co2_segedtabla" vbProcedure="false">[2]08_Ertekelesi_szempontok!$F$4:$G$12</definedName>
    <definedName function="false" hidden="false" name="energetikai_adatok1" vbProcedure="false">[2]'01_Energetikai adatok'!$A$22:$P$52</definedName>
    <definedName function="false" hidden="false" name="Energetikai_osztaly" vbProcedure="false">[2]08_Ertekelesi_szempontok!$C$2:$C$13</definedName>
    <definedName function="false" hidden="false" name="epuletek_szama" vbProcedure="false">[2]00_Fedlap!$G$14</definedName>
    <definedName function="false" hidden="false" name="helyszin" vbProcedure="false">[2]'01_Energetikai adatok'!$B$8:$C$17</definedName>
    <definedName function="false" hidden="false" name="megval_helyszin" vbProcedure="false">'00_útmutató'!#ref!</definedName>
    <definedName function="false" hidden="false" name="megval_kezdes" vbProcedure="false">'00_útmutató'!#ref!</definedName>
    <definedName function="false" hidden="false" name="megval_zaras" vbProcedure="false">'00_útmutató'!#ref!</definedName>
    <definedName function="false" hidden="false" name="Telepulesek" vbProcedure="false">[2]Telepulesek!$A$1:$B$3578</definedName>
    <definedName function="false" hidden="false" localSheetId="0" name="_xlnm.Print_Area" vbProcedure="false">00_Útmutató!$A$1:$I$16</definedName>
    <definedName function="false" hidden="false" localSheetId="1" name="_xlnm.Print_Area" vbProcedure="false">'01_Energetikai nyilatkozat'!$A$1:$K$242</definedName>
    <definedName function="false" hidden="false" localSheetId="2" name="_xlnm.Print_Area" vbProcedure="false">'02_Kivitelezői Nyilatkozat'!$A$1:$I$267</definedName>
    <definedName function="false" hidden="false" localSheetId="3" name="AAAAAA" vbProcedure="false">'[1]08_ertekelesi_szempontok'!#ref!</definedName>
    <definedName function="false" hidden="false" localSheetId="3" name="megval_helyszin" vbProcedure="false">[2]00_Fedlap!$B$18:$F$27</definedName>
    <definedName function="false" hidden="false" localSheetId="3" name="megval_kezdes" vbProcedure="false">[2]00_Fedlap!$G$30</definedName>
    <definedName function="false" hidden="false" localSheetId="3" name="megval_zaras" vbProcedure="false">[2]00_Fedlap!$G$31</definedName>
    <definedName function="false" hidden="false" localSheetId="3" name="_xlnm.Print_Area" vbProcedure="false">'03_Végső Kedv. nyilatkozata'!$A$1:$K$253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<sst xmlns="http://schemas.openxmlformats.org/spreadsheetml/2006/main" count="229" uniqueCount="171">
  <si>
    <t xml:space="preserve">Versenyképes Közép-Magyarország Operatív Program (VEKOP)</t>
  </si>
  <si>
    <t xml:space="preserve">Lakóépületek energiahatékonyságának és 
megújuló energia felhasználásának növelését célzó hitel</t>
  </si>
  <si>
    <t xml:space="preserve">Azonosító jel: VEKOP-5.2.1-17</t>
  </si>
  <si>
    <t xml:space="preserve">NYILATKOZATOK</t>
  </si>
  <si>
    <t xml:space="preserve">Verziószám: 4.</t>
  </si>
  <si>
    <t xml:space="preserve">ELEKTRONIKUSAN KÉRJÜK KITÖLTENI, MAJD KINYOMTATNI!</t>
  </si>
  <si>
    <t xml:space="preserve">A NARANCSSÁRGA CELLÁKAT KÉRJÜK KITÖLTENI!</t>
  </si>
  <si>
    <t xml:space="preserve">A HITELKÉRELEM BENYÚJTÁSÁHOZ SZÜKSÉGES MELLÉKLET!  
AZ ENERGETIKAI TANÚSÍTÁST KÉSZÍTŐNEK ÉS A HITELIGÉNYLŐNEK SZÜKSÉGES AZ ADATOKRÓL NYILATKOZNIA!</t>
  </si>
  <si>
    <t xml:space="preserve">VERZIÓSZÁM: 4.</t>
  </si>
  <si>
    <t xml:space="preserve">I. Energetikai tanúsítással kapcsolatos alapadatok</t>
  </si>
  <si>
    <t xml:space="preserve">Energetikai tanúsítást végző 
természetes személy teljes neve:</t>
  </si>
  <si>
    <t xml:space="preserve">Varenke Gergő Miklós</t>
  </si>
  <si>
    <t xml:space="preserve">Energetikai tanúsítást végző 
természetes személy jogosultsági száma:</t>
  </si>
  <si>
    <t xml:space="preserve">TÉ 02-51519</t>
  </si>
  <si>
    <t xml:space="preserve">Hiteligénylő neve:</t>
  </si>
  <si>
    <t xml:space="preserve">Cserhalmi György</t>
  </si>
  <si>
    <t xml:space="preserve">Megvalósítási helyszín (irányítószám, helység, …, helyrajzi szám)</t>
  </si>
  <si>
    <t xml:space="preserve">Budapest XXI.,  Bajcsy-Zsilinszky utca 57, 4/17 (hrsz.:208394/8/A/17)</t>
  </si>
  <si>
    <t xml:space="preserve">A fejlesztéssel érintett ingatlan típusa:</t>
  </si>
  <si>
    <t xml:space="preserve">társasházi lakás</t>
  </si>
  <si>
    <t xml:space="preserve">A fejlesztéssel érintett ingatlan fűtésének típusa:</t>
  </si>
  <si>
    <t xml:space="preserve">Egyedi fűtéssel rendelkező</t>
  </si>
  <si>
    <t xml:space="preserve">II. Energetikai tanúsítással érintett épület adatai és a fejlesztés hatására elérhető megtakarítások adatai</t>
  </si>
  <si>
    <r>
      <rPr>
        <sz val="11"/>
        <rFont val="Calibri"/>
        <family val="2"/>
        <charset val="238"/>
      </rPr>
      <t xml:space="preserve">Energetikai felújítás mértéke
</t>
    </r>
    <r>
      <rPr>
        <i val="true"/>
        <sz val="11"/>
        <rFont val="Calibri"/>
        <family val="2"/>
        <charset val="238"/>
      </rPr>
      <t xml:space="preserve">(jelentős / nem jelentős)</t>
    </r>
  </si>
  <si>
    <t xml:space="preserve">Energetikai minőség szerinti besorolás</t>
  </si>
  <si>
    <r>
      <rPr>
        <sz val="9"/>
        <rFont val="Calibri"/>
        <family val="2"/>
        <charset val="238"/>
      </rPr>
      <t xml:space="preserve">Az üvegházhatású gázok becsült éves csökkenése (tonna CO</t>
    </r>
    <r>
      <rPr>
        <vertAlign val="subscript"/>
        <sz val="9"/>
        <rFont val="Calibri"/>
        <family val="2"/>
        <charset val="238"/>
      </rPr>
      <t xml:space="preserve">2</t>
    </r>
    <r>
      <rPr>
        <sz val="9"/>
        <rFont val="Calibri"/>
        <family val="2"/>
        <charset val="238"/>
      </rPr>
      <t xml:space="preserve">  egyenérték)</t>
    </r>
  </si>
  <si>
    <t xml:space="preserve">Energiahatékonysági fejlesztések által elért primerenergia-felhasználás csökkenése (GJ/év)</t>
  </si>
  <si>
    <t xml:space="preserve">A megújuló energiaforrásból előállított energiamennyiség 
(GJ/év)</t>
  </si>
  <si>
    <t xml:space="preserve">A megújulóenergia-termelés további kapacitása (kW)</t>
  </si>
  <si>
    <t xml:space="preserve">A lakóépület éves elsődleges energiafogyasztásának csökkenése (kWh/év)</t>
  </si>
  <si>
    <t xml:space="preserve">Fejlesztés előtt</t>
  </si>
  <si>
    <t xml:space="preserve">Fejlesztés után</t>
  </si>
  <si>
    <t xml:space="preserve">jelentős</t>
  </si>
  <si>
    <t xml:space="preserve">GG</t>
  </si>
  <si>
    <t xml:space="preserve">EE</t>
  </si>
  <si>
    <t xml:space="preserve">III. Nyilatkozatok</t>
  </si>
  <si>
    <t xml:space="preserve">Alulírott</t>
  </si>
  <si>
    <t xml:space="preserve">(Teljes név)</t>
  </si>
  <si>
    <t xml:space="preserve">(azonosítószám) büntetőjogi</t>
  </si>
  <si>
    <t xml:space="preserve"> felelősségem teljes tudatában nyilatkozom az alábbiakról:</t>
  </si>
  <si>
    <t xml:space="preserve">1.</t>
  </si>
  <si>
    <t xml:space="preserve">Nem vagyok elkötelezett sem gyártónak, sem fejlesztőnek, sem forgalmazónak.</t>
  </si>
  <si>
    <t xml:space="preserve">Igen</t>
  </si>
  <si>
    <t xml:space="preserve">2.</t>
  </si>
  <si>
    <t xml:space="preserve">Megfelelek a Termékleírásban meghatározott, az energetikai szakértőkkel szemben támasztott követelményeknek.</t>
  </si>
  <si>
    <t xml:space="preserve">3.</t>
  </si>
  <si>
    <t xml:space="preserve">Az Eljárási Rendben leírt összeférhetetlenség nem áll fenn.</t>
  </si>
  <si>
    <t xml:space="preserve">4.</t>
  </si>
  <si>
    <t xml:space="preserve">Az épület(ek) energiaigénye(i)nek meghatározását és a szükséges fejlesztéseket a beruházási helyszín(ek)en végzett helyszíni felmérések, valamint az elvégzett energetikai számítások alapján határoztam meg.</t>
  </si>
  <si>
    <t xml:space="preserve">5.</t>
  </si>
  <si>
    <t xml:space="preserve">A tervezett fejlesztések műszaki tartalmának összeállítását a szakma szabályai és a vonatkozó rendeletek alapján készítettem el. </t>
  </si>
  <si>
    <t xml:space="preserve">6.</t>
  </si>
  <si>
    <t xml:space="preserve">A beruházás megvalósításával az épület(ek) energetikai jellemzői megfelelnek az épületek energetikai jellemzőinek meghatározásáról szóló 7/2006. (V. 24.) TNM rendeletben meghatározott, az adott beruházás tekintetében releváns követelményeknek.</t>
  </si>
  <si>
    <t xml:space="preserve">Kelt:</t>
  </si>
  <si>
    <t xml:space="preserve">Budapest 2018.01.11</t>
  </si>
  <si>
    <t xml:space="preserve">a nyilatkozó szakértő neve és aláírása</t>
  </si>
  <si>
    <t xml:space="preserve">(teljes név) mint az I. pontban megjelölt Hiteligénylő (képviselője) kijelentem, </t>
  </si>
  <si>
    <t xml:space="preserve">hogy a jelen Nyilatkozatban feltüntetett adatok tartalmát megismertem és elfogadom, valamint a Projektre vonatkozóan kötelezően betartom és betartatom.</t>
  </si>
  <si>
    <t xml:space="preserve">a Hiteligénylő (képviselőjének) neve és aláírása</t>
  </si>
  <si>
    <t xml:space="preserve">Előttünk mint tanúk előtt:</t>
  </si>
  <si>
    <t xml:space="preserve">1. </t>
  </si>
  <si>
    <t xml:space="preserve">Aláírás:</t>
  </si>
  <si>
    <t xml:space="preserve">Nyomtatott név:</t>
  </si>
  <si>
    <t xml:space="preserve">Lakóhely:</t>
  </si>
  <si>
    <t xml:space="preserve">2. </t>
  </si>
  <si>
    <t xml:space="preserve">A HITELKÉRELEM BENYÚJTÁSÁHOZ SZÜKSÉGES MELLÉKLET!  
A KIVITELEZŐNEK ÉS A HITELIGÉNYLŐNEK SZÜKSÉGES AZ ADATOKRÓL NYILATKOZNIUK! 
TÖBB KIVITELEZŐ ESETÉN VALAMENNYI KIVITELEZŐRE KÜLÖN-KÜLÖN SZÜKSÉGES KITÖLTENI!</t>
  </si>
  <si>
    <t xml:space="preserve">I. Kivitelezéssel kapcsolatos alapadatok</t>
  </si>
  <si>
    <t xml:space="preserve">Kivitelező megnevezése:</t>
  </si>
  <si>
    <t xml:space="preserve">Kivitelező székhelye, adószáma:</t>
  </si>
  <si>
    <t xml:space="preserve">II. Kivitelezés megvalósításával kapcsolatos adatok</t>
  </si>
  <si>
    <t xml:space="preserve">A projektet érintő szabályozási környezet bemutatása / A megvalósításhoz szükséges hatósági és egyéb engedély(ek) megnevezése / Az engedélyezési folyamat státuszának és ütemezésének ismertetése:</t>
  </si>
  <si>
    <t xml:space="preserve">Építészeti műszaki dokumentáció hiányában az építési termék építménybe történő betervezésének és beépítésének, ennek során a teljesítmény igazolásának részletes szabályairól szóló 275/2013. (VII. 16.) Korm. rendelet értelmében az építési termékek elvárt műszaki teljesítményét a kivitelezési szerződésben kell meghatározni, amelyet a nyilatkozathoz mellékelni szükséges. Felhívjuk a figyelmet arra, hogy a kivitelezési szerződést a fogyasztó és a vállalkozás közötti szerződések részletes szabályairól szóló 45/2014. (II. 26.) Korm. rendelet figyelembevételével kell megkötni!</t>
  </si>
  <si>
    <t xml:space="preserve">III. Beruházási költségek / fajlagos értékek</t>
  </si>
  <si>
    <t xml:space="preserve">Beruházás megnevezése</t>
  </si>
  <si>
    <t xml:space="preserve">Engedélyhez kötött?</t>
  </si>
  <si>
    <t xml:space="preserve">Beruházás elszámolható költsége 
(nettó)</t>
  </si>
  <si>
    <t xml:space="preserve">Beruházás mérete</t>
  </si>
  <si>
    <t xml:space="preserve">Fajlagos érték</t>
  </si>
  <si>
    <t xml:space="preserve">Fajlagos határérték (nettó)</t>
  </si>
  <si>
    <t xml:space="preserve">I.a</t>
  </si>
  <si>
    <r>
      <rPr>
        <sz val="11"/>
        <rFont val="Calibri"/>
        <family val="2"/>
        <charset val="238"/>
      </rPr>
      <t xml:space="preserve">Nyílászáró és bejárati ajtó cseréje,  légbevezetés beépítése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</si>
  <si>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I.b</t>
  </si>
  <si>
    <t xml:space="preserve">Nyári hővédelem, árnyékoló vagy árnyékvető szerkezetek</t>
  </si>
  <si>
    <t xml:space="preserve">II.</t>
  </si>
  <si>
    <r>
      <rPr>
        <sz val="11"/>
        <rFont val="Calibri"/>
        <family val="2"/>
        <charset val="238"/>
      </rPr>
      <t xml:space="preserve">Hőszigetelés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</si>
  <si>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III.</t>
  </si>
  <si>
    <t xml:space="preserve">Fűtési, hűtési és használati melegvíz rendszer korszerűsítése, egyéb gépészeti korszerűsítések</t>
  </si>
  <si>
    <t xml:space="preserve">IV.</t>
  </si>
  <si>
    <t xml:space="preserve">Egyéb beruházási tevékenység</t>
  </si>
  <si>
    <t xml:space="preserve">I.</t>
  </si>
  <si>
    <r>
      <rPr>
        <sz val="11"/>
        <rFont val="Calibri"/>
        <family val="2"/>
        <charset val="238"/>
      </rPr>
      <t xml:space="preserve">Napkollektor rendszer telepítése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</si>
  <si>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Napelemes rendszer telepítése (Ft/kW)</t>
  </si>
  <si>
    <t xml:space="preserve">Szilárd biomassza (brikett, pellett, faapríték, faelgázosító) kazánrendszer telepítése (Ft/kW)</t>
  </si>
  <si>
    <t xml:space="preserve">IV.a</t>
  </si>
  <si>
    <t xml:space="preserve">Hőszivattyú rendszer telepítése (földhő-víz) (Ft/kW)</t>
  </si>
  <si>
    <t xml:space="preserve">IV.b</t>
  </si>
  <si>
    <t xml:space="preserve">Hőszivattyú rendszer telepítése (víz-víz) (Ft/kW)</t>
  </si>
  <si>
    <t xml:space="preserve">IV.c</t>
  </si>
  <si>
    <t xml:space="preserve">Hőszivattyú rendszer telepítése (levegő-víz) (Ft/kW)</t>
  </si>
  <si>
    <t xml:space="preserve">IV. Nyilatkozatok</t>
  </si>
  <si>
    <t xml:space="preserve">(teljes név) a(z) </t>
  </si>
  <si>
    <t xml:space="preserve">kivitelezést végző cég képviseletében eljárva büntetőjogi felelősségem teljes tudatában nyilatkozom az alábbiakról:</t>
  </si>
  <si>
    <t xml:space="preserve">Rendelkezünk a Hiteligénylővel megkötött érvényes és feltételesen hatályos szerződéssel.</t>
  </si>
  <si>
    <t xml:space="preserve">Megismertem az épület korszerűsítésére (tervezett állapotra) vonatkozó 7/2006. (V. 24.) TNM rendelet alapján elkészített energetikai tanúsítványban foglalt elvárt műszaki tartalmat és az építési tevékenységet ennek megfelelően végzem el. A műszaki tartalommal kapcsolatban szakmai aggály nem merült fel.</t>
  </si>
  <si>
    <t xml:space="preserve">A költségek meghatározását és a szükséges engedélyek megadását a megvalósítás helyszínén végzett helyszíni felmérések, valamint a rendelkezésre álló tervrajzok, műszaki adatok alapján határoztuk meg.</t>
  </si>
  <si>
    <t xml:space="preserve">A megvalósítás helyszínén végzett helyszíni felmérések során olyan szerkezeti hibát, problémát nem fedeztünk fel, mely az épület állékonysági problémájára utalna, beleértve ebbe a tartószerkezet megfelelősségének vizsgálatát is. </t>
  </si>
  <si>
    <t xml:space="preserve">A beruházás műszaki tartalmának összeállítását a szakma szabályai és a vonatkozó rendeletek alapján készítettük el. </t>
  </si>
  <si>
    <t xml:space="preserve">Az elszámolható költségként megjelenített költségelemek energetikailag indokoltak és szükségesek. 
A nem elszámolható költségként megjelenített költségelemek a beruházás megvalósításához szükségesek. 
A beruházás költségelemeinek költséghatékonysága reális, a költségek a piaci áraknak megfelelnek, a kivitelezési munkálatok költsége az előírt fajlagos költségkorlátokon belül marad.</t>
  </si>
  <si>
    <t xml:space="preserve">7.</t>
  </si>
  <si>
    <t xml:space="preserve">A  (feltételes) vállalkozói szerződésben  feltüntetett árak a Termékleírásban és az Eljárási Rendben nem elszámolható költségként feltütetett költséget, illetve az ingatlan bővítésével, átalakításával vagy átépítésével kapcsolatos költséget nem tartalmaznak. </t>
  </si>
  <si>
    <t xml:space="preserve">8.</t>
  </si>
  <si>
    <t xml:space="preserve">A (feltételes) vállalkozási szerződésben feltüntetett árak alapján a kivitelezési munkálatok támogatható munkadíja a támogatás szempontjából elismerhető anyagköltség 60%-a vagy annál kevesebb.</t>
  </si>
  <si>
    <t xml:space="preserve">9.</t>
  </si>
  <si>
    <t xml:space="preserve">A beépíteni kívánt eszközök megfelelnek a vonatkozó európai irányelveknek, szabványoknak, illetve az azokat harmonizáló magyar rendeleteknek, szabványoknak, környezetvédelmi előírásoknak. A beépítésre kerülő, megújuló energiát hasznosító rendszerek megfelelnek továbbá a megújuló energiát termelő berendezések és rendszerek beszerzéséhez és működtetéséhez nyújtott támogatások igénybevételének műszaki követelményeiről szóló 55/2016. (XII. 21.) NFM rendeletben foglaltak előírásoknak, továbbá a beépítésre javasolt energiatermelő berendezés(ek) alkalmas(ak) a beruházással érintett épület(ek) energiaellátásának folyamatos és környezetkímélő biztosítására.</t>
  </si>
  <si>
    <t xml:space="preserve">10.</t>
  </si>
  <si>
    <t xml:space="preserve">A beépítendő építési termékek és szerkezetek tűzvédelmi [az Országos Tűzvédelmi Szabályzatról szóló 54/2014. (XII. 5.) BM rendelet alapján], valamint minőségi megfelelősége [az építési termék építménybe történő betervezésének és beépítésének, ennek során a teljesítmény igazolásának részletes szabályairól szóló 275/2013. (VII. 16.) Korm. rendelet szerinti teljesítménynyilatkozat bemutatásával] igazolható.</t>
  </si>
  <si>
    <t xml:space="preserve">11.</t>
  </si>
  <si>
    <t xml:space="preserve">A megújuló energia hasznosításával villamos energiát termelő rendszer által éves szinten – szakértői számítások alapján – megtermelhető villamos energia mennyisége nem haladja meg az érintett épület fejlesztés utáni éves villamosenergia-igényét, amely tartalmazza az épület, az épületgépészet és az épületben lévő, villamos energiát használó elektronikai eszközök villamosenergia-igényét is.</t>
  </si>
  <si>
    <t xml:space="preserve">12.</t>
  </si>
  <si>
    <t xml:space="preserve">A projekt keretében beszerezni kívánt eszközöket az érintett eszközök hivatalos forgalmazásával üzletszerűen foglalkozó, kereskedőnek vagy gyártónak minősülő szállítótól szerzem/szerezzük be, a piacon szokványos jótállási és szavatossági feltételek biztosítása mellett.*</t>
  </si>
  <si>
    <t xml:space="preserve">13.</t>
  </si>
  <si>
    <t xml:space="preserve">A beépítendő hőtermelők teljesítménye nem haladja meg az épület hőigénye által indokolt teljesítmény 110%-át. 
Amennyiben az épület hőigényének megfelelő teljesítményű hőtermelő nem beszerezhető, illetve nincs forgalomban olyan hőtermelő, amely teljesíti a 110%-os elszámolhatósági határértéket, a beépítendő hőtermelő teljesítménye és az épület hőigénye közötti lehető legkisebb különbségre törekedem.  </t>
  </si>
  <si>
    <t xml:space="preserve">*Az Eljárási Rendben foglaltaknak megfelelően az energiahatékonyság javítására és a megújulóenergia-felhasználás javítására vonatkozó tevékenységek vonatkozásában kizárólag a kivitelező által kibocsátott számla számolható el.</t>
  </si>
  <si>
    <t xml:space="preserve">a nyilatkozó kivitelezést végző neve és aláírása</t>
  </si>
  <si>
    <t xml:space="preserve">(teljes név) mint az I. pontban megjelölt Hiteligénylő (képviselője)</t>
  </si>
  <si>
    <t xml:space="preserve"> kijelentem, hogy a jelen Nyilatkozatban feltüntetett adatok tartalmát megismertem és elfogadom, valamint a Projektre vonatkozóan kötelezően betartom és betartatom.</t>
  </si>
  <si>
    <t xml:space="preserve">A HITELKÉRELEM BENYÚJTÁSÁHOZ SZÜKSÉGES MELLÉKLET!  
A HITELIGÉNYLŐNEK SZÜKSÉGES AZ ADATOKRÓL NYILATKOZNIA!</t>
  </si>
  <si>
    <t xml:space="preserve">I. Projekt alapadatai</t>
  </si>
  <si>
    <t xml:space="preserve">1212 Budapest, Bajcsy-Zsilinszky út 57, 4/17, HRSZ 208394/8/A/17</t>
  </si>
  <si>
    <t xml:space="preserve">II. Projekt költségei (anyagi-műszaki összetétel)</t>
  </si>
  <si>
    <t xml:space="preserve">Költség megnevezése</t>
  </si>
  <si>
    <t xml:space="preserve">Elszámolható költségek</t>
  </si>
  <si>
    <t xml:space="preserve">Nem elszámolható 
költségek </t>
  </si>
  <si>
    <t xml:space="preserve">Bruttó összesen (Ft)</t>
  </si>
  <si>
    <t xml:space="preserve">Szerződő partner megnevezése</t>
  </si>
  <si>
    <t xml:space="preserve">Nettó beruházási költség (Ft)</t>
  </si>
  <si>
    <t xml:space="preserve">Bruttó beruházási költség (Ft)</t>
  </si>
  <si>
    <t xml:space="preserve">1. Projekt-előkészítés költségei</t>
  </si>
  <si>
    <r>
      <rPr>
        <sz val="11"/>
        <rFont val="Calibri"/>
        <family val="2"/>
        <charset val="238"/>
      </rPr>
      <t xml:space="preserve">Kötelező előzetes tanulmányok, műszaki dokumentáció
</t>
    </r>
    <r>
      <rPr>
        <sz val="10"/>
        <rFont val="Calibri"/>
        <family val="2"/>
        <charset val="238"/>
      </rPr>
      <t xml:space="preserve">(környezeti hatástanulmány)</t>
    </r>
  </si>
  <si>
    <t xml:space="preserve">Engedélyezési dokumentumok, műszaki tervek, kiviteli és tendertervek és ezek hatósági díja</t>
  </si>
  <si>
    <t xml:space="preserve">Szükségletfelmérés, helyzetfeltárás</t>
  </si>
  <si>
    <t xml:space="preserve">2. Energiahatékonyság javítására vonatkozó tevékenységek költségei</t>
  </si>
  <si>
    <t xml:space="preserve">Nyílászárócsere</t>
  </si>
  <si>
    <t xml:space="preserve">Hőszigetelés</t>
  </si>
  <si>
    <t xml:space="preserve">Fűtési, hűtési és használatimelegvíz-rendszer korszerűsítése, egyéb gépészeti korszerűsítések</t>
  </si>
  <si>
    <t xml:space="preserve">Egyéb beruházási tevékenység </t>
  </si>
  <si>
    <t xml:space="preserve">3. Megújuló energia felhasználására vonatkozó tevékenységek költségei</t>
  </si>
  <si>
    <t xml:space="preserve">Napkollektoros rendszer telepítése</t>
  </si>
  <si>
    <t xml:space="preserve">Napelemes rendszer kiépítése</t>
  </si>
  <si>
    <t xml:space="preserve">Szilárd biomassza (brikett, pellet, faapríték, faelgázosító) kazánrendszer kiépítése</t>
  </si>
  <si>
    <t xml:space="preserve">Hőszivattyúrendszer telepítése</t>
  </si>
  <si>
    <t xml:space="preserve">4. Szolgáltatásvásárlások költségei</t>
  </si>
  <si>
    <t xml:space="preserve">Építési műszaki ellenőri szolgáltatás</t>
  </si>
  <si>
    <t xml:space="preserve">Egyéb mérnöki szolgáltatás</t>
  </si>
  <si>
    <t xml:space="preserve">Hatósági igazgatási, szolgáltatási díjak, illetékek</t>
  </si>
  <si>
    <t xml:space="preserve">5. Projektmenedzsment költségei</t>
  </si>
  <si>
    <t xml:space="preserve">Projektmenedzsment-tevékenység személyi jellegű ráfordításai</t>
  </si>
  <si>
    <t xml:space="preserve">Iroda és eszközbérlet</t>
  </si>
  <si>
    <t xml:space="preserve">Anyag és értékhatár alatti, egy összegben leírható tárgyi eszközök költsége (pl. nyomtató, számológép, papír, írószer)</t>
  </si>
  <si>
    <t xml:space="preserve">Kiküldetéshez kapcsolódó utazási költség</t>
  </si>
  <si>
    <t xml:space="preserve">Igénybe vett szakértői szolgáltatás díja</t>
  </si>
  <si>
    <t xml:space="preserve">6. Egyéb költségek</t>
  </si>
  <si>
    <t xml:space="preserve">ÖSSZESEN</t>
  </si>
  <si>
    <t xml:space="preserve"> mint az I. pontban megjelölt Hiteligénylő hivatalos képviselője kijelentem, hogy a</t>
  </si>
  <si>
    <t xml:space="preserve"> jelen Nyilatkozatban feltüntetett adatok tartalmát megismertem és elfogadom, valamint a Projektre vonatkozóan kötelezően betartom és betartatom.</t>
  </si>
  <si>
    <t xml:space="preserve">A projekt valamennyi költsége vonatkozásában rendelkezem/rendelkezünk megkötött (feltételesen hatályos) érvényes szerződéssel.</t>
  </si>
  <si>
    <t xml:space="preserve">Az energetikai korszerűsítés megvalósításához egyéb támogatás nem kerül igénybevételre.</t>
  </si>
  <si>
    <t xml:space="preserve">Az energetikai korszerűsítés megvalósításához egyéb támogatás igénybevételre kerül, azonban az azonos elszámolható költségek vonatkozásában a Hitelprogramból nyújtott finanszírozás a másik finanszírozással együtt sem haladja meg az elszámolható költségek 100%-át.</t>
  </si>
  <si>
    <t xml:space="preserve">Tudomásul veszem, hogy csak és kizárólag a Hiteligénylő nevére kiállított számla elfogadására nyílik lehetőség.</t>
  </si>
  <si>
    <t xml:space="preserve">5. </t>
  </si>
  <si>
    <t xml:space="preserve">A fejlesztéssel érintett szerkezeti elemek uniós, költségvetési vagy egyéb támogatás igénybevételével nem kerültek energetikai korszerűsítésre. Amennyiben korszerűsítésre kerültek, úgy a fenntartási időszak lezárult, vagy a szerkezeti elem ismételt korszerűsítéséhez a Támogató hozzájárulását adta.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</si>
</sst>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0"/>
    <numFmt numFmtId="167" formatCode="#,##0.00"/>
    <numFmt numFmtId="168" formatCode="#,##0.00&quot; Ft&quot;"/>
    <numFmt numFmtId="169" formatCode="#,##0.00&quot; nm&quot;"/>
    <numFmt numFmtId="170" formatCode="#,##0&quot; Ft&quot;"/>
    <numFmt numFmtId="171" formatCode="#,##0"/>
    <numFmt numFmtId="172" formatCode="#,##0.00&quot; kW&quot;"/>
  </numFmts>
  <fonts count="3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b val="true"/>
      <sz val="16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i val="true"/>
      <sz val="10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4"/>
      <name val="Calibri"/>
      <family val="2"/>
      <charset val="238"/>
    </font>
    <font>
      <b val="true"/>
      <u val="single"/>
      <sz val="14"/>
      <name val="Calibri"/>
      <family val="2"/>
      <charset val="238"/>
    </font>
    <font>
      <b val="true"/>
      <sz val="14"/>
      <color rgb="FF00B050"/>
      <name val="Calibri"/>
      <family val="2"/>
      <charset val="238"/>
    </font>
    <font>
      <b val="true"/>
      <sz val="11"/>
      <color rgb="FFFFFFFF"/>
      <name val="Calibri"/>
      <family val="2"/>
      <charset val="238"/>
    </font>
    <font>
      <b val="true"/>
      <sz val="12"/>
      <name val="Calibri"/>
      <family val="2"/>
      <charset val="238"/>
    </font>
    <font>
      <sz val="11"/>
      <color rgb="FF0070C0"/>
      <name val="Calibri"/>
      <family val="2"/>
      <charset val="238"/>
    </font>
    <font>
      <i val="true"/>
      <sz val="11"/>
      <name val="Calibri"/>
      <family val="2"/>
      <charset val="238"/>
    </font>
    <font>
      <sz val="9"/>
      <name val="Calibri"/>
      <family val="2"/>
      <charset val="238"/>
    </font>
    <font>
      <vertAlign val="subscript"/>
      <sz val="9"/>
      <name val="Calibri"/>
      <family val="2"/>
      <charset val="238"/>
    </font>
    <font>
      <i val="true"/>
      <sz val="11"/>
      <color rgb="FF0070C0"/>
      <name val="Calibri"/>
      <family val="2"/>
      <charset val="238"/>
    </font>
    <font>
      <sz val="11"/>
      <color rgb="FF376092"/>
      <name val="Calibri"/>
      <family val="2"/>
      <charset val="238"/>
    </font>
    <font>
      <b val="true"/>
      <i val="true"/>
      <sz val="11"/>
      <color rgb="FF0070C0"/>
      <name val="Calibri"/>
      <family val="2"/>
      <charset val="238"/>
    </font>
    <font>
      <b val="true"/>
      <sz val="11"/>
      <color rgb="FF0070C0"/>
      <name val="Calibri"/>
      <family val="2"/>
      <charset val="238"/>
    </font>
    <font>
      <sz val="12"/>
      <name val="Calibri"/>
      <family val="2"/>
      <charset val="238"/>
    </font>
    <font>
      <vertAlign val="superscript"/>
      <sz val="11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i val="true"/>
      <sz val="10"/>
      <color rgb="FF0070C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DFDFDF"/>
        <bgColor rgb="FFFDEADA"/>
      </patternFill>
    </fill>
    <fill>
      <patternFill patternType="solid">
        <fgColor rgb="FFFDEADA"/>
        <bgColor rgb="FFDFDFDF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true" diagonalDown="false">
      <left style="hair"/>
      <right style="hair"/>
      <top style="hair"/>
      <bottom style="hair"/>
      <diagonal style="hair"/>
    </border>
    <border diagonalUp="true" diagonalDown="false">
      <left style="hair"/>
      <right style="medium"/>
      <top style="hair"/>
      <bottom style="hair"/>
      <diagonal style="hair"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true" diagonalDown="false">
      <left style="hair"/>
      <right style="hair"/>
      <top style="hair"/>
      <bottom style="medium"/>
      <diagonal style="hair"/>
    </border>
    <border diagonalUp="true" diagonalDown="false">
      <left style="hair"/>
      <right style="medium"/>
      <top style="hair"/>
      <bottom style="medium"/>
      <diagonal style="hair"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/>
      <right/>
      <top style="hair"/>
      <bottom style="medium"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/>
      <right style="medium"/>
      <top style="hair"/>
      <bottom/>
      <diagonal/>
    </border>
    <border diagonalUp="true" diagonalDown="false">
      <left style="medium"/>
      <right style="medium"/>
      <top style="medium"/>
      <bottom style="medium"/>
      <diagonal style="hair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9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1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11" fillId="2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3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2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1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5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6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7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1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8" fillId="4" borderId="1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0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18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8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0" borderId="2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6" fillId="4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5" fontId="6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8" fillId="4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16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2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2" fillId="4" borderId="25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22" fillId="4" borderId="2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8" fillId="4" borderId="2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8" fillId="4" borderId="2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8" fillId="4" borderId="2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2" borderId="2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3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3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3" fillId="2" borderId="3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6" fillId="2" borderId="3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2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3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3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3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3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2" borderId="3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2" borderId="3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0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4" fillId="4" borderId="1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4" fillId="4" borderId="3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8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5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3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3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24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2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7" fontId="12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2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3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4" borderId="18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8" fillId="4" borderId="2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8" fillId="4" borderId="22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2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7" fillId="3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14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4" fontId="6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17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4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8" fillId="4" borderId="4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22" fillId="4" borderId="4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6" fillId="2" borderId="4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" fillId="2" borderId="4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4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8" fillId="4" borderId="4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0" fontId="6" fillId="2" borderId="4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6" fillId="0" borderId="4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0" fontId="6" fillId="2" borderId="4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18" fillId="4" borderId="47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22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6" fillId="2" borderId="4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" fillId="2" borderId="4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47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71" fontId="6" fillId="2" borderId="4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5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5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8" fillId="4" borderId="5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0" fontId="6" fillId="2" borderId="5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6" fillId="0" borderId="5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6" fillId="2" borderId="5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5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22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22" fillId="4" borderId="47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22" fillId="4" borderId="5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22" fillId="4" borderId="56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2" fontId="22" fillId="4" borderId="5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2" borderId="5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22" fillId="4" borderId="5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2" fontId="22" fillId="4" borderId="5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6" fillId="2" borderId="5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" fillId="2" borderId="5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2" fillId="4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2" borderId="3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22" fillId="4" borderId="1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0" borderId="3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2" fillId="4" borderId="32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2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0" fillId="0" borderId="2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33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5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4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3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2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2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4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9" fillId="2" borderId="5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29" fillId="2" borderId="17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30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49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30" fillId="2" borderId="5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1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2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5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9" fillId="2" borderId="19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6" fillId="2" borderId="4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30" fillId="2" borderId="6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9" fillId="2" borderId="61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30" fillId="2" borderId="6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2" borderId="5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30" fillId="2" borderId="2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6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1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2" borderId="6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9" fillId="2" borderId="4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30" fillId="2" borderId="6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6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38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2" borderId="19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6" fillId="2" borderId="3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12" fillId="2" borderId="2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30" fillId="2" borderId="1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30" fillId="2" borderId="3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9" fillId="2" borderId="14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12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12" fillId="2" borderId="23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2" fillId="2" borderId="28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2" fillId="2" borderId="14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2" fillId="2" borderId="66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4" borderId="33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0" fillId="0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4" fillId="4" borderId="1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4" fillId="4" borderId="1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6" fillId="0" borderId="15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4" fillId="4" borderId="2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2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ál 2" xfId="20" builtinId="53" customBuiltin="true"/>
    <cellStyle name="Normál 3" xfId="21" builtinId="53" customBuiltin="true"/>
  </cellStyles>
  <dxfs count="32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DEADA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DEAD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45" workbookViewId="0">
      <selection pane="topLeft" activeCell="C12" activeCellId="0" sqref="C12"/>
    </sheetView>
  </sheetViews>
  <sheetFormatPr defaultRowHeight="15"/>
  <cols>
    <col collapsed="false" hidden="false" max="1" min="1" style="1" width="1.21428571428571"/>
    <col collapsed="false" hidden="false" max="2" min="2" style="2" width="1.21428571428571"/>
    <col collapsed="false" hidden="false" max="3" min="3" style="2" width="8.36734693877551"/>
    <col collapsed="false" hidden="false" max="4" min="4" style="2" width="16.1989795918367"/>
    <col collapsed="false" hidden="false" max="5" min="5" style="2" width="29.0255102040816"/>
    <col collapsed="false" hidden="false" max="6" min="6" style="2" width="9.71938775510204"/>
    <col collapsed="false" hidden="false" max="7" min="7" style="2" width="18.0867346938776"/>
    <col collapsed="false" hidden="false" max="8" min="8" style="3" width="1.35204081632653"/>
    <col collapsed="false" hidden="false" max="9" min="9" style="4" width="1.21428571428571"/>
    <col collapsed="false" hidden="true" max="1025" min="10" style="3" width="0"/>
  </cols>
  <sheetData>
    <row r="1" s="4" customFormat="true" ht="15.75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6"/>
    </row>
    <row r="2" customFormat="false" ht="15.75" hidden="false" customHeight="false" outlineLevel="0" collapsed="false">
      <c r="A2" s="5"/>
      <c r="B2" s="7"/>
      <c r="C2" s="8"/>
      <c r="D2" s="8"/>
      <c r="E2" s="8"/>
      <c r="F2" s="8"/>
      <c r="G2" s="8"/>
      <c r="H2" s="9"/>
      <c r="I2" s="6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" hidden="false" customHeight="true" outlineLevel="0" collapsed="false">
      <c r="A3" s="5"/>
      <c r="B3" s="10"/>
      <c r="C3" s="11" t="s">
        <v>0</v>
      </c>
      <c r="D3" s="11"/>
      <c r="E3" s="11"/>
      <c r="F3" s="11"/>
      <c r="G3" s="11"/>
      <c r="H3" s="12"/>
      <c r="I3" s="6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false" outlineLevel="0" collapsed="false">
      <c r="A4" s="5"/>
      <c r="B4" s="10"/>
      <c r="C4" s="11"/>
      <c r="D4" s="11"/>
      <c r="E4" s="11"/>
      <c r="F4" s="11"/>
      <c r="G4" s="11"/>
      <c r="H4" s="12"/>
      <c r="I4" s="6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4.5" hidden="false" customHeight="true" outlineLevel="0" collapsed="false">
      <c r="A5" s="5"/>
      <c r="B5" s="10"/>
      <c r="C5" s="13" t="s">
        <v>1</v>
      </c>
      <c r="D5" s="13"/>
      <c r="E5" s="13"/>
      <c r="F5" s="13"/>
      <c r="G5" s="13"/>
      <c r="H5" s="14"/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25" hidden="false" customHeight="true" outlineLevel="0" collapsed="false">
      <c r="A6" s="15"/>
      <c r="B6" s="16"/>
      <c r="C6" s="17" t="s">
        <v>2</v>
      </c>
      <c r="D6" s="17"/>
      <c r="E6" s="17"/>
      <c r="F6" s="17"/>
      <c r="G6" s="17"/>
      <c r="H6" s="18"/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25" hidden="false" customHeight="true" outlineLevel="0" collapsed="false">
      <c r="A7" s="15"/>
      <c r="B7" s="16"/>
      <c r="C7" s="17"/>
      <c r="D7" s="17"/>
      <c r="E7" s="17"/>
      <c r="F7" s="17"/>
      <c r="G7" s="17"/>
      <c r="H7" s="18"/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15"/>
      <c r="B8" s="16"/>
      <c r="C8" s="19" t="s">
        <v>3</v>
      </c>
      <c r="D8" s="19"/>
      <c r="E8" s="19"/>
      <c r="F8" s="19"/>
      <c r="G8" s="19"/>
      <c r="H8" s="18"/>
      <c r="I8" s="6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15"/>
      <c r="B9" s="16"/>
      <c r="C9" s="20"/>
      <c r="D9" s="20"/>
      <c r="E9" s="20"/>
      <c r="F9" s="20"/>
      <c r="G9" s="20"/>
      <c r="H9" s="18"/>
      <c r="I9" s="6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15"/>
      <c r="B10" s="16"/>
      <c r="C10" s="19" t="s">
        <v>4</v>
      </c>
      <c r="D10" s="19"/>
      <c r="E10" s="19"/>
      <c r="F10" s="19"/>
      <c r="G10" s="19"/>
      <c r="H10" s="18"/>
      <c r="I10" s="6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.25" hidden="false" customHeight="true" outlineLevel="0" collapsed="false">
      <c r="A11" s="15"/>
      <c r="B11" s="16"/>
      <c r="C11" s="17"/>
      <c r="D11" s="17"/>
      <c r="E11" s="17"/>
      <c r="F11" s="17"/>
      <c r="G11" s="17"/>
      <c r="H11" s="18"/>
      <c r="I11" s="6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25" hidden="false" customHeight="true" outlineLevel="0" collapsed="false">
      <c r="A12" s="15"/>
      <c r="B12" s="16"/>
      <c r="C12" s="21"/>
      <c r="D12" s="21"/>
      <c r="E12" s="21"/>
      <c r="F12" s="21"/>
      <c r="G12" s="21"/>
      <c r="H12" s="18"/>
      <c r="I12" s="6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1.5" hidden="false" customHeight="true" outlineLevel="0" collapsed="false">
      <c r="A13" s="15"/>
      <c r="B13" s="16"/>
      <c r="C13" s="22"/>
      <c r="D13" s="23" t="s">
        <v>5</v>
      </c>
      <c r="E13" s="23"/>
      <c r="F13" s="23"/>
      <c r="G13" s="23"/>
      <c r="H13" s="18"/>
      <c r="I13" s="6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4.5" hidden="false" customHeight="true" outlineLevel="0" collapsed="false">
      <c r="A14" s="15"/>
      <c r="B14" s="16"/>
      <c r="C14" s="24"/>
      <c r="D14" s="25" t="s">
        <v>6</v>
      </c>
      <c r="E14" s="25"/>
      <c r="F14" s="25"/>
      <c r="G14" s="25"/>
      <c r="H14" s="18"/>
      <c r="I14" s="6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25" hidden="false" customHeight="true" outlineLevel="0" collapsed="false">
      <c r="A15" s="5"/>
      <c r="B15" s="26"/>
      <c r="C15" s="27"/>
      <c r="D15" s="28"/>
      <c r="E15" s="28"/>
      <c r="F15" s="28"/>
      <c r="G15" s="28"/>
      <c r="H15" s="29"/>
      <c r="I15" s="6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5"/>
      <c r="B16" s="5"/>
      <c r="C16" s="5"/>
      <c r="D16" s="5"/>
      <c r="E16" s="5"/>
      <c r="F16" s="5"/>
      <c r="G16" s="5"/>
      <c r="H16" s="6"/>
      <c r="I16" s="6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27" s="4" customFormat="true" ht="18" hidden="false" customHeight="true" outlineLevel="0" collapsed="false">
      <c r="A27" s="1"/>
      <c r="B27" s="1"/>
      <c r="C27" s="1"/>
      <c r="D27" s="1"/>
      <c r="E27" s="1"/>
      <c r="F27" s="1"/>
      <c r="G27" s="1"/>
    </row>
    <row r="1048576" customFormat="false" ht="15" hidden="true" customHeight="true" outlineLevel="0" collapsed="false"/>
  </sheetData>
  <sheetProtection sheet="true" password="8fdb" objects="true" scenarios="true"/>
  <mergeCells count="8">
    <mergeCell ref="C3:G3"/>
    <mergeCell ref="C5:G5"/>
    <mergeCell ref="C6:G6"/>
    <mergeCell ref="C8:G8"/>
    <mergeCell ref="C10:G10"/>
    <mergeCell ref="C12:G12"/>
    <mergeCell ref="D13:G13"/>
    <mergeCell ref="D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4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5" workbookViewId="0">
      <selection pane="topLeft" activeCell="G15" activeCellId="0" sqref="G15"/>
    </sheetView>
  </sheetViews>
  <sheetFormatPr defaultRowHeight="15"/>
  <cols>
    <col collapsed="false" hidden="false" max="1" min="1" style="30" width="2.02551020408163"/>
    <col collapsed="false" hidden="false" max="2" min="2" style="30" width="3.91326530612245"/>
    <col collapsed="false" hidden="false" max="3" min="3" style="30" width="14.7142857142857"/>
    <col collapsed="false" hidden="false" max="5" min="4" style="30" width="19.4387755102041"/>
    <col collapsed="false" hidden="false" max="6" min="6" style="30" width="15.2551020408163"/>
    <col collapsed="false" hidden="false" max="7" min="7" style="30" width="16.7397959183673"/>
    <col collapsed="false" hidden="false" max="8" min="8" style="30" width="20.7908163265306"/>
    <col collapsed="false" hidden="false" max="9" min="9" style="30" width="12.6887755102041"/>
    <col collapsed="false" hidden="false" max="10" min="10" style="30" width="18.3571428571429"/>
    <col collapsed="false" hidden="false" max="11" min="11" style="30" width="2.02551020408163"/>
    <col collapsed="false" hidden="true" max="1025" min="12" style="30" width="0"/>
  </cols>
  <sheetData>
    <row r="1" s="34" customFormat="true" ht="45" hidden="false" customHeight="true" outlineLevel="0" collapsed="false">
      <c r="A1" s="31"/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</row>
    <row r="2" s="38" customFormat="true" ht="45" hidden="false" customHeight="true" outlineLevel="0" collapsed="false">
      <c r="A2" s="35"/>
      <c r="B2" s="36" t="s">
        <v>8</v>
      </c>
      <c r="C2" s="36"/>
      <c r="D2" s="36"/>
      <c r="E2" s="36"/>
      <c r="F2" s="36"/>
      <c r="G2" s="36"/>
      <c r="H2" s="36"/>
      <c r="I2" s="36"/>
      <c r="J2" s="36"/>
      <c r="K2" s="37"/>
    </row>
    <row r="3" s="34" customFormat="true" ht="15.75" hidden="false" customHeight="false" outlineLevel="0" collapsed="false">
      <c r="A3" s="15"/>
      <c r="B3" s="6"/>
      <c r="C3" s="39"/>
      <c r="D3" s="39"/>
      <c r="E3" s="39"/>
      <c r="F3" s="39"/>
      <c r="G3" s="40"/>
      <c r="H3" s="40"/>
      <c r="I3" s="40"/>
      <c r="J3" s="6"/>
      <c r="K3" s="15"/>
    </row>
    <row r="4" customFormat="false" ht="32.25" hidden="false" customHeight="true" outlineLevel="0" collapsed="false">
      <c r="A4" s="41"/>
      <c r="B4" s="42" t="s">
        <v>9</v>
      </c>
      <c r="C4" s="42"/>
      <c r="D4" s="42"/>
      <c r="E4" s="42"/>
      <c r="F4" s="42"/>
      <c r="G4" s="42"/>
      <c r="H4" s="42"/>
      <c r="I4" s="42"/>
      <c r="J4" s="42"/>
      <c r="K4" s="41"/>
    </row>
    <row r="5" customFormat="false" ht="33" hidden="false" customHeight="true" outlineLevel="0" collapsed="false">
      <c r="A5" s="41"/>
      <c r="B5" s="43" t="s">
        <v>10</v>
      </c>
      <c r="C5" s="43"/>
      <c r="D5" s="43"/>
      <c r="E5" s="44" t="s">
        <v>11</v>
      </c>
      <c r="F5" s="44"/>
      <c r="G5" s="44"/>
      <c r="H5" s="44"/>
      <c r="I5" s="44"/>
      <c r="J5" s="44"/>
      <c r="K5" s="41"/>
    </row>
    <row r="6" customFormat="false" ht="33" hidden="false" customHeight="true" outlineLevel="0" collapsed="false">
      <c r="A6" s="41"/>
      <c r="B6" s="45" t="s">
        <v>12</v>
      </c>
      <c r="C6" s="45"/>
      <c r="D6" s="45"/>
      <c r="E6" s="46" t="s">
        <v>13</v>
      </c>
      <c r="F6" s="46"/>
      <c r="G6" s="46"/>
      <c r="H6" s="46"/>
      <c r="I6" s="46"/>
      <c r="J6" s="46"/>
      <c r="K6" s="41"/>
    </row>
    <row r="7" customFormat="false" ht="33" hidden="false" customHeight="true" outlineLevel="0" collapsed="false">
      <c r="A7" s="41"/>
      <c r="B7" s="45" t="s">
        <v>14</v>
      </c>
      <c r="C7" s="45"/>
      <c r="D7" s="45"/>
      <c r="E7" s="46" t="s">
        <v>15</v>
      </c>
      <c r="F7" s="46"/>
      <c r="G7" s="46"/>
      <c r="H7" s="46"/>
      <c r="I7" s="46"/>
      <c r="J7" s="46"/>
      <c r="K7" s="41"/>
    </row>
    <row r="8" customFormat="false" ht="33" hidden="false" customHeight="true" outlineLevel="0" collapsed="false">
      <c r="A8" s="41"/>
      <c r="B8" s="45" t="s">
        <v>16</v>
      </c>
      <c r="C8" s="45"/>
      <c r="D8" s="45"/>
      <c r="E8" s="47" t="s">
        <v>17</v>
      </c>
      <c r="F8" s="47"/>
      <c r="G8" s="47"/>
      <c r="H8" s="47"/>
      <c r="I8" s="47"/>
      <c r="J8" s="47"/>
      <c r="K8" s="41"/>
    </row>
    <row r="9" customFormat="false" ht="46.5" hidden="false" customHeight="true" outlineLevel="0" collapsed="false">
      <c r="A9" s="41"/>
      <c r="B9" s="48" t="s">
        <v>18</v>
      </c>
      <c r="C9" s="48"/>
      <c r="D9" s="48"/>
      <c r="E9" s="49" t="s">
        <v>19</v>
      </c>
      <c r="F9" s="50" t="s">
        <v>20</v>
      </c>
      <c r="G9" s="50"/>
      <c r="H9" s="50"/>
      <c r="I9" s="50"/>
      <c r="J9" s="51" t="s">
        <v>21</v>
      </c>
      <c r="K9" s="41"/>
    </row>
    <row r="10" customFormat="false" ht="15.75" hidden="false" customHeight="false" outlineLevel="0" collapsed="false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2"/>
    </row>
    <row r="11" customFormat="false" ht="32.25" hidden="false" customHeight="true" outlineLevel="0" collapsed="false">
      <c r="A11" s="52"/>
      <c r="B11" s="42" t="s">
        <v>22</v>
      </c>
      <c r="C11" s="42"/>
      <c r="D11" s="42"/>
      <c r="E11" s="42"/>
      <c r="F11" s="42"/>
      <c r="G11" s="42"/>
      <c r="H11" s="42"/>
      <c r="I11" s="42"/>
      <c r="J11" s="42"/>
      <c r="K11" s="52"/>
    </row>
    <row r="12" customFormat="false" ht="41.25" hidden="false" customHeight="true" outlineLevel="0" collapsed="false">
      <c r="A12" s="52"/>
      <c r="B12" s="54" t="s">
        <v>23</v>
      </c>
      <c r="C12" s="54"/>
      <c r="D12" s="55" t="s">
        <v>24</v>
      </c>
      <c r="E12" s="55"/>
      <c r="F12" s="56" t="s">
        <v>25</v>
      </c>
      <c r="G12" s="57" t="s">
        <v>26</v>
      </c>
      <c r="H12" s="56" t="s">
        <v>27</v>
      </c>
      <c r="I12" s="56" t="s">
        <v>28</v>
      </c>
      <c r="J12" s="56" t="s">
        <v>29</v>
      </c>
      <c r="K12" s="52"/>
    </row>
    <row r="13" customFormat="false" ht="42" hidden="false" customHeight="true" outlineLevel="0" collapsed="false">
      <c r="A13" s="52"/>
      <c r="B13" s="54"/>
      <c r="C13" s="54"/>
      <c r="D13" s="58" t="s">
        <v>30</v>
      </c>
      <c r="E13" s="59" t="s">
        <v>31</v>
      </c>
      <c r="F13" s="56"/>
      <c r="G13" s="57"/>
      <c r="H13" s="56"/>
      <c r="I13" s="56"/>
      <c r="J13" s="56"/>
      <c r="K13" s="52"/>
    </row>
    <row r="14" customFormat="false" ht="33" hidden="false" customHeight="true" outlineLevel="0" collapsed="false">
      <c r="A14" s="52"/>
      <c r="B14" s="60" t="s">
        <v>32</v>
      </c>
      <c r="C14" s="60"/>
      <c r="D14" s="61" t="s">
        <v>33</v>
      </c>
      <c r="E14" s="61" t="s">
        <v>34</v>
      </c>
      <c r="F14" s="62" t="n">
        <v>1420</v>
      </c>
      <c r="G14" s="62" t="n">
        <v>16.295</v>
      </c>
      <c r="H14" s="63" t="n">
        <v>7.913</v>
      </c>
      <c r="I14" s="63" t="n">
        <v>2</v>
      </c>
      <c r="J14" s="64" t="n">
        <v>4530</v>
      </c>
      <c r="K14" s="52"/>
    </row>
    <row r="15" customFormat="false" ht="15.75" hidden="false" customHeight="false" outlineLevel="0" collapsed="false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2"/>
    </row>
    <row r="16" customFormat="false" ht="30" hidden="false" customHeight="true" outlineLevel="0" collapsed="false">
      <c r="A16" s="41"/>
      <c r="B16" s="42" t="s">
        <v>35</v>
      </c>
      <c r="C16" s="42"/>
      <c r="D16" s="42"/>
      <c r="E16" s="42"/>
      <c r="F16" s="42"/>
      <c r="G16" s="42"/>
      <c r="H16" s="42"/>
      <c r="I16" s="42"/>
      <c r="J16" s="42"/>
      <c r="K16" s="41"/>
    </row>
    <row r="17" customFormat="false" ht="15" hidden="false" customHeight="false" outlineLevel="0" collapsed="false">
      <c r="A17" s="41"/>
      <c r="B17" s="65"/>
      <c r="C17" s="66"/>
      <c r="D17" s="66"/>
      <c r="E17" s="66"/>
      <c r="F17" s="66"/>
      <c r="G17" s="66"/>
      <c r="H17" s="66"/>
      <c r="I17" s="66"/>
      <c r="J17" s="67"/>
      <c r="K17" s="41"/>
    </row>
    <row r="18" customFormat="false" ht="15" hidden="false" customHeight="true" outlineLevel="0" collapsed="false">
      <c r="A18" s="41"/>
      <c r="B18" s="68" t="s">
        <v>36</v>
      </c>
      <c r="C18" s="68"/>
      <c r="D18" s="53"/>
      <c r="E18" s="53"/>
      <c r="F18" s="69"/>
      <c r="G18" s="69"/>
      <c r="H18" s="69"/>
      <c r="I18" s="69"/>
      <c r="J18" s="70"/>
      <c r="K18" s="41"/>
    </row>
    <row r="19" customFormat="false" ht="15" hidden="false" customHeight="false" outlineLevel="0" collapsed="false">
      <c r="A19" s="41"/>
      <c r="B19" s="71"/>
      <c r="C19" s="72" t="str">
        <f aca="false">E5</f>
        <v>Varenke Gergő Miklós</v>
      </c>
      <c r="D19" s="72"/>
      <c r="E19" s="72"/>
      <c r="F19" s="73" t="s">
        <v>37</v>
      </c>
      <c r="G19" s="74" t="str">
        <f aca="false">E6</f>
        <v>TÉ 02-51519</v>
      </c>
      <c r="H19" s="75" t="s">
        <v>38</v>
      </c>
      <c r="I19" s="75"/>
      <c r="J19" s="76"/>
      <c r="K19" s="41"/>
    </row>
    <row r="20" customFormat="false" ht="26.25" hidden="false" customHeight="true" outlineLevel="0" collapsed="false">
      <c r="A20" s="41"/>
      <c r="B20" s="77"/>
      <c r="C20" s="53" t="s">
        <v>39</v>
      </c>
      <c r="D20" s="53"/>
      <c r="E20" s="53"/>
      <c r="F20" s="53"/>
      <c r="G20" s="53"/>
      <c r="H20" s="53"/>
      <c r="I20" s="53"/>
      <c r="J20" s="78"/>
      <c r="K20" s="41"/>
    </row>
    <row r="21" customFormat="false" ht="15.75" hidden="false" customHeight="false" outlineLevel="0" collapsed="false">
      <c r="A21" s="15"/>
      <c r="B21" s="79"/>
      <c r="C21" s="80"/>
      <c r="D21" s="80"/>
      <c r="E21" s="80"/>
      <c r="F21" s="80"/>
      <c r="G21" s="80"/>
      <c r="H21" s="80"/>
      <c r="I21" s="80"/>
      <c r="J21" s="81"/>
      <c r="K21" s="15"/>
    </row>
    <row r="22" customFormat="false" ht="26.25" hidden="false" customHeight="true" outlineLevel="0" collapsed="false">
      <c r="A22" s="15"/>
      <c r="B22" s="58" t="s">
        <v>40</v>
      </c>
      <c r="C22" s="82" t="s">
        <v>41</v>
      </c>
      <c r="D22" s="82"/>
      <c r="E22" s="82"/>
      <c r="F22" s="82"/>
      <c r="G22" s="82"/>
      <c r="H22" s="82"/>
      <c r="I22" s="82"/>
      <c r="J22" s="83" t="s">
        <v>42</v>
      </c>
      <c r="K22" s="15"/>
    </row>
    <row r="23" customFormat="false" ht="31.5" hidden="false" customHeight="true" outlineLevel="0" collapsed="false">
      <c r="A23" s="15"/>
      <c r="B23" s="58" t="s">
        <v>43</v>
      </c>
      <c r="C23" s="82" t="s">
        <v>44</v>
      </c>
      <c r="D23" s="82"/>
      <c r="E23" s="82"/>
      <c r="F23" s="82"/>
      <c r="G23" s="82"/>
      <c r="H23" s="82"/>
      <c r="I23" s="82"/>
      <c r="J23" s="83" t="s">
        <v>42</v>
      </c>
      <c r="K23" s="15"/>
    </row>
    <row r="24" customFormat="false" ht="31.5" hidden="false" customHeight="true" outlineLevel="0" collapsed="false">
      <c r="A24" s="15"/>
      <c r="B24" s="58" t="s">
        <v>45</v>
      </c>
      <c r="C24" s="82" t="s">
        <v>46</v>
      </c>
      <c r="D24" s="82"/>
      <c r="E24" s="82"/>
      <c r="F24" s="82"/>
      <c r="G24" s="82"/>
      <c r="H24" s="82"/>
      <c r="I24" s="82"/>
      <c r="J24" s="83" t="s">
        <v>42</v>
      </c>
      <c r="K24" s="15"/>
    </row>
    <row r="25" customFormat="false" ht="46.5" hidden="false" customHeight="true" outlineLevel="0" collapsed="false">
      <c r="A25" s="15"/>
      <c r="B25" s="58" t="s">
        <v>47</v>
      </c>
      <c r="C25" s="82" t="s">
        <v>48</v>
      </c>
      <c r="D25" s="82"/>
      <c r="E25" s="82"/>
      <c r="F25" s="82"/>
      <c r="G25" s="82"/>
      <c r="H25" s="82"/>
      <c r="I25" s="82"/>
      <c r="J25" s="83" t="s">
        <v>42</v>
      </c>
      <c r="K25" s="15"/>
    </row>
    <row r="26" customFormat="false" ht="31.5" hidden="false" customHeight="true" outlineLevel="0" collapsed="false">
      <c r="A26" s="15"/>
      <c r="B26" s="58" t="s">
        <v>49</v>
      </c>
      <c r="C26" s="82" t="s">
        <v>50</v>
      </c>
      <c r="D26" s="82"/>
      <c r="E26" s="82"/>
      <c r="F26" s="82"/>
      <c r="G26" s="82"/>
      <c r="H26" s="82"/>
      <c r="I26" s="82"/>
      <c r="J26" s="84" t="s">
        <v>42</v>
      </c>
      <c r="K26" s="15"/>
    </row>
    <row r="27" customFormat="false" ht="44.25" hidden="false" customHeight="true" outlineLevel="0" collapsed="false">
      <c r="A27" s="15"/>
      <c r="B27" s="58" t="s">
        <v>51</v>
      </c>
      <c r="C27" s="82" t="s">
        <v>52</v>
      </c>
      <c r="D27" s="82"/>
      <c r="E27" s="82"/>
      <c r="F27" s="82"/>
      <c r="G27" s="82"/>
      <c r="H27" s="82"/>
      <c r="I27" s="82"/>
      <c r="J27" s="83" t="s">
        <v>42</v>
      </c>
      <c r="K27" s="15"/>
    </row>
    <row r="28" customFormat="false" ht="15" hidden="false" customHeight="false" outlineLevel="0" collapsed="false">
      <c r="A28" s="15"/>
      <c r="B28" s="6"/>
      <c r="C28" s="69"/>
      <c r="D28" s="69"/>
      <c r="E28" s="69"/>
      <c r="F28" s="69"/>
      <c r="G28" s="69"/>
      <c r="H28" s="69"/>
      <c r="I28" s="69"/>
      <c r="J28" s="69"/>
      <c r="K28" s="15"/>
    </row>
    <row r="29" customFormat="false" ht="21" hidden="false" customHeight="true" outlineLevel="0" collapsed="false">
      <c r="A29" s="13" t="s">
        <v>53</v>
      </c>
      <c r="B29" s="13"/>
      <c r="C29" s="85" t="s">
        <v>54</v>
      </c>
      <c r="D29" s="85"/>
      <c r="E29" s="85"/>
      <c r="F29" s="69"/>
      <c r="G29" s="69"/>
      <c r="H29" s="69"/>
      <c r="I29" s="69"/>
      <c r="J29" s="69"/>
      <c r="K29" s="15"/>
    </row>
    <row r="30" customFormat="false" ht="15" hidden="false" customHeight="false" outlineLevel="0" collapsed="false">
      <c r="A30" s="15"/>
      <c r="B30" s="6"/>
      <c r="C30" s="86"/>
      <c r="D30" s="86"/>
      <c r="E30" s="86"/>
      <c r="F30" s="69"/>
      <c r="G30" s="69"/>
      <c r="H30" s="69"/>
      <c r="I30" s="69"/>
      <c r="J30" s="69"/>
      <c r="K30" s="15"/>
    </row>
    <row r="31" customFormat="false" ht="15" hidden="false" customHeight="false" outlineLevel="0" collapsed="false">
      <c r="A31" s="15"/>
      <c r="B31" s="6"/>
      <c r="C31" s="69"/>
      <c r="D31" s="69"/>
      <c r="E31" s="69"/>
      <c r="F31" s="87"/>
      <c r="G31" s="87"/>
      <c r="H31" s="87"/>
      <c r="I31" s="87"/>
      <c r="J31" s="87"/>
      <c r="K31" s="15"/>
    </row>
    <row r="32" customFormat="false" ht="15" hidden="false" customHeight="false" outlineLevel="0" collapsed="false">
      <c r="A32" s="15"/>
      <c r="B32" s="6"/>
      <c r="C32" s="69"/>
      <c r="D32" s="69"/>
      <c r="E32" s="69"/>
      <c r="F32" s="88"/>
      <c r="G32" s="88"/>
      <c r="H32" s="88"/>
      <c r="I32" s="88"/>
      <c r="J32" s="88"/>
      <c r="K32" s="15"/>
    </row>
    <row r="33" customFormat="false" ht="15" hidden="false" customHeight="false" outlineLevel="0" collapsed="false">
      <c r="A33" s="15"/>
      <c r="B33" s="6"/>
      <c r="C33" s="69"/>
      <c r="D33" s="69"/>
      <c r="E33" s="69"/>
      <c r="F33" s="17" t="str">
        <f aca="false">CONCATENATE("(",E5,")")</f>
        <v>(Varenke Gergő Miklós)</v>
      </c>
      <c r="G33" s="17"/>
      <c r="H33" s="17"/>
      <c r="I33" s="17"/>
      <c r="J33" s="17"/>
      <c r="K33" s="15"/>
    </row>
    <row r="34" customFormat="false" ht="15" hidden="false" customHeight="true" outlineLevel="0" collapsed="false">
      <c r="A34" s="15"/>
      <c r="B34" s="6"/>
      <c r="C34" s="69"/>
      <c r="D34" s="69"/>
      <c r="E34" s="69"/>
      <c r="F34" s="89" t="s">
        <v>55</v>
      </c>
      <c r="G34" s="89"/>
      <c r="H34" s="89"/>
      <c r="I34" s="89"/>
      <c r="J34" s="89"/>
      <c r="K34" s="15"/>
    </row>
    <row r="35" customFormat="false" ht="15" hidden="false" customHeight="false" outlineLevel="0" collapsed="false">
      <c r="A35" s="15"/>
      <c r="B35" s="6"/>
      <c r="C35" s="17"/>
      <c r="D35" s="17"/>
      <c r="E35" s="17"/>
      <c r="F35" s="17"/>
      <c r="G35" s="17"/>
      <c r="H35" s="17"/>
      <c r="I35" s="17"/>
      <c r="J35" s="17"/>
      <c r="K35" s="15"/>
    </row>
    <row r="36" customFormat="false" ht="15" hidden="false" customHeight="true" outlineLevel="0" collapsed="false">
      <c r="A36" s="90"/>
      <c r="B36" s="53" t="s">
        <v>36</v>
      </c>
      <c r="C36" s="53"/>
      <c r="D36" s="53"/>
      <c r="E36" s="53"/>
      <c r="F36" s="69"/>
      <c r="G36" s="69"/>
      <c r="H36" s="69"/>
      <c r="I36" s="69"/>
      <c r="J36" s="91"/>
      <c r="K36" s="90"/>
    </row>
    <row r="37" customFormat="false" ht="21.75" hidden="false" customHeight="true" outlineLevel="0" collapsed="false">
      <c r="A37" s="90"/>
      <c r="B37" s="92"/>
      <c r="C37" s="93"/>
      <c r="D37" s="93"/>
      <c r="E37" s="93"/>
      <c r="F37" s="53" t="s">
        <v>56</v>
      </c>
      <c r="G37" s="53"/>
      <c r="H37" s="53"/>
      <c r="I37" s="53"/>
      <c r="J37" s="53"/>
      <c r="K37" s="90"/>
    </row>
    <row r="38" customFormat="false" ht="35.25" hidden="false" customHeight="true" outlineLevel="0" collapsed="false">
      <c r="A38" s="90"/>
      <c r="B38" s="69"/>
      <c r="C38" s="53" t="s">
        <v>57</v>
      </c>
      <c r="D38" s="53"/>
      <c r="E38" s="53"/>
      <c r="F38" s="53"/>
      <c r="G38" s="53"/>
      <c r="H38" s="53"/>
      <c r="I38" s="53"/>
      <c r="J38" s="53"/>
      <c r="K38" s="90"/>
    </row>
    <row r="39" customFormat="false" ht="15" hidden="false" customHeight="false" outlineLevel="0" collapsed="false">
      <c r="A39" s="15"/>
      <c r="B39" s="94"/>
      <c r="C39" s="94"/>
      <c r="D39" s="95"/>
      <c r="E39" s="95"/>
      <c r="F39" s="69"/>
      <c r="G39" s="69"/>
      <c r="H39" s="69"/>
      <c r="I39" s="69"/>
      <c r="J39" s="69"/>
      <c r="K39" s="15"/>
    </row>
    <row r="40" customFormat="false" ht="21" hidden="false" customHeight="true" outlineLevel="0" collapsed="false">
      <c r="A40" s="13" t="s">
        <v>53</v>
      </c>
      <c r="B40" s="13"/>
      <c r="C40" s="85"/>
      <c r="D40" s="85"/>
      <c r="E40" s="85"/>
      <c r="F40" s="69"/>
      <c r="G40" s="69"/>
      <c r="H40" s="69"/>
      <c r="I40" s="69"/>
      <c r="J40" s="69"/>
      <c r="K40" s="15"/>
    </row>
    <row r="41" customFormat="false" ht="15" hidden="false" customHeight="false" outlineLevel="0" collapsed="false">
      <c r="A41" s="15"/>
      <c r="B41" s="6"/>
      <c r="C41" s="69"/>
      <c r="D41" s="69"/>
      <c r="E41" s="69"/>
      <c r="F41" s="87"/>
      <c r="G41" s="87"/>
      <c r="H41" s="87"/>
      <c r="I41" s="87"/>
      <c r="J41" s="87"/>
      <c r="K41" s="15"/>
    </row>
    <row r="42" customFormat="false" ht="15" hidden="false" customHeight="true" outlineLevel="0" collapsed="false">
      <c r="A42" s="15"/>
      <c r="B42" s="6"/>
      <c r="C42" s="69"/>
      <c r="D42" s="69"/>
      <c r="E42" s="69"/>
      <c r="F42" s="96"/>
      <c r="G42" s="96"/>
      <c r="H42" s="96"/>
      <c r="I42" s="96"/>
      <c r="J42" s="96"/>
      <c r="K42" s="15"/>
    </row>
    <row r="43" customFormat="false" ht="15" hidden="false" customHeight="true" outlineLevel="0" collapsed="false">
      <c r="A43" s="15"/>
      <c r="B43" s="6"/>
      <c r="C43" s="17"/>
      <c r="D43" s="17"/>
      <c r="E43" s="17"/>
      <c r="F43" s="97"/>
      <c r="G43" s="97"/>
      <c r="H43" s="97"/>
      <c r="I43" s="97"/>
      <c r="J43" s="97"/>
      <c r="K43" s="15"/>
    </row>
    <row r="44" customFormat="false" ht="15" hidden="false" customHeight="true" outlineLevel="0" collapsed="false">
      <c r="A44" s="15"/>
      <c r="B44" s="6"/>
      <c r="C44" s="17"/>
      <c r="D44" s="17"/>
      <c r="E44" s="17"/>
      <c r="F44" s="13" t="s">
        <v>58</v>
      </c>
      <c r="G44" s="13"/>
      <c r="H44" s="13"/>
      <c r="I44" s="13"/>
      <c r="J44" s="13"/>
      <c r="K44" s="15"/>
    </row>
    <row r="45" customFormat="false" ht="15" hidden="false" customHeight="false" outlineLevel="0" collapsed="false">
      <c r="A45" s="15"/>
      <c r="B45" s="6"/>
      <c r="C45" s="17"/>
      <c r="D45" s="17"/>
      <c r="E45" s="17"/>
      <c r="F45" s="13"/>
      <c r="G45" s="13"/>
      <c r="H45" s="13"/>
      <c r="I45" s="13"/>
      <c r="J45" s="13"/>
      <c r="K45" s="15"/>
    </row>
    <row r="46" customFormat="false" ht="15" hidden="true" customHeight="false" outlineLevel="0" collapsed="false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</row>
    <row r="47" customFormat="false" ht="15" hidden="true" customHeight="false" outlineLevel="0" collapsed="false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</row>
    <row r="48" customFormat="false" ht="15" hidden="true" customHeight="false" outlineLevel="0" collapsed="false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</row>
    <row r="49" customFormat="false" ht="15" hidden="true" customHeight="false" outlineLevel="0" collapsed="false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</row>
    <row r="50" customFormat="false" ht="15" hidden="true" customHeight="false" outlineLevel="0" collapsed="false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customFormat="false" ht="15" hidden="true" customHeight="false" outlineLevel="0" collapsed="false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</row>
    <row r="52" customFormat="false" ht="15" hidden="true" customHeight="false" outlineLevel="0" collapsed="false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</row>
    <row r="53" customFormat="false" ht="15" hidden="true" customHeight="false" outlineLevel="0" collapsed="false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</row>
    <row r="54" customFormat="false" ht="15" hidden="true" customHeight="false" outlineLevel="0" collapsed="false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</row>
    <row r="55" customFormat="false" ht="15" hidden="true" customHeight="false" outlineLevel="0" collapsed="false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</row>
    <row r="56" customFormat="false" ht="15" hidden="true" customHeight="false" outlineLevel="0" collapsed="false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</row>
    <row r="57" customFormat="false" ht="15" hidden="true" customHeight="false" outlineLevel="0" collapsed="false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customFormat="false" ht="15" hidden="true" customHeight="false" outlineLevel="0" collapsed="false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customFormat="false" ht="15" hidden="true" customHeight="false" outlineLevel="0" collapsed="false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customFormat="false" ht="15" hidden="true" customHeight="false" outlineLevel="0" collapsed="false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customFormat="false" ht="15" hidden="true" customHeight="false" outlineLevel="0" collapsed="false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customFormat="false" ht="15" hidden="true" customHeight="false" outlineLevel="0" collapsed="false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customFormat="false" ht="15" hidden="true" customHeight="false" outlineLevel="0" collapsed="false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customFormat="false" ht="15" hidden="true" customHeight="false" outlineLevel="0" collapsed="false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customFormat="false" ht="15" hidden="true" customHeight="false" outlineLevel="0" collapsed="false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customFormat="false" ht="15" hidden="true" customHeight="false" outlineLevel="0" collapsed="false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customFormat="false" ht="15" hidden="true" customHeight="false" outlineLevel="0" collapsed="false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customFormat="false" ht="15" hidden="true" customHeight="false" outlineLevel="0" collapsed="false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customFormat="false" ht="15" hidden="true" customHeight="false" outlineLevel="0" collapsed="false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customFormat="false" ht="15" hidden="true" customHeight="false" outlineLevel="0" collapsed="false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customFormat="false" ht="15" hidden="true" customHeight="false" outlineLevel="0" collapsed="false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customFormat="false" ht="15" hidden="true" customHeight="false" outlineLevel="0" collapsed="false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customFormat="false" ht="15" hidden="true" customHeight="false" outlineLevel="0" collapsed="false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customFormat="false" ht="15" hidden="true" customHeight="false" outlineLevel="0" collapsed="false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customFormat="false" ht="15" hidden="true" customHeight="false" outlineLevel="0" collapsed="false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customFormat="false" ht="15" hidden="true" customHeight="false" outlineLevel="0" collapsed="false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customFormat="false" ht="15" hidden="true" customHeight="false" outlineLevel="0" collapsed="false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customFormat="false" ht="15" hidden="true" customHeight="false" outlineLevel="0" collapsed="false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customFormat="false" ht="15" hidden="true" customHeight="false" outlineLevel="0" collapsed="false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customFormat="false" ht="15" hidden="true" customHeight="false" outlineLevel="0" collapsed="false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customFormat="false" ht="15" hidden="true" customHeight="false" outlineLevel="0" collapsed="false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customFormat="false" ht="15" hidden="true" customHeight="false" outlineLevel="0" collapsed="false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customFormat="false" ht="15" hidden="true" customHeight="false" outlineLevel="0" collapsed="false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customFormat="false" ht="15" hidden="true" customHeight="false" outlineLevel="0" collapsed="false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customFormat="false" ht="15" hidden="true" customHeight="false" outlineLevel="0" collapsed="false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customFormat="false" ht="15" hidden="true" customHeight="false" outlineLevel="0" collapsed="false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customFormat="false" ht="15" hidden="true" customHeight="false" outlineLevel="0" collapsed="false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customFormat="false" ht="15" hidden="true" customHeight="false" outlineLevel="0" collapsed="false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customFormat="false" ht="15" hidden="true" customHeight="false" outlineLevel="0" collapsed="false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customFormat="false" ht="15" hidden="true" customHeight="false" outlineLevel="0" collapsed="false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customFormat="false" ht="15" hidden="true" customHeight="false" outlineLevel="0" collapsed="false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customFormat="false" ht="15" hidden="true" customHeight="false" outlineLevel="0" collapsed="false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customFormat="false" ht="15" hidden="true" customHeight="false" outlineLevel="0" collapsed="false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customFormat="false" ht="15" hidden="true" customHeight="false" outlineLevel="0" collapsed="false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customFormat="false" ht="15" hidden="true" customHeight="false" outlineLevel="0" collapsed="false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customFormat="false" ht="15" hidden="true" customHeight="false" outlineLevel="0" collapsed="false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customFormat="false" ht="15" hidden="true" customHeight="false" outlineLevel="0" collapsed="false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customFormat="false" ht="15" hidden="true" customHeight="false" outlineLevel="0" collapsed="false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customFormat="false" ht="15" hidden="true" customHeight="false" outlineLevel="0" collapsed="false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customFormat="false" ht="15" hidden="true" customHeight="false" outlineLevel="0" collapsed="false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customFormat="false" ht="15" hidden="true" customHeight="false" outlineLevel="0" collapsed="false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customFormat="false" ht="15" hidden="true" customHeight="false" outlineLevel="0" collapsed="false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customFormat="false" ht="15" hidden="true" customHeight="false" outlineLevel="0" collapsed="false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customFormat="false" ht="15" hidden="true" customHeight="false" outlineLevel="0" collapsed="false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customFormat="false" ht="15" hidden="true" customHeight="false" outlineLevel="0" collapsed="false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customFormat="false" ht="15" hidden="true" customHeight="false" outlineLevel="0" collapsed="false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customFormat="false" ht="15" hidden="true" customHeight="false" outlineLevel="0" collapsed="false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customFormat="false" ht="15" hidden="true" customHeight="false" outlineLevel="0" collapsed="false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customFormat="false" ht="15" hidden="true" customHeight="false" outlineLevel="0" collapsed="false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customFormat="false" ht="15" hidden="true" customHeight="false" outlineLevel="0" collapsed="false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customFormat="false" ht="15" hidden="true" customHeight="false" outlineLevel="0" collapsed="false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</row>
    <row r="112" customFormat="false" ht="15" hidden="true" customHeight="false" outlineLevel="0" collapsed="false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</row>
    <row r="113" customFormat="false" ht="15" hidden="true" customHeight="false" outlineLevel="0" collapsed="false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</row>
    <row r="114" customFormat="false" ht="15" hidden="true" customHeight="false" outlineLevel="0" collapsed="false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</row>
    <row r="115" customFormat="false" ht="15" hidden="true" customHeight="false" outlineLevel="0" collapsed="false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</row>
    <row r="116" customFormat="false" ht="15" hidden="true" customHeight="false" outlineLevel="0" collapsed="false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customFormat="false" ht="15" hidden="true" customHeight="false" outlineLevel="0" collapsed="false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customFormat="false" ht="15" hidden="true" customHeight="false" outlineLevel="0" collapsed="false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customFormat="false" ht="15" hidden="true" customHeight="false" outlineLevel="0" collapsed="false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customFormat="false" ht="15" hidden="true" customHeight="false" outlineLevel="0" collapsed="false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customFormat="false" ht="15" hidden="true" customHeight="false" outlineLevel="0" collapsed="false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customFormat="false" ht="15" hidden="true" customHeight="false" outlineLevel="0" collapsed="false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</row>
    <row r="123" customFormat="false" ht="15" hidden="true" customHeight="false" outlineLevel="0" collapsed="false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customFormat="false" ht="15" hidden="true" customHeight="false" outlineLevel="0" collapsed="false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</row>
    <row r="125" customFormat="false" ht="15" hidden="true" customHeight="false" outlineLevel="0" collapsed="false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</row>
    <row r="126" customFormat="false" ht="15" hidden="true" customHeight="false" outlineLevel="0" collapsed="false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</row>
    <row r="127" customFormat="false" ht="15" hidden="true" customHeight="false" outlineLevel="0" collapsed="false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</row>
    <row r="128" customFormat="false" ht="15" hidden="true" customHeight="false" outlineLevel="0" collapsed="false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</row>
    <row r="129" customFormat="false" ht="15" hidden="true" customHeight="false" outlineLevel="0" collapsed="false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</row>
    <row r="130" customFormat="false" ht="15" hidden="true" customHeight="false" outlineLevel="0" collapsed="false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</row>
    <row r="131" customFormat="false" ht="15" hidden="true" customHeight="false" outlineLevel="0" collapsed="false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</row>
    <row r="132" customFormat="false" ht="15" hidden="true" customHeight="false" outlineLevel="0" collapsed="false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</row>
    <row r="133" customFormat="false" ht="15" hidden="true" customHeight="false" outlineLevel="0" collapsed="false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</row>
    <row r="134" customFormat="false" ht="15" hidden="true" customHeight="false" outlineLevel="0" collapsed="false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</row>
    <row r="135" customFormat="false" ht="15" hidden="true" customHeight="false" outlineLevel="0" collapsed="false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</row>
    <row r="136" customFormat="false" ht="15" hidden="true" customHeight="false" outlineLevel="0" collapsed="false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</row>
    <row r="137" customFormat="false" ht="15" hidden="true" customHeight="false" outlineLevel="0" collapsed="false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</row>
    <row r="138" customFormat="false" ht="15" hidden="true" customHeight="false" outlineLevel="0" collapsed="false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</row>
    <row r="139" customFormat="false" ht="15" hidden="true" customHeight="false" outlineLevel="0" collapsed="false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customFormat="false" ht="15" hidden="true" customHeight="false" outlineLevel="0" collapsed="false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</row>
    <row r="141" customFormat="false" ht="15" hidden="true" customHeight="false" outlineLevel="0" collapsed="false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</row>
    <row r="142" customFormat="false" ht="15" hidden="true" customHeight="false" outlineLevel="0" collapsed="false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</row>
    <row r="143" customFormat="false" ht="15" hidden="true" customHeight="false" outlineLevel="0" collapsed="false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</row>
    <row r="144" customFormat="false" ht="15" hidden="true" customHeight="false" outlineLevel="0" collapsed="false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</row>
    <row r="145" customFormat="false" ht="15" hidden="true" customHeight="false" outlineLevel="0" collapsed="false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</row>
    <row r="146" customFormat="false" ht="15" hidden="true" customHeight="false" outlineLevel="0" collapsed="false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customFormat="false" ht="15" hidden="true" customHeight="false" outlineLevel="0" collapsed="false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</row>
    <row r="148" customFormat="false" ht="15" hidden="true" customHeight="false" outlineLevel="0" collapsed="false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</row>
    <row r="149" customFormat="false" ht="15" hidden="true" customHeight="false" outlineLevel="0" collapsed="false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</row>
    <row r="150" customFormat="false" ht="15" hidden="true" customHeight="false" outlineLevel="0" collapsed="false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</row>
    <row r="151" customFormat="false" ht="15" hidden="true" customHeight="false" outlineLevel="0" collapsed="false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</row>
    <row r="152" customFormat="false" ht="15" hidden="true" customHeight="false" outlineLevel="0" collapsed="false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</row>
    <row r="153" customFormat="false" ht="15" hidden="true" customHeight="false" outlineLevel="0" collapsed="false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</row>
    <row r="154" customFormat="false" ht="15" hidden="true" customHeight="false" outlineLevel="0" collapsed="false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</row>
    <row r="155" customFormat="false" ht="15" hidden="true" customHeight="false" outlineLevel="0" collapsed="false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</row>
    <row r="156" customFormat="false" ht="15" hidden="true" customHeight="false" outlineLevel="0" collapsed="false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</row>
    <row r="157" customFormat="false" ht="15" hidden="true" customHeight="false" outlineLevel="0" collapsed="false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</row>
    <row r="158" customFormat="false" ht="15" hidden="true" customHeight="false" outlineLevel="0" collapsed="false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</row>
    <row r="159" customFormat="false" ht="15" hidden="true" customHeight="false" outlineLevel="0" collapsed="false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</row>
    <row r="160" customFormat="false" ht="15" hidden="true" customHeight="false" outlineLevel="0" collapsed="false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</row>
    <row r="161" customFormat="false" ht="15" hidden="true" customHeight="false" outlineLevel="0" collapsed="false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</row>
    <row r="162" customFormat="false" ht="15" hidden="true" customHeight="false" outlineLevel="0" collapsed="false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</row>
    <row r="163" customFormat="false" ht="15" hidden="true" customHeight="false" outlineLevel="0" collapsed="false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</row>
    <row r="164" customFormat="false" ht="15" hidden="true" customHeight="false" outlineLevel="0" collapsed="false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</row>
    <row r="165" customFormat="false" ht="15" hidden="true" customHeight="false" outlineLevel="0" collapsed="false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</row>
    <row r="166" customFormat="false" ht="15" hidden="true" customHeight="false" outlineLevel="0" collapsed="false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</row>
    <row r="167" customFormat="false" ht="15" hidden="true" customHeight="false" outlineLevel="0" collapsed="false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</row>
    <row r="168" customFormat="false" ht="15" hidden="true" customHeight="false" outlineLevel="0" collapsed="false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</row>
    <row r="169" customFormat="false" ht="15" hidden="true" customHeight="false" outlineLevel="0" collapsed="false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</row>
    <row r="170" customFormat="false" ht="15" hidden="true" customHeight="false" outlineLevel="0" collapsed="false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</row>
    <row r="171" customFormat="false" ht="15" hidden="true" customHeight="false" outlineLevel="0" collapsed="false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</row>
    <row r="172" customFormat="false" ht="15" hidden="true" customHeight="false" outlineLevel="0" collapsed="false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</row>
    <row r="173" customFormat="false" ht="15" hidden="true" customHeight="false" outlineLevel="0" collapsed="false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</row>
    <row r="174" customFormat="false" ht="15" hidden="true" customHeight="false" outlineLevel="0" collapsed="false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</row>
    <row r="175" customFormat="false" ht="15" hidden="true" customHeight="false" outlineLevel="0" collapsed="false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</row>
    <row r="176" customFormat="false" ht="15" hidden="true" customHeight="false" outlineLevel="0" collapsed="false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</row>
    <row r="177" customFormat="false" ht="15" hidden="true" customHeight="false" outlineLevel="0" collapsed="false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</row>
    <row r="178" customFormat="false" ht="15" hidden="true" customHeight="false" outlineLevel="0" collapsed="false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</row>
    <row r="179" customFormat="false" ht="15" hidden="true" customHeight="false" outlineLevel="0" collapsed="false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</row>
    <row r="180" customFormat="false" ht="15" hidden="true" customHeight="false" outlineLevel="0" collapsed="false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</row>
    <row r="181" customFormat="false" ht="15" hidden="true" customHeight="false" outlineLevel="0" collapsed="false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</row>
    <row r="182" customFormat="false" ht="15" hidden="true" customHeight="false" outlineLevel="0" collapsed="false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</row>
    <row r="183" customFormat="false" ht="15" hidden="true" customHeight="false" outlineLevel="0" collapsed="false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</row>
    <row r="184" customFormat="false" ht="15" hidden="true" customHeight="false" outlineLevel="0" collapsed="false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</row>
    <row r="185" customFormat="false" ht="15" hidden="true" customHeight="false" outlineLevel="0" collapsed="false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</row>
    <row r="186" customFormat="false" ht="15" hidden="true" customHeight="false" outlineLevel="0" collapsed="false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</row>
    <row r="187" customFormat="false" ht="15" hidden="true" customHeight="false" outlineLevel="0" collapsed="false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</row>
    <row r="188" customFormat="false" ht="15" hidden="true" customHeight="false" outlineLevel="0" collapsed="false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</row>
    <row r="189" customFormat="false" ht="15" hidden="true" customHeight="false" outlineLevel="0" collapsed="false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</row>
    <row r="190" customFormat="false" ht="15" hidden="true" customHeight="false" outlineLevel="0" collapsed="false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</row>
    <row r="191" customFormat="false" ht="15" hidden="true" customHeight="false" outlineLevel="0" collapsed="false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</row>
    <row r="192" customFormat="false" ht="15" hidden="true" customHeight="false" outlineLevel="0" collapsed="false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</row>
    <row r="193" customFormat="false" ht="15" hidden="true" customHeight="false" outlineLevel="0" collapsed="false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</row>
    <row r="194" customFormat="false" ht="15" hidden="true" customHeight="false" outlineLevel="0" collapsed="false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</row>
    <row r="195" customFormat="false" ht="15" hidden="true" customHeight="false" outlineLevel="0" collapsed="false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</row>
    <row r="196" customFormat="false" ht="15" hidden="true" customHeight="false" outlineLevel="0" collapsed="false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</row>
    <row r="197" customFormat="false" ht="15" hidden="true" customHeight="false" outlineLevel="0" collapsed="false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</row>
    <row r="198" customFormat="false" ht="15" hidden="true" customHeight="false" outlineLevel="0" collapsed="false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</row>
    <row r="199" customFormat="false" ht="15" hidden="true" customHeight="false" outlineLevel="0" collapsed="false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</row>
    <row r="200" customFormat="false" ht="15" hidden="true" customHeight="false" outlineLevel="0" collapsed="false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</row>
    <row r="201" customFormat="false" ht="15" hidden="true" customHeight="false" outlineLevel="0" collapsed="false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</row>
    <row r="202" customFormat="false" ht="15" hidden="true" customHeight="false" outlineLevel="0" collapsed="false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</row>
    <row r="203" customFormat="false" ht="15" hidden="true" customHeight="false" outlineLevel="0" collapsed="false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</row>
    <row r="204" customFormat="false" ht="15" hidden="true" customHeight="false" outlineLevel="0" collapsed="false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</row>
    <row r="205" customFormat="false" ht="15" hidden="true" customHeight="false" outlineLevel="0" collapsed="false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</row>
    <row r="206" customFormat="false" ht="15" hidden="true" customHeight="false" outlineLevel="0" collapsed="false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</row>
    <row r="207" customFormat="false" ht="15" hidden="true" customHeight="false" outlineLevel="0" collapsed="false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</row>
    <row r="208" customFormat="false" ht="15" hidden="true" customHeight="false" outlineLevel="0" collapsed="false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</row>
    <row r="209" customFormat="false" ht="15" hidden="true" customHeight="false" outlineLevel="0" collapsed="false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</row>
    <row r="210" customFormat="false" ht="15" hidden="true" customHeight="false" outlineLevel="0" collapsed="false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</row>
    <row r="211" customFormat="false" ht="15" hidden="true" customHeight="false" outlineLevel="0" collapsed="false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</row>
    <row r="212" customFormat="false" ht="15" hidden="true" customHeight="false" outlineLevel="0" collapsed="false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</row>
    <row r="213" customFormat="false" ht="15" hidden="true" customHeight="false" outlineLevel="0" collapsed="false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</row>
    <row r="214" customFormat="false" ht="15" hidden="true" customHeight="false" outlineLevel="0" collapsed="false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</row>
    <row r="215" customFormat="false" ht="15" hidden="true" customHeight="false" outlineLevel="0" collapsed="false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</row>
    <row r="216" customFormat="false" ht="15" hidden="true" customHeight="false" outlineLevel="0" collapsed="false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</row>
    <row r="217" customFormat="false" ht="15" hidden="true" customHeight="false" outlineLevel="0" collapsed="false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</row>
    <row r="218" customFormat="false" ht="15" hidden="true" customHeight="false" outlineLevel="0" collapsed="false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</row>
    <row r="219" customFormat="false" ht="15" hidden="true" customHeight="false" outlineLevel="0" collapsed="false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</row>
    <row r="220" customFormat="false" ht="15" hidden="true" customHeight="false" outlineLevel="0" collapsed="false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</row>
    <row r="221" customFormat="false" ht="15" hidden="true" customHeight="false" outlineLevel="0" collapsed="false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</row>
    <row r="222" customFormat="false" ht="15" hidden="true" customHeight="false" outlineLevel="0" collapsed="false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</row>
    <row r="223" customFormat="false" ht="15" hidden="true" customHeight="false" outlineLevel="0" collapsed="false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</row>
    <row r="224" customFormat="false" ht="15" hidden="true" customHeight="false" outlineLevel="0" collapsed="false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</row>
    <row r="225" customFormat="false" ht="15" hidden="true" customHeight="false" outlineLevel="0" collapsed="false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</row>
    <row r="226" customFormat="false" ht="15" hidden="true" customHeight="false" outlineLevel="0" collapsed="false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</row>
    <row r="227" customFormat="false" ht="15" hidden="true" customHeight="false" outlineLevel="0" collapsed="false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</row>
    <row r="228" customFormat="false" ht="15" hidden="true" customHeight="false" outlineLevel="0" collapsed="false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</row>
    <row r="229" customFormat="false" ht="15" hidden="false" customHeight="false" outlineLevel="0" collapsed="false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</row>
    <row r="230" customFormat="false" ht="15" hidden="false" customHeight="false" outlineLevel="0" collapsed="false">
      <c r="A230" s="98"/>
      <c r="B230" s="98"/>
      <c r="C230" s="98"/>
      <c r="D230" s="98"/>
      <c r="E230" s="98"/>
      <c r="F230" s="99"/>
      <c r="G230" s="99"/>
      <c r="H230" s="99"/>
      <c r="I230" s="98"/>
      <c r="J230" s="98"/>
      <c r="K230" s="98"/>
    </row>
    <row r="231" customFormat="false" ht="15" hidden="false" customHeight="true" outlineLevel="0" collapsed="false">
      <c r="A231" s="98"/>
      <c r="B231" s="100" t="s">
        <v>59</v>
      </c>
      <c r="C231" s="100"/>
      <c r="D231" s="101" t="s">
        <v>60</v>
      </c>
      <c r="E231" s="102" t="s">
        <v>61</v>
      </c>
      <c r="F231" s="99"/>
      <c r="G231" s="99"/>
      <c r="H231" s="99"/>
      <c r="I231" s="98"/>
      <c r="J231" s="98"/>
      <c r="K231" s="98"/>
    </row>
    <row r="232" customFormat="false" ht="15" hidden="false" customHeight="false" outlineLevel="0" collapsed="false">
      <c r="A232" s="98"/>
      <c r="B232" s="100"/>
      <c r="C232" s="100"/>
      <c r="D232" s="103"/>
      <c r="E232" s="102"/>
      <c r="F232" s="104"/>
      <c r="G232" s="104"/>
      <c r="H232" s="104"/>
      <c r="I232" s="98"/>
      <c r="J232" s="98"/>
      <c r="K232" s="98"/>
    </row>
    <row r="233" customFormat="false" ht="15" hidden="false" customHeight="false" outlineLevel="0" collapsed="false">
      <c r="A233" s="98"/>
      <c r="B233" s="98"/>
      <c r="C233" s="105"/>
      <c r="D233" s="105"/>
      <c r="E233" s="102" t="s">
        <v>62</v>
      </c>
      <c r="F233" s="106"/>
      <c r="G233" s="106"/>
      <c r="H233" s="106"/>
      <c r="I233" s="98"/>
      <c r="J233" s="98"/>
      <c r="K233" s="98"/>
    </row>
    <row r="234" customFormat="false" ht="15" hidden="false" customHeight="false" outlineLevel="0" collapsed="false">
      <c r="A234" s="98"/>
      <c r="B234" s="98"/>
      <c r="C234" s="105"/>
      <c r="D234" s="105"/>
      <c r="E234" s="102"/>
      <c r="F234" s="107"/>
      <c r="G234" s="107"/>
      <c r="H234" s="107"/>
      <c r="I234" s="105"/>
      <c r="J234" s="98"/>
      <c r="K234" s="98"/>
    </row>
    <row r="235" customFormat="false" ht="15" hidden="false" customHeight="false" outlineLevel="0" collapsed="false">
      <c r="A235" s="98"/>
      <c r="B235" s="98"/>
      <c r="C235" s="105"/>
      <c r="D235" s="105"/>
      <c r="E235" s="102" t="s">
        <v>63</v>
      </c>
      <c r="F235" s="106"/>
      <c r="G235" s="106"/>
      <c r="H235" s="106"/>
      <c r="I235" s="98"/>
      <c r="J235" s="98"/>
      <c r="K235" s="98"/>
    </row>
    <row r="236" customFormat="false" ht="15" hidden="false" customHeight="false" outlineLevel="0" collapsed="false">
      <c r="A236" s="98"/>
      <c r="B236" s="98"/>
      <c r="C236" s="105"/>
      <c r="D236" s="105"/>
      <c r="E236" s="102"/>
      <c r="F236" s="73"/>
      <c r="G236" s="73"/>
      <c r="H236" s="73"/>
      <c r="I236" s="98"/>
      <c r="J236" s="98"/>
      <c r="K236" s="98"/>
    </row>
    <row r="237" customFormat="false" ht="15" hidden="false" customHeight="false" outlineLevel="0" collapsed="false">
      <c r="A237" s="98"/>
      <c r="B237" s="98"/>
      <c r="C237" s="105"/>
      <c r="D237" s="105"/>
      <c r="E237" s="105"/>
      <c r="F237" s="108"/>
      <c r="G237" s="108"/>
      <c r="H237" s="108"/>
      <c r="I237" s="98"/>
      <c r="J237" s="98"/>
      <c r="K237" s="98"/>
    </row>
    <row r="238" customFormat="false" ht="15" hidden="false" customHeight="false" outlineLevel="0" collapsed="false">
      <c r="A238" s="98"/>
      <c r="B238" s="98"/>
      <c r="C238" s="105"/>
      <c r="D238" s="101" t="s">
        <v>64</v>
      </c>
      <c r="E238" s="102" t="s">
        <v>61</v>
      </c>
      <c r="F238" s="108"/>
      <c r="G238" s="108"/>
      <c r="H238" s="108"/>
      <c r="I238" s="98"/>
      <c r="J238" s="98"/>
      <c r="K238" s="98"/>
    </row>
    <row r="239" customFormat="false" ht="15" hidden="false" customHeight="false" outlineLevel="0" collapsed="false">
      <c r="A239" s="98"/>
      <c r="B239" s="98"/>
      <c r="C239" s="105"/>
      <c r="D239" s="105"/>
      <c r="E239" s="102"/>
      <c r="F239" s="104"/>
      <c r="G239" s="104"/>
      <c r="H239" s="104"/>
      <c r="I239" s="98"/>
      <c r="J239" s="98"/>
      <c r="K239" s="98"/>
    </row>
    <row r="240" customFormat="false" ht="15" hidden="false" customHeight="false" outlineLevel="0" collapsed="false">
      <c r="A240" s="98"/>
      <c r="B240" s="98"/>
      <c r="C240" s="105"/>
      <c r="D240" s="105"/>
      <c r="E240" s="102" t="s">
        <v>62</v>
      </c>
      <c r="F240" s="106"/>
      <c r="G240" s="106"/>
      <c r="H240" s="106"/>
      <c r="I240" s="98"/>
      <c r="J240" s="98"/>
      <c r="K240" s="98"/>
    </row>
    <row r="241" customFormat="false" ht="15" hidden="false" customHeight="false" outlineLevel="0" collapsed="false">
      <c r="A241" s="98"/>
      <c r="B241" s="98"/>
      <c r="C241" s="105"/>
      <c r="D241" s="105"/>
      <c r="E241" s="102"/>
      <c r="F241" s="107"/>
      <c r="G241" s="107"/>
      <c r="H241" s="107"/>
      <c r="I241" s="98"/>
      <c r="J241" s="98"/>
      <c r="K241" s="98"/>
    </row>
    <row r="242" customFormat="false" ht="15" hidden="false" customHeight="false" outlineLevel="0" collapsed="false">
      <c r="A242" s="98"/>
      <c r="B242" s="98"/>
      <c r="C242" s="105"/>
      <c r="D242" s="105"/>
      <c r="E242" s="102" t="s">
        <v>63</v>
      </c>
      <c r="F242" s="106"/>
      <c r="G242" s="106"/>
      <c r="H242" s="106"/>
      <c r="I242" s="98"/>
      <c r="J242" s="98"/>
      <c r="K242" s="98"/>
    </row>
  </sheetData>
  <sheetProtection sheet="true" password="8fdb" objects="true" scenarios="true"/>
  <mergeCells count="58">
    <mergeCell ref="B1:J1"/>
    <mergeCell ref="B2:J2"/>
    <mergeCell ref="B4:J4"/>
    <mergeCell ref="B5:D5"/>
    <mergeCell ref="E5:J5"/>
    <mergeCell ref="B6:D6"/>
    <mergeCell ref="E6:J6"/>
    <mergeCell ref="B7:D7"/>
    <mergeCell ref="E7:J7"/>
    <mergeCell ref="B8:D8"/>
    <mergeCell ref="E8:J8"/>
    <mergeCell ref="B9:D9"/>
    <mergeCell ref="F9:I9"/>
    <mergeCell ref="B11:J11"/>
    <mergeCell ref="B12:C13"/>
    <mergeCell ref="D12:E12"/>
    <mergeCell ref="F12:F13"/>
    <mergeCell ref="G12:G13"/>
    <mergeCell ref="H12:H13"/>
    <mergeCell ref="I12:I13"/>
    <mergeCell ref="J12:J13"/>
    <mergeCell ref="B14:C14"/>
    <mergeCell ref="B16:J16"/>
    <mergeCell ref="B18:C18"/>
    <mergeCell ref="C19:E19"/>
    <mergeCell ref="H19:I19"/>
    <mergeCell ref="C20:G20"/>
    <mergeCell ref="C22:I22"/>
    <mergeCell ref="C23:I23"/>
    <mergeCell ref="C24:I24"/>
    <mergeCell ref="C25:I25"/>
    <mergeCell ref="C26:I26"/>
    <mergeCell ref="C27:I27"/>
    <mergeCell ref="A29:B29"/>
    <mergeCell ref="C29:E29"/>
    <mergeCell ref="C30:D30"/>
    <mergeCell ref="F31:J31"/>
    <mergeCell ref="F32:J32"/>
    <mergeCell ref="F33:J33"/>
    <mergeCell ref="F34:J34"/>
    <mergeCell ref="B36:C36"/>
    <mergeCell ref="C37:E37"/>
    <mergeCell ref="F37:J37"/>
    <mergeCell ref="C38:J38"/>
    <mergeCell ref="B39:C39"/>
    <mergeCell ref="A40:B40"/>
    <mergeCell ref="C40:E40"/>
    <mergeCell ref="F41:J41"/>
    <mergeCell ref="F42:J42"/>
    <mergeCell ref="F43:J43"/>
    <mergeCell ref="F44:J45"/>
    <mergeCell ref="F230:H231"/>
    <mergeCell ref="B231:C232"/>
    <mergeCell ref="F233:H233"/>
    <mergeCell ref="F235:H235"/>
    <mergeCell ref="F237:H238"/>
    <mergeCell ref="F240:H240"/>
    <mergeCell ref="F242:H242"/>
  </mergeCells>
  <conditionalFormatting sqref="B14:J14,E5:E7,J9">
    <cfRule type="expression" priority="2" aboveAverage="0" equalAverage="0" bottom="0" percent="0" rank="0" text="" dxfId="0">
      <formula>COUNTA(B5)=1</formula>
    </cfRule>
  </conditionalFormatting>
  <conditionalFormatting sqref="C40,C37">
    <cfRule type="expression" priority="3" aboveAverage="0" equalAverage="0" bottom="0" percent="0" rank="0" text="" dxfId="1">
      <formula>COUNTA(C37)=1</formula>
    </cfRule>
  </conditionalFormatting>
  <conditionalFormatting sqref="C29">
    <cfRule type="expression" priority="4" aboveAverage="0" equalAverage="0" bottom="0" percent="0" rank="0" text="" dxfId="2">
      <formula>COUNTA(C29)=1</formula>
    </cfRule>
  </conditionalFormatting>
  <conditionalFormatting sqref="J22:J27">
    <cfRule type="expression" priority="5" aboveAverage="0" equalAverage="0" bottom="0" percent="0" rank="0" text="" dxfId="3">
      <formula>$J22="Nem"</formula>
    </cfRule>
  </conditionalFormatting>
  <conditionalFormatting sqref="J22:J27">
    <cfRule type="expression" priority="6" aboveAverage="0" equalAverage="0" bottom="0" percent="0" rank="0" text="" dxfId="4">
      <formula>COUNTA($J22)=1</formula>
    </cfRule>
  </conditionalFormatting>
  <conditionalFormatting sqref="J14">
    <cfRule type="expression" priority="7" aboveAverage="0" equalAverage="0" bottom="0" percent="0" rank="0" text="" dxfId="5">
      <formula>OR($J14="D",$J14="E",$J14="F",$J14="G",$J14="H",$J14="I")</formula>
    </cfRule>
  </conditionalFormatting>
  <conditionalFormatting sqref="E8">
    <cfRule type="expression" priority="8" aboveAverage="0" equalAverage="0" bottom="0" percent="0" rank="0" text="" dxfId="6">
      <formula>COUNTA(E8)=1</formula>
    </cfRule>
  </conditionalFormatting>
  <conditionalFormatting sqref="E9">
    <cfRule type="expression" priority="9" aboveAverage="0" equalAverage="0" bottom="0" percent="0" rank="0" text="" dxfId="7">
      <formula>COUNTA(E9)=1</formula>
    </cfRule>
  </conditionalFormatting>
  <dataValidations count="12">
    <dataValidation allowBlank="true" operator="between" prompt="Helység és dátum megadása." showDropDown="false" showErrorMessage="true" showInputMessage="true" sqref="C29 C40" type="none">
      <formula1>0</formula1>
      <formula2>0</formula2>
    </dataValidation>
    <dataValidation allowBlank="true" operator="between" prompt="Adja meg a helyet és a dátumot." showDropDown="false" showErrorMessage="true" showInputMessage="true" sqref="C30:E30" type="none">
      <formula1>0</formula1>
      <formula2>0</formula2>
    </dataValidation>
    <dataValidation allowBlank="true" operator="between" showDropDown="false" showErrorMessage="true" showInputMessage="true" sqref="B14" type="list">
      <formula1>"jelentős,nem jelentős"</formula1>
      <formula2>0</formula2>
    </dataValidation>
    <dataValidation allowBlank="true" operator="between" prompt="A Végső Kedvezményezett nevét a hitelkérelemmel összhangban szükséges megadni. " showDropDown="false" showErrorMessage="true" showInputMessage="false" sqref="E7:J7" type="none">
      <formula1>0</formula1>
      <formula2>0</formula2>
    </dataValidation>
    <dataValidation allowBlank="true" operator="between" prompt="A hitelkérelemben megadott adatokkal összhangban szükséges megadni." showDropDown="false" showErrorMessage="true" showInputMessage="false" sqref="E8:J8" type="none">
      <formula1>0</formula1>
      <formula2>0</formula2>
    </dataValidation>
    <dataValidation allowBlank="true" operator="between" showDropDown="false" showErrorMessage="true" showInputMessage="true" sqref="D14:E14" type="list">
      <formula1>"AA++,AA+,AA,BB,CC,DD,EE,FF,GG,HH,II,JJ"</formula1>
      <formula2>0</formula2>
    </dataValidation>
    <dataValidation allowBlank="true" operator="between" showDropDown="false" showErrorMessage="true" showInputMessage="true" sqref="F14:J14" type="decimal">
      <formula1>0</formula1>
      <formula2>100000</formula2>
    </dataValidation>
    <dataValidation allowBlank="true" operator="between" prompt="Az energetikai számításokkal összhangban kérjük az adat megadását. " showDropDown="false" showErrorMessage="true" showInputMessage="false" sqref="J9" type="list">
      <formula1>"Egyedi fűtéssel rendelkező,Házközponti fűtéssel rendelkező,Távfűtéssel rendelkező"</formula1>
      <formula2>0</formula2>
    </dataValidation>
    <dataValidation allowBlank="true" operator="between" prompt="Az energetikai számításokkal összhangban kérjük az adat megadását. " showDropDown="false" showErrorMessage="true" showInputMessage="false" sqref="E9" type="list">
      <formula1>",,családi ház,lakóház,szabadon álló ház,sorház,ikerház,hétvégi ház,üdülőház,társasházi lakás,lakásszövetkezeti lakás,társasházi lakóépület,lakásszövetkezeti lakóépület"</formula1>
      <formula2>0</formula2>
    </dataValidation>
    <dataValidation allowBlank="true" operator="between" prompt="Energetikai tanúsítványt és számításokat végző természetes személy teljes neve." showDropDown="false" showErrorMessage="true" showInputMessage="false" sqref="E5:J5" type="none">
      <formula1>0</formula1>
      <formula2>0</formula2>
    </dataValidation>
    <dataValidation allowBlank="true" operator="between" prompt="Energetikai tanúsítványt és számításokat végző természetes személy josoltsági száma, mely alapján tanúsítás elkészítésére jogosult." showDropDown="false" showErrorMessage="true" showInputMessage="false" sqref="E6:J6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J22:J27" type="list">
      <formula1>"Igen,Nem"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8611111111111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&amp;C&amp;16AZ ENERGETIKAI SZAKÉRTŐ ÉS A VÉGSŐ KEDVEZMÉNYEZETT NYILATKOZATA
(A BERUHÁZÁS TERVEZÉSÉNEK ÁLLAPOTÁBAN)</oddHeader>
    <oddFooter>&amp;R&amp;N /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85" workbookViewId="0">
      <selection pane="topLeft" activeCell="B12" activeCellId="0" sqref="B12"/>
    </sheetView>
  </sheetViews>
  <sheetFormatPr defaultRowHeight="15"/>
  <cols>
    <col collapsed="false" hidden="false" max="1" min="1" style="30" width="22.5459183673469"/>
    <col collapsed="false" hidden="false" max="2" min="2" style="30" width="4.72448979591837"/>
    <col collapsed="false" hidden="false" max="3" min="3" style="30" width="42.7908163265306"/>
    <col collapsed="false" hidden="false" max="4" min="4" style="30" width="13.9030612244898"/>
    <col collapsed="false" hidden="false" max="8" min="5" style="30" width="15.6581632653061"/>
    <col collapsed="false" hidden="false" max="9" min="9" style="30" width="2.02551020408163"/>
    <col collapsed="false" hidden="true" max="1025" min="10" style="30" width="0"/>
  </cols>
  <sheetData>
    <row r="1" s="34" customFormat="true" ht="71.25" hidden="false" customHeight="true" outlineLevel="0" collapsed="false">
      <c r="A1" s="31"/>
      <c r="B1" s="32" t="s">
        <v>65</v>
      </c>
      <c r="C1" s="32"/>
      <c r="D1" s="32"/>
      <c r="E1" s="32"/>
      <c r="F1" s="32"/>
      <c r="G1" s="32"/>
      <c r="H1" s="32"/>
      <c r="I1" s="33"/>
      <c r="J1" s="109"/>
    </row>
    <row r="2" s="110" customFormat="true" ht="45.75" hidden="false" customHeight="true" outlineLevel="0" collapsed="false">
      <c r="A2" s="35"/>
      <c r="B2" s="36" t="s">
        <v>8</v>
      </c>
      <c r="C2" s="36"/>
      <c r="D2" s="36"/>
      <c r="E2" s="36"/>
      <c r="F2" s="36"/>
      <c r="G2" s="36"/>
      <c r="H2" s="36"/>
      <c r="I2" s="37"/>
      <c r="J2" s="37"/>
    </row>
    <row r="3" customFormat="false" ht="15.75" hidden="false" customHeight="false" outlineLevel="0" collapsed="false">
      <c r="A3" s="15"/>
      <c r="B3" s="6"/>
      <c r="C3" s="39"/>
      <c r="D3" s="39"/>
      <c r="E3" s="39"/>
      <c r="F3" s="40"/>
      <c r="G3" s="40"/>
      <c r="H3" s="6"/>
      <c r="I3" s="15"/>
      <c r="J3" s="98"/>
    </row>
    <row r="4" customFormat="false" ht="30" hidden="false" customHeight="true" outlineLevel="0" collapsed="false">
      <c r="A4" s="41"/>
      <c r="B4" s="42" t="s">
        <v>66</v>
      </c>
      <c r="C4" s="42"/>
      <c r="D4" s="42"/>
      <c r="E4" s="42"/>
      <c r="F4" s="42"/>
      <c r="G4" s="42"/>
      <c r="H4" s="42"/>
      <c r="I4" s="41"/>
      <c r="J4" s="98"/>
    </row>
    <row r="5" customFormat="false" ht="26.25" hidden="false" customHeight="true" outlineLevel="0" collapsed="false">
      <c r="A5" s="41"/>
      <c r="B5" s="43" t="s">
        <v>67</v>
      </c>
      <c r="C5" s="43"/>
      <c r="D5" s="111"/>
      <c r="E5" s="111"/>
      <c r="F5" s="111"/>
      <c r="G5" s="111"/>
      <c r="H5" s="111"/>
      <c r="I5" s="41"/>
      <c r="J5" s="98"/>
    </row>
    <row r="6" customFormat="false" ht="26.25" hidden="false" customHeight="true" outlineLevel="0" collapsed="false">
      <c r="A6" s="41"/>
      <c r="B6" s="45" t="s">
        <v>68</v>
      </c>
      <c r="C6" s="45"/>
      <c r="D6" s="112"/>
      <c r="E6" s="112"/>
      <c r="F6" s="112"/>
      <c r="G6" s="112"/>
      <c r="H6" s="112"/>
      <c r="I6" s="41"/>
      <c r="J6" s="98"/>
    </row>
    <row r="7" customFormat="false" ht="26.25" hidden="false" customHeight="true" outlineLevel="0" collapsed="false">
      <c r="A7" s="41"/>
      <c r="B7" s="45" t="s">
        <v>14</v>
      </c>
      <c r="C7" s="45"/>
      <c r="D7" s="112"/>
      <c r="E7" s="112"/>
      <c r="F7" s="112"/>
      <c r="G7" s="112"/>
      <c r="H7" s="112"/>
      <c r="I7" s="41"/>
      <c r="J7" s="98"/>
    </row>
    <row r="8" customFormat="false" ht="33" hidden="false" customHeight="true" outlineLevel="0" collapsed="false">
      <c r="A8" s="41"/>
      <c r="B8" s="48" t="s">
        <v>16</v>
      </c>
      <c r="C8" s="48"/>
      <c r="D8" s="113"/>
      <c r="E8" s="113"/>
      <c r="F8" s="113"/>
      <c r="G8" s="113"/>
      <c r="H8" s="113"/>
      <c r="I8" s="41"/>
      <c r="J8" s="98"/>
    </row>
    <row r="9" customFormat="false" ht="15.75" hidden="false" customHeight="false" outlineLevel="0" collapsed="false">
      <c r="A9" s="52"/>
      <c r="B9" s="53"/>
      <c r="C9" s="53"/>
      <c r="D9" s="53"/>
      <c r="E9" s="53"/>
      <c r="F9" s="114"/>
      <c r="G9" s="114"/>
      <c r="H9" s="114"/>
      <c r="I9" s="52"/>
      <c r="J9" s="98"/>
    </row>
    <row r="10" customFormat="false" ht="27" hidden="false" customHeight="true" outlineLevel="0" collapsed="false">
      <c r="A10" s="41"/>
      <c r="B10" s="115" t="s">
        <v>69</v>
      </c>
      <c r="C10" s="115"/>
      <c r="D10" s="115"/>
      <c r="E10" s="115"/>
      <c r="F10" s="115"/>
      <c r="G10" s="115"/>
      <c r="H10" s="115"/>
      <c r="I10" s="41"/>
      <c r="J10" s="98"/>
    </row>
    <row r="11" customFormat="false" ht="35.25" hidden="false" customHeight="true" outlineLevel="0" collapsed="false">
      <c r="A11" s="41"/>
      <c r="B11" s="116" t="s">
        <v>70</v>
      </c>
      <c r="C11" s="116"/>
      <c r="D11" s="116"/>
      <c r="E11" s="116"/>
      <c r="F11" s="116"/>
      <c r="G11" s="116"/>
      <c r="H11" s="116"/>
      <c r="I11" s="41"/>
      <c r="J11" s="98"/>
    </row>
    <row r="12" customFormat="false" ht="75.75" hidden="false" customHeight="true" outlineLevel="0" collapsed="false">
      <c r="A12" s="41"/>
      <c r="B12" s="117"/>
      <c r="C12" s="117"/>
      <c r="D12" s="117"/>
      <c r="E12" s="117"/>
      <c r="F12" s="117"/>
      <c r="G12" s="117"/>
      <c r="H12" s="117"/>
      <c r="I12" s="41"/>
      <c r="J12" s="98"/>
    </row>
    <row r="13" customFormat="false" ht="75.75" hidden="false" customHeight="true" outlineLevel="0" collapsed="false">
      <c r="A13" s="69"/>
      <c r="B13" s="117"/>
      <c r="C13" s="117"/>
      <c r="D13" s="117"/>
      <c r="E13" s="117"/>
      <c r="F13" s="117"/>
      <c r="G13" s="117"/>
      <c r="H13" s="117"/>
      <c r="I13" s="69"/>
      <c r="J13" s="98"/>
    </row>
    <row r="14" customFormat="false" ht="15.75" hidden="false" customHeight="false" outlineLevel="0" collapsed="false">
      <c r="A14" s="52"/>
      <c r="B14" s="53"/>
      <c r="C14" s="53"/>
      <c r="D14" s="53"/>
      <c r="E14" s="53"/>
      <c r="F14" s="114"/>
      <c r="G14" s="114"/>
      <c r="H14" s="114"/>
      <c r="I14" s="52"/>
      <c r="J14" s="98"/>
    </row>
    <row r="15" customFormat="false" ht="75" hidden="false" customHeight="true" outlineLevel="0" collapsed="false">
      <c r="A15" s="52"/>
      <c r="B15" s="118" t="s">
        <v>71</v>
      </c>
      <c r="C15" s="118"/>
      <c r="D15" s="118"/>
      <c r="E15" s="118"/>
      <c r="F15" s="118"/>
      <c r="G15" s="118"/>
      <c r="H15" s="118"/>
      <c r="I15" s="52"/>
      <c r="J15" s="98"/>
    </row>
    <row r="16" customFormat="false" ht="15.75" hidden="false" customHeight="false" outlineLevel="0" collapsed="false">
      <c r="A16" s="52"/>
      <c r="B16" s="53"/>
      <c r="C16" s="53"/>
      <c r="D16" s="53"/>
      <c r="E16" s="53"/>
      <c r="F16" s="114"/>
      <c r="G16" s="114"/>
      <c r="H16" s="114"/>
      <c r="I16" s="52"/>
      <c r="J16" s="98"/>
    </row>
    <row r="17" customFormat="false" ht="30.75" hidden="false" customHeight="true" outlineLevel="0" collapsed="false">
      <c r="A17" s="53"/>
      <c r="B17" s="42" t="s">
        <v>72</v>
      </c>
      <c r="C17" s="42"/>
      <c r="D17" s="42"/>
      <c r="E17" s="42"/>
      <c r="F17" s="42"/>
      <c r="G17" s="42"/>
      <c r="H17" s="42"/>
      <c r="I17" s="52"/>
      <c r="J17" s="69"/>
    </row>
    <row r="18" customFormat="false" ht="57.75" hidden="false" customHeight="true" outlineLevel="0" collapsed="false">
      <c r="A18" s="69"/>
      <c r="B18" s="119" t="s">
        <v>73</v>
      </c>
      <c r="C18" s="119"/>
      <c r="D18" s="120" t="s">
        <v>74</v>
      </c>
      <c r="E18" s="120" t="s">
        <v>75</v>
      </c>
      <c r="F18" s="119" t="s">
        <v>76</v>
      </c>
      <c r="G18" s="119" t="s">
        <v>77</v>
      </c>
      <c r="H18" s="120" t="s">
        <v>78</v>
      </c>
      <c r="I18" s="52"/>
      <c r="J18" s="69"/>
    </row>
    <row r="19" customFormat="false" ht="32.25" hidden="false" customHeight="false" outlineLevel="0" collapsed="false">
      <c r="A19" s="52"/>
      <c r="B19" s="121" t="s">
        <v>79</v>
      </c>
      <c r="C19" s="122" t="s">
        <v>80</v>
      </c>
      <c r="D19" s="123"/>
      <c r="E19" s="124"/>
      <c r="F19" s="125"/>
      <c r="G19" s="126" t="str">
        <f aca="false">IF(E19&gt;0,E19/F19,"-")</f>
        <v>-</v>
      </c>
      <c r="H19" s="127" t="n">
        <v>60000</v>
      </c>
      <c r="I19" s="52"/>
      <c r="J19" s="52"/>
    </row>
    <row r="20" customFormat="false" ht="30" hidden="false" customHeight="false" outlineLevel="0" collapsed="false">
      <c r="A20" s="52"/>
      <c r="B20" s="128" t="s">
        <v>81</v>
      </c>
      <c r="C20" s="129" t="s">
        <v>82</v>
      </c>
      <c r="D20" s="130"/>
      <c r="E20" s="131"/>
      <c r="F20" s="132"/>
      <c r="G20" s="133"/>
      <c r="H20" s="134"/>
      <c r="I20" s="52"/>
      <c r="J20" s="52"/>
    </row>
    <row r="21" customFormat="false" ht="22.5" hidden="false" customHeight="true" outlineLevel="0" collapsed="false">
      <c r="A21" s="52"/>
      <c r="B21" s="128" t="s">
        <v>83</v>
      </c>
      <c r="C21" s="129" t="s">
        <v>84</v>
      </c>
      <c r="D21" s="130"/>
      <c r="E21" s="135"/>
      <c r="F21" s="136"/>
      <c r="G21" s="137" t="str">
        <f aca="false">IF(E21&gt;0,E21/F21,"-")</f>
        <v>-</v>
      </c>
      <c r="H21" s="138" t="n">
        <v>15000</v>
      </c>
      <c r="I21" s="52"/>
      <c r="J21" s="52"/>
    </row>
    <row r="22" customFormat="false" ht="45" hidden="false" customHeight="true" outlineLevel="0" collapsed="false">
      <c r="A22" s="52"/>
      <c r="B22" s="139" t="s">
        <v>85</v>
      </c>
      <c r="C22" s="140" t="s">
        <v>86</v>
      </c>
      <c r="D22" s="141"/>
      <c r="E22" s="135"/>
      <c r="F22" s="132"/>
      <c r="G22" s="133"/>
      <c r="H22" s="142"/>
      <c r="I22" s="52"/>
      <c r="J22" s="52"/>
    </row>
    <row r="23" customFormat="false" ht="22.5" hidden="false" customHeight="true" outlineLevel="0" collapsed="false">
      <c r="A23" s="52"/>
      <c r="B23" s="143" t="s">
        <v>87</v>
      </c>
      <c r="C23" s="144" t="s">
        <v>88</v>
      </c>
      <c r="D23" s="145"/>
      <c r="E23" s="146"/>
      <c r="F23" s="147"/>
      <c r="G23" s="148"/>
      <c r="H23" s="149"/>
      <c r="I23" s="52"/>
      <c r="J23" s="52"/>
    </row>
    <row r="24" customFormat="false" ht="22.5" hidden="false" customHeight="true" outlineLevel="0" collapsed="false">
      <c r="A24" s="52"/>
      <c r="B24" s="150" t="s">
        <v>89</v>
      </c>
      <c r="C24" s="122" t="s">
        <v>90</v>
      </c>
      <c r="D24" s="123"/>
      <c r="E24" s="124"/>
      <c r="F24" s="125"/>
      <c r="G24" s="126" t="str">
        <f aca="false">IF(E24&gt;0,E24/F24,"-")</f>
        <v>-</v>
      </c>
      <c r="H24" s="127" t="n">
        <v>270000</v>
      </c>
      <c r="I24" s="52"/>
      <c r="J24" s="52"/>
    </row>
    <row r="25" customFormat="false" ht="35.25" hidden="false" customHeight="true" outlineLevel="0" collapsed="false">
      <c r="A25" s="52"/>
      <c r="B25" s="151" t="s">
        <v>83</v>
      </c>
      <c r="C25" s="140" t="s">
        <v>91</v>
      </c>
      <c r="D25" s="141"/>
      <c r="E25" s="135"/>
      <c r="F25" s="152"/>
      <c r="G25" s="137" t="str">
        <f aca="false">IF(E25&gt;0,E25/F25,"-")</f>
        <v>-</v>
      </c>
      <c r="H25" s="138" t="n">
        <v>450000</v>
      </c>
      <c r="I25" s="52"/>
      <c r="J25" s="52"/>
    </row>
    <row r="26" customFormat="false" ht="46.5" hidden="false" customHeight="true" outlineLevel="0" collapsed="false">
      <c r="A26" s="52"/>
      <c r="B26" s="151" t="s">
        <v>85</v>
      </c>
      <c r="C26" s="140" t="s">
        <v>92</v>
      </c>
      <c r="D26" s="141"/>
      <c r="E26" s="135"/>
      <c r="F26" s="152"/>
      <c r="G26" s="137" t="str">
        <f aca="false">IF(E26&gt;0,E26/F26,"-")</f>
        <v>-</v>
      </c>
      <c r="H26" s="138" t="n">
        <v>150000</v>
      </c>
      <c r="I26" s="52"/>
      <c r="J26" s="52"/>
    </row>
    <row r="27" customFormat="false" ht="33" hidden="false" customHeight="true" outlineLevel="0" collapsed="false">
      <c r="A27" s="52"/>
      <c r="B27" s="151" t="s">
        <v>93</v>
      </c>
      <c r="C27" s="140" t="s">
        <v>94</v>
      </c>
      <c r="D27" s="141"/>
      <c r="E27" s="153"/>
      <c r="F27" s="152"/>
      <c r="G27" s="137" t="str">
        <f aca="false">IF(E27&gt;0,E27/F27,"-")</f>
        <v>-</v>
      </c>
      <c r="H27" s="138" t="n">
        <v>325000</v>
      </c>
      <c r="I27" s="52"/>
      <c r="J27" s="52"/>
    </row>
    <row r="28" customFormat="false" ht="27.75" hidden="false" customHeight="true" outlineLevel="0" collapsed="false">
      <c r="A28" s="52"/>
      <c r="B28" s="151" t="s">
        <v>95</v>
      </c>
      <c r="C28" s="140" t="s">
        <v>96</v>
      </c>
      <c r="D28" s="154"/>
      <c r="E28" s="155"/>
      <c r="F28" s="156"/>
      <c r="G28" s="137" t="str">
        <f aca="false">IF(E28&gt;0,E28/F28,"-")</f>
        <v>-</v>
      </c>
      <c r="H28" s="138" t="n">
        <v>225000</v>
      </c>
      <c r="I28" s="52"/>
      <c r="J28" s="52"/>
    </row>
    <row r="29" customFormat="false" ht="38.25" hidden="false" customHeight="true" outlineLevel="0" collapsed="false">
      <c r="A29" s="52"/>
      <c r="B29" s="157" t="s">
        <v>97</v>
      </c>
      <c r="C29" s="144" t="s">
        <v>98</v>
      </c>
      <c r="D29" s="145"/>
      <c r="E29" s="158"/>
      <c r="F29" s="159"/>
      <c r="G29" s="160" t="str">
        <f aca="false">IF(E29&gt;0,E29/F29,"-")</f>
        <v>-</v>
      </c>
      <c r="H29" s="161" t="n">
        <v>185000</v>
      </c>
      <c r="I29" s="52"/>
      <c r="J29" s="52"/>
    </row>
    <row r="30" customFormat="false" ht="15.75" hidden="false" customHeight="false" outlineLevel="0" collapsed="false">
      <c r="A30" s="52"/>
      <c r="B30" s="53"/>
      <c r="C30" s="53"/>
      <c r="D30" s="53"/>
      <c r="E30" s="53"/>
      <c r="F30" s="114"/>
      <c r="G30" s="114"/>
      <c r="H30" s="114"/>
      <c r="I30" s="52"/>
      <c r="J30" s="98"/>
    </row>
    <row r="31" customFormat="false" ht="27" hidden="false" customHeight="true" outlineLevel="0" collapsed="false">
      <c r="A31" s="41"/>
      <c r="B31" s="42" t="s">
        <v>99</v>
      </c>
      <c r="C31" s="42"/>
      <c r="D31" s="42"/>
      <c r="E31" s="42"/>
      <c r="F31" s="42"/>
      <c r="G31" s="42"/>
      <c r="H31" s="42"/>
      <c r="I31" s="41"/>
      <c r="J31" s="98"/>
    </row>
    <row r="32" customFormat="false" ht="15" hidden="false" customHeight="false" outlineLevel="0" collapsed="false">
      <c r="A32" s="41"/>
      <c r="B32" s="65"/>
      <c r="C32" s="66"/>
      <c r="D32" s="66"/>
      <c r="E32" s="66"/>
      <c r="F32" s="66"/>
      <c r="G32" s="66"/>
      <c r="H32" s="67"/>
      <c r="I32" s="41"/>
      <c r="J32" s="98"/>
    </row>
    <row r="33" customFormat="false" ht="15" hidden="false" customHeight="true" outlineLevel="0" collapsed="false">
      <c r="A33" s="41"/>
      <c r="B33" s="68" t="s">
        <v>36</v>
      </c>
      <c r="C33" s="68"/>
      <c r="D33" s="53"/>
      <c r="E33" s="53"/>
      <c r="F33" s="69"/>
      <c r="G33" s="69"/>
      <c r="H33" s="70"/>
      <c r="I33" s="41"/>
      <c r="J33" s="98"/>
    </row>
    <row r="34" customFormat="false" ht="15" hidden="false" customHeight="true" outlineLevel="0" collapsed="false">
      <c r="A34" s="41"/>
      <c r="B34" s="71"/>
      <c r="C34" s="162"/>
      <c r="D34" s="73" t="s">
        <v>100</v>
      </c>
      <c r="E34" s="73"/>
      <c r="F34" s="72" t="n">
        <f aca="false">D5</f>
        <v>0</v>
      </c>
      <c r="G34" s="72"/>
      <c r="H34" s="78"/>
      <c r="I34" s="41"/>
      <c r="J34" s="98"/>
    </row>
    <row r="35" customFormat="false" ht="15" hidden="false" customHeight="true" outlineLevel="0" collapsed="false">
      <c r="A35" s="41"/>
      <c r="B35" s="77"/>
      <c r="C35" s="39" t="s">
        <v>101</v>
      </c>
      <c r="D35" s="39"/>
      <c r="E35" s="39"/>
      <c r="F35" s="39"/>
      <c r="G35" s="39"/>
      <c r="H35" s="78"/>
      <c r="I35" s="41"/>
      <c r="J35" s="98"/>
    </row>
    <row r="36" customFormat="false" ht="15" hidden="false" customHeight="true" outlineLevel="0" collapsed="false">
      <c r="A36" s="41"/>
      <c r="B36" s="77"/>
      <c r="C36" s="39"/>
      <c r="D36" s="39"/>
      <c r="E36" s="39"/>
      <c r="F36" s="39"/>
      <c r="G36" s="39"/>
      <c r="H36" s="78"/>
      <c r="I36" s="41"/>
      <c r="J36" s="98"/>
    </row>
    <row r="37" customFormat="false" ht="15.75" hidden="false" customHeight="false" outlineLevel="0" collapsed="false">
      <c r="A37" s="15"/>
      <c r="B37" s="68"/>
      <c r="C37" s="53"/>
      <c r="D37" s="53"/>
      <c r="E37" s="53"/>
      <c r="F37" s="53"/>
      <c r="G37" s="53"/>
      <c r="H37" s="163"/>
      <c r="I37" s="15"/>
      <c r="J37" s="98"/>
    </row>
    <row r="38" customFormat="false" ht="28.5" hidden="false" customHeight="true" outlineLevel="0" collapsed="false">
      <c r="A38" s="15"/>
      <c r="B38" s="58" t="s">
        <v>40</v>
      </c>
      <c r="C38" s="82" t="s">
        <v>102</v>
      </c>
      <c r="D38" s="82"/>
      <c r="E38" s="82"/>
      <c r="F38" s="82"/>
      <c r="G38" s="82"/>
      <c r="H38" s="164"/>
      <c r="I38" s="15"/>
      <c r="J38" s="98"/>
    </row>
    <row r="39" customFormat="false" ht="54" hidden="false" customHeight="true" outlineLevel="0" collapsed="false">
      <c r="A39" s="15"/>
      <c r="B39" s="58" t="s">
        <v>43</v>
      </c>
      <c r="C39" s="118" t="s">
        <v>103</v>
      </c>
      <c r="D39" s="118"/>
      <c r="E39" s="118"/>
      <c r="F39" s="118"/>
      <c r="G39" s="118"/>
      <c r="H39" s="164"/>
      <c r="I39" s="15"/>
      <c r="J39" s="98"/>
    </row>
    <row r="40" customFormat="false" ht="38.25" hidden="false" customHeight="true" outlineLevel="0" collapsed="false">
      <c r="A40" s="15"/>
      <c r="B40" s="58" t="s">
        <v>45</v>
      </c>
      <c r="C40" s="82" t="s">
        <v>104</v>
      </c>
      <c r="D40" s="82"/>
      <c r="E40" s="82"/>
      <c r="F40" s="82"/>
      <c r="G40" s="82"/>
      <c r="H40" s="164"/>
      <c r="I40" s="15"/>
      <c r="J40" s="98"/>
    </row>
    <row r="41" customFormat="false" ht="46.5" hidden="false" customHeight="true" outlineLevel="0" collapsed="false">
      <c r="A41" s="15"/>
      <c r="B41" s="58" t="s">
        <v>47</v>
      </c>
      <c r="C41" s="82" t="s">
        <v>105</v>
      </c>
      <c r="D41" s="82"/>
      <c r="E41" s="82"/>
      <c r="F41" s="82"/>
      <c r="G41" s="82"/>
      <c r="H41" s="164"/>
      <c r="I41" s="15"/>
      <c r="J41" s="98"/>
    </row>
    <row r="42" customFormat="false" ht="31.5" hidden="false" customHeight="true" outlineLevel="0" collapsed="false">
      <c r="A42" s="15"/>
      <c r="B42" s="58" t="s">
        <v>49</v>
      </c>
      <c r="C42" s="82" t="s">
        <v>106</v>
      </c>
      <c r="D42" s="82"/>
      <c r="E42" s="82"/>
      <c r="F42" s="82"/>
      <c r="G42" s="82"/>
      <c r="H42" s="164"/>
      <c r="I42" s="15"/>
      <c r="J42" s="98"/>
    </row>
    <row r="43" customFormat="false" ht="66.75" hidden="false" customHeight="true" outlineLevel="0" collapsed="false">
      <c r="A43" s="15"/>
      <c r="B43" s="165" t="s">
        <v>51</v>
      </c>
      <c r="C43" s="82" t="s">
        <v>107</v>
      </c>
      <c r="D43" s="82"/>
      <c r="E43" s="82"/>
      <c r="F43" s="82"/>
      <c r="G43" s="82"/>
      <c r="H43" s="166"/>
      <c r="I43" s="15"/>
      <c r="J43" s="98"/>
    </row>
    <row r="44" customFormat="false" ht="52.5" hidden="false" customHeight="true" outlineLevel="0" collapsed="false">
      <c r="A44" s="15"/>
      <c r="B44" s="58" t="s">
        <v>108</v>
      </c>
      <c r="C44" s="82" t="s">
        <v>109</v>
      </c>
      <c r="D44" s="82"/>
      <c r="E44" s="82"/>
      <c r="F44" s="82"/>
      <c r="G44" s="82"/>
      <c r="H44" s="164"/>
      <c r="I44" s="15"/>
      <c r="J44" s="98"/>
    </row>
    <row r="45" customFormat="false" ht="38.25" hidden="false" customHeight="true" outlineLevel="0" collapsed="false">
      <c r="A45" s="15"/>
      <c r="B45" s="58" t="s">
        <v>110</v>
      </c>
      <c r="C45" s="82" t="s">
        <v>111</v>
      </c>
      <c r="D45" s="82"/>
      <c r="E45" s="82"/>
      <c r="F45" s="82"/>
      <c r="G45" s="82"/>
      <c r="H45" s="164"/>
      <c r="I45" s="15"/>
      <c r="J45" s="98"/>
    </row>
    <row r="46" customFormat="false" ht="105" hidden="false" customHeight="true" outlineLevel="0" collapsed="false">
      <c r="A46" s="15"/>
      <c r="B46" s="58" t="s">
        <v>112</v>
      </c>
      <c r="C46" s="118" t="s">
        <v>113</v>
      </c>
      <c r="D46" s="118"/>
      <c r="E46" s="118"/>
      <c r="F46" s="118"/>
      <c r="G46" s="118"/>
      <c r="H46" s="164"/>
      <c r="I46" s="15"/>
      <c r="J46" s="98"/>
    </row>
    <row r="47" customFormat="false" ht="60.75" hidden="false" customHeight="true" outlineLevel="0" collapsed="false">
      <c r="A47" s="15"/>
      <c r="B47" s="58" t="s">
        <v>114</v>
      </c>
      <c r="C47" s="118" t="s">
        <v>115</v>
      </c>
      <c r="D47" s="118"/>
      <c r="E47" s="118"/>
      <c r="F47" s="118"/>
      <c r="G47" s="118"/>
      <c r="H47" s="164"/>
      <c r="I47" s="15"/>
      <c r="J47" s="98"/>
    </row>
    <row r="48" customFormat="false" ht="63" hidden="false" customHeight="true" outlineLevel="0" collapsed="false">
      <c r="A48" s="15"/>
      <c r="B48" s="58" t="s">
        <v>116</v>
      </c>
      <c r="C48" s="82" t="s">
        <v>117</v>
      </c>
      <c r="D48" s="82"/>
      <c r="E48" s="82"/>
      <c r="F48" s="82"/>
      <c r="G48" s="82"/>
      <c r="H48" s="164"/>
      <c r="I48" s="15"/>
      <c r="J48" s="98"/>
    </row>
    <row r="49" customFormat="false" ht="61.5" hidden="false" customHeight="true" outlineLevel="0" collapsed="false">
      <c r="A49" s="15"/>
      <c r="B49" s="58" t="s">
        <v>118</v>
      </c>
      <c r="C49" s="82" t="s">
        <v>119</v>
      </c>
      <c r="D49" s="82"/>
      <c r="E49" s="82"/>
      <c r="F49" s="82"/>
      <c r="G49" s="82"/>
      <c r="H49" s="164"/>
      <c r="I49" s="15"/>
      <c r="J49" s="98"/>
    </row>
    <row r="50" customFormat="false" ht="69" hidden="false" customHeight="true" outlineLevel="0" collapsed="false">
      <c r="A50" s="15"/>
      <c r="B50" s="58" t="s">
        <v>120</v>
      </c>
      <c r="C50" s="118" t="s">
        <v>121</v>
      </c>
      <c r="D50" s="118"/>
      <c r="E50" s="118"/>
      <c r="F50" s="118"/>
      <c r="G50" s="118"/>
      <c r="H50" s="164"/>
      <c r="I50" s="15"/>
      <c r="J50" s="98"/>
    </row>
    <row r="51" customFormat="false" ht="41.25" hidden="false" customHeight="true" outlineLevel="0" collapsed="false">
      <c r="A51" s="15"/>
      <c r="B51" s="167"/>
      <c r="C51" s="168" t="s">
        <v>122</v>
      </c>
      <c r="D51" s="168"/>
      <c r="E51" s="168"/>
      <c r="F51" s="168"/>
      <c r="G51" s="168"/>
      <c r="H51" s="169"/>
      <c r="I51" s="15"/>
      <c r="J51" s="98"/>
    </row>
    <row r="52" customFormat="false" ht="15" hidden="false" customHeight="false" outlineLevel="0" collapsed="false">
      <c r="A52" s="15"/>
      <c r="B52" s="6"/>
      <c r="C52" s="69"/>
      <c r="D52" s="69"/>
      <c r="E52" s="69"/>
      <c r="F52" s="69"/>
      <c r="G52" s="69"/>
      <c r="H52" s="69"/>
      <c r="I52" s="15"/>
      <c r="J52" s="98"/>
    </row>
    <row r="53" customFormat="false" ht="15" hidden="false" customHeight="true" outlineLevel="0" collapsed="false">
      <c r="A53" s="13" t="s">
        <v>53</v>
      </c>
      <c r="B53" s="13"/>
      <c r="C53" s="170"/>
      <c r="D53" s="170"/>
      <c r="E53" s="170"/>
      <c r="F53" s="69"/>
      <c r="G53" s="69"/>
      <c r="H53" s="69"/>
      <c r="I53" s="15"/>
      <c r="J53" s="98"/>
    </row>
    <row r="54" customFormat="false" ht="15" hidden="false" customHeight="false" outlineLevel="0" collapsed="false">
      <c r="A54" s="15"/>
      <c r="B54" s="6"/>
      <c r="C54" s="171"/>
      <c r="D54" s="171"/>
      <c r="E54" s="171"/>
      <c r="F54" s="69"/>
      <c r="G54" s="69"/>
      <c r="H54" s="69"/>
      <c r="I54" s="15"/>
      <c r="J54" s="98"/>
    </row>
    <row r="55" customFormat="false" ht="15" hidden="false" customHeight="false" outlineLevel="0" collapsed="false">
      <c r="A55" s="15"/>
      <c r="B55" s="6"/>
      <c r="C55" s="69"/>
      <c r="D55" s="69"/>
      <c r="E55" s="69"/>
      <c r="F55" s="87"/>
      <c r="G55" s="87"/>
      <c r="H55" s="87"/>
      <c r="I55" s="15"/>
      <c r="J55" s="98"/>
    </row>
    <row r="56" customFormat="false" ht="15" hidden="false" customHeight="false" outlineLevel="0" collapsed="false">
      <c r="A56" s="15"/>
      <c r="B56" s="6"/>
      <c r="C56" s="69"/>
      <c r="D56" s="69"/>
      <c r="E56" s="69"/>
      <c r="F56" s="88"/>
      <c r="G56" s="88"/>
      <c r="H56" s="88"/>
      <c r="I56" s="15"/>
      <c r="J56" s="98"/>
    </row>
    <row r="57" customFormat="false" ht="15" hidden="false" customHeight="false" outlineLevel="0" collapsed="false">
      <c r="A57" s="15"/>
      <c r="B57" s="6"/>
      <c r="C57" s="69"/>
      <c r="D57" s="69"/>
      <c r="E57" s="69"/>
      <c r="F57" s="17" t="n">
        <f aca="false">C34</f>
        <v>0</v>
      </c>
      <c r="G57" s="17"/>
      <c r="H57" s="17"/>
      <c r="I57" s="15"/>
      <c r="J57" s="98"/>
    </row>
    <row r="58" customFormat="false" ht="15" hidden="false" customHeight="false" outlineLevel="0" collapsed="false">
      <c r="A58" s="15"/>
      <c r="B58" s="6"/>
      <c r="C58" s="69"/>
      <c r="D58" s="69"/>
      <c r="E58" s="69"/>
      <c r="F58" s="17" t="n">
        <f aca="false">D5</f>
        <v>0</v>
      </c>
      <c r="G58" s="17"/>
      <c r="H58" s="17"/>
      <c r="I58" s="15"/>
      <c r="J58" s="98"/>
    </row>
    <row r="59" customFormat="false" ht="15" hidden="false" customHeight="true" outlineLevel="0" collapsed="false">
      <c r="A59" s="15"/>
      <c r="B59" s="6"/>
      <c r="C59" s="69"/>
      <c r="D59" s="69"/>
      <c r="E59" s="69"/>
      <c r="F59" s="89" t="s">
        <v>123</v>
      </c>
      <c r="G59" s="89"/>
      <c r="H59" s="89"/>
      <c r="I59" s="89"/>
      <c r="J59" s="98"/>
    </row>
    <row r="60" customFormat="false" ht="15" hidden="false" customHeight="false" outlineLevel="0" collapsed="false">
      <c r="A60" s="15"/>
      <c r="B60" s="6"/>
      <c r="C60" s="17"/>
      <c r="D60" s="17"/>
      <c r="E60" s="17"/>
      <c r="F60" s="17"/>
      <c r="G60" s="17"/>
      <c r="H60" s="17"/>
      <c r="I60" s="15"/>
      <c r="J60" s="98"/>
    </row>
    <row r="61" customFormat="false" ht="15" hidden="false" customHeight="true" outlineLevel="0" collapsed="false">
      <c r="A61" s="90"/>
      <c r="B61" s="53" t="s">
        <v>36</v>
      </c>
      <c r="C61" s="53"/>
      <c r="D61" s="53"/>
      <c r="E61" s="53"/>
      <c r="F61" s="69"/>
      <c r="G61" s="69"/>
      <c r="H61" s="91"/>
      <c r="I61" s="90"/>
      <c r="J61" s="98"/>
    </row>
    <row r="62" customFormat="false" ht="15" hidden="false" customHeight="true" outlineLevel="0" collapsed="false">
      <c r="A62" s="90"/>
      <c r="B62" s="92"/>
      <c r="C62" s="93"/>
      <c r="D62" s="93"/>
      <c r="E62" s="53" t="s">
        <v>124</v>
      </c>
      <c r="F62" s="53"/>
      <c r="G62" s="53"/>
      <c r="H62" s="53"/>
      <c r="I62" s="90"/>
      <c r="J62" s="98"/>
    </row>
    <row r="63" customFormat="false" ht="34.5" hidden="false" customHeight="true" outlineLevel="0" collapsed="false">
      <c r="A63" s="90"/>
      <c r="B63" s="69"/>
      <c r="C63" s="53" t="s">
        <v>125</v>
      </c>
      <c r="D63" s="53"/>
      <c r="E63" s="53"/>
      <c r="F63" s="53"/>
      <c r="G63" s="53"/>
      <c r="H63" s="53"/>
      <c r="I63" s="90"/>
      <c r="J63" s="98"/>
    </row>
    <row r="64" customFormat="false" ht="15" hidden="false" customHeight="false" outlineLevel="0" collapsed="false">
      <c r="A64" s="15"/>
      <c r="B64" s="94"/>
      <c r="C64" s="94"/>
      <c r="D64" s="95"/>
      <c r="E64" s="95"/>
      <c r="F64" s="69"/>
      <c r="G64" s="69"/>
      <c r="H64" s="69"/>
      <c r="I64" s="15"/>
      <c r="J64" s="98"/>
    </row>
    <row r="65" customFormat="false" ht="20.25" hidden="false" customHeight="true" outlineLevel="0" collapsed="false">
      <c r="A65" s="13" t="s">
        <v>53</v>
      </c>
      <c r="B65" s="13"/>
      <c r="C65" s="170"/>
      <c r="D65" s="170"/>
      <c r="E65" s="170"/>
      <c r="F65" s="69"/>
      <c r="G65" s="69"/>
      <c r="H65" s="69"/>
      <c r="I65" s="15"/>
      <c r="J65" s="98"/>
    </row>
    <row r="66" customFormat="false" ht="15" hidden="false" customHeight="false" outlineLevel="0" collapsed="false">
      <c r="A66" s="15"/>
      <c r="B66" s="6"/>
      <c r="C66" s="69"/>
      <c r="D66" s="69"/>
      <c r="E66" s="69"/>
      <c r="F66" s="87"/>
      <c r="G66" s="87"/>
      <c r="H66" s="87"/>
      <c r="I66" s="15"/>
      <c r="J66" s="98"/>
    </row>
    <row r="67" customFormat="false" ht="15" hidden="false" customHeight="true" outlineLevel="0" collapsed="false">
      <c r="A67" s="15"/>
      <c r="B67" s="6"/>
      <c r="C67" s="69"/>
      <c r="D67" s="69"/>
      <c r="E67" s="69"/>
      <c r="F67" s="172"/>
      <c r="G67" s="172"/>
      <c r="H67" s="172"/>
      <c r="I67" s="15"/>
      <c r="J67" s="98"/>
    </row>
    <row r="68" customFormat="false" ht="15" hidden="false" customHeight="true" outlineLevel="0" collapsed="false">
      <c r="A68" s="15"/>
      <c r="B68" s="6"/>
      <c r="C68" s="17"/>
      <c r="D68" s="17"/>
      <c r="E68" s="17"/>
      <c r="F68" s="173"/>
      <c r="G68" s="173"/>
      <c r="H68" s="173"/>
      <c r="I68" s="15"/>
      <c r="J68" s="98"/>
    </row>
    <row r="69" customFormat="false" ht="15" hidden="false" customHeight="true" outlineLevel="0" collapsed="false">
      <c r="A69" s="15"/>
      <c r="B69" s="6"/>
      <c r="C69" s="17"/>
      <c r="D69" s="17"/>
      <c r="E69" s="17"/>
      <c r="F69" s="13" t="s">
        <v>58</v>
      </c>
      <c r="G69" s="13"/>
      <c r="H69" s="13"/>
      <c r="I69" s="15"/>
      <c r="J69" s="98"/>
    </row>
    <row r="70" customFormat="false" ht="15" hidden="false" customHeight="false" outlineLevel="0" collapsed="false">
      <c r="A70" s="15"/>
      <c r="B70" s="6"/>
      <c r="C70" s="17"/>
      <c r="D70" s="17"/>
      <c r="E70" s="17"/>
      <c r="F70" s="13"/>
      <c r="G70" s="13"/>
      <c r="H70" s="13"/>
      <c r="I70" s="15"/>
      <c r="J70" s="98"/>
    </row>
    <row r="71" customFormat="false" ht="15" hidden="true" customHeight="false" outlineLevel="0" collapsed="false">
      <c r="A71" s="98"/>
      <c r="B71" s="98"/>
      <c r="C71" s="98"/>
      <c r="D71" s="98"/>
      <c r="E71" s="98"/>
      <c r="F71" s="98"/>
      <c r="G71" s="98"/>
      <c r="H71" s="98"/>
      <c r="I71" s="98"/>
      <c r="J71" s="98"/>
    </row>
    <row r="72" customFormat="false" ht="15" hidden="true" customHeight="false" outlineLevel="0" collapsed="false">
      <c r="A72" s="98"/>
      <c r="B72" s="98"/>
      <c r="C72" s="98"/>
      <c r="D72" s="98"/>
      <c r="E72" s="98"/>
      <c r="F72" s="98"/>
      <c r="G72" s="98"/>
      <c r="H72" s="98"/>
      <c r="I72" s="98"/>
      <c r="J72" s="98"/>
    </row>
    <row r="73" customFormat="false" ht="15" hidden="true" customHeight="false" outlineLevel="0" collapsed="false">
      <c r="A73" s="98"/>
      <c r="B73" s="98"/>
      <c r="C73" s="98"/>
      <c r="D73" s="98"/>
      <c r="E73" s="98"/>
      <c r="F73" s="98"/>
      <c r="G73" s="98"/>
      <c r="H73" s="98"/>
      <c r="I73" s="98"/>
      <c r="J73" s="98"/>
    </row>
    <row r="74" customFormat="false" ht="15" hidden="true" customHeight="false" outlineLevel="0" collapsed="false">
      <c r="A74" s="98"/>
      <c r="B74" s="98"/>
      <c r="C74" s="98"/>
      <c r="D74" s="98"/>
      <c r="E74" s="98"/>
      <c r="F74" s="98"/>
      <c r="G74" s="98"/>
      <c r="H74" s="98"/>
      <c r="I74" s="98"/>
      <c r="J74" s="98"/>
    </row>
    <row r="75" customFormat="false" ht="15" hidden="true" customHeight="false" outlineLevel="0" collapsed="false">
      <c r="A75" s="98"/>
      <c r="B75" s="98"/>
      <c r="C75" s="98"/>
      <c r="D75" s="98"/>
      <c r="E75" s="98"/>
      <c r="F75" s="98"/>
      <c r="G75" s="98"/>
      <c r="H75" s="98"/>
      <c r="I75" s="98"/>
      <c r="J75" s="98"/>
    </row>
    <row r="76" customFormat="false" ht="15" hidden="true" customHeight="false" outlineLevel="0" collapsed="false">
      <c r="A76" s="98"/>
      <c r="B76" s="98"/>
      <c r="C76" s="98"/>
      <c r="D76" s="98"/>
      <c r="E76" s="98"/>
      <c r="F76" s="98"/>
      <c r="G76" s="98"/>
      <c r="H76" s="98"/>
      <c r="I76" s="98"/>
      <c r="J76" s="98"/>
    </row>
    <row r="77" customFormat="false" ht="15" hidden="true" customHeight="false" outlineLevel="0" collapsed="false">
      <c r="A77" s="98"/>
      <c r="B77" s="98"/>
      <c r="C77" s="98"/>
      <c r="D77" s="98"/>
      <c r="E77" s="98"/>
      <c r="F77" s="98"/>
      <c r="G77" s="98"/>
      <c r="H77" s="98"/>
      <c r="I77" s="98"/>
      <c r="J77" s="98"/>
    </row>
    <row r="78" customFormat="false" ht="15" hidden="true" customHeight="false" outlineLevel="0" collapsed="false">
      <c r="A78" s="98"/>
      <c r="B78" s="98"/>
      <c r="C78" s="98"/>
      <c r="D78" s="98"/>
      <c r="E78" s="98"/>
      <c r="F78" s="98"/>
      <c r="G78" s="98"/>
      <c r="H78" s="98"/>
      <c r="I78" s="98"/>
      <c r="J78" s="98"/>
    </row>
    <row r="79" customFormat="false" ht="15" hidden="true" customHeight="false" outlineLevel="0" collapsed="false">
      <c r="A79" s="98"/>
      <c r="B79" s="98"/>
      <c r="C79" s="98"/>
      <c r="D79" s="98"/>
      <c r="E79" s="98"/>
      <c r="F79" s="98"/>
      <c r="G79" s="98"/>
      <c r="H79" s="98"/>
      <c r="I79" s="98"/>
      <c r="J79" s="98"/>
    </row>
    <row r="80" customFormat="false" ht="15" hidden="true" customHeight="false" outlineLevel="0" collapsed="false">
      <c r="A80" s="98"/>
      <c r="B80" s="98"/>
      <c r="C80" s="98"/>
      <c r="D80" s="98"/>
      <c r="E80" s="98"/>
      <c r="F80" s="98"/>
      <c r="G80" s="98"/>
      <c r="H80" s="98"/>
      <c r="I80" s="98"/>
      <c r="J80" s="98"/>
    </row>
    <row r="81" customFormat="false" ht="15" hidden="true" customHeight="false" outlineLevel="0" collapsed="false">
      <c r="A81" s="98"/>
      <c r="B81" s="98"/>
      <c r="C81" s="98"/>
      <c r="D81" s="98"/>
      <c r="E81" s="98"/>
      <c r="F81" s="98"/>
      <c r="G81" s="98"/>
      <c r="H81" s="98"/>
      <c r="I81" s="98"/>
      <c r="J81" s="98"/>
    </row>
    <row r="82" customFormat="false" ht="15" hidden="true" customHeight="false" outlineLevel="0" collapsed="false">
      <c r="A82" s="98"/>
      <c r="B82" s="98"/>
      <c r="C82" s="98"/>
      <c r="D82" s="98"/>
      <c r="E82" s="98"/>
      <c r="F82" s="98"/>
      <c r="G82" s="98"/>
      <c r="H82" s="98"/>
      <c r="I82" s="98"/>
      <c r="J82" s="98"/>
    </row>
    <row r="83" customFormat="false" ht="15" hidden="true" customHeight="false" outlineLevel="0" collapsed="false">
      <c r="A83" s="98"/>
      <c r="B83" s="98"/>
      <c r="C83" s="98"/>
      <c r="D83" s="98"/>
      <c r="E83" s="98"/>
      <c r="F83" s="98"/>
      <c r="G83" s="98"/>
      <c r="H83" s="98"/>
      <c r="I83" s="98"/>
      <c r="J83" s="98"/>
    </row>
    <row r="84" customFormat="false" ht="15" hidden="true" customHeight="false" outlineLevel="0" collapsed="false">
      <c r="A84" s="98"/>
      <c r="B84" s="98"/>
      <c r="C84" s="98"/>
      <c r="D84" s="98"/>
      <c r="E84" s="98"/>
      <c r="F84" s="98"/>
      <c r="G84" s="98"/>
      <c r="H84" s="98"/>
      <c r="I84" s="98"/>
      <c r="J84" s="98"/>
    </row>
    <row r="85" customFormat="false" ht="15" hidden="true" customHeight="false" outlineLevel="0" collapsed="false">
      <c r="A85" s="98"/>
      <c r="B85" s="98"/>
      <c r="C85" s="98"/>
      <c r="D85" s="98"/>
      <c r="E85" s="98"/>
      <c r="F85" s="98"/>
      <c r="G85" s="98"/>
      <c r="H85" s="98"/>
      <c r="I85" s="98"/>
      <c r="J85" s="98"/>
    </row>
    <row r="86" customFormat="false" ht="15" hidden="true" customHeight="false" outlineLevel="0" collapsed="false">
      <c r="A86" s="98"/>
      <c r="B86" s="98"/>
      <c r="C86" s="98"/>
      <c r="D86" s="98"/>
      <c r="E86" s="98"/>
      <c r="F86" s="98"/>
      <c r="G86" s="98"/>
      <c r="H86" s="98"/>
      <c r="I86" s="98"/>
      <c r="J86" s="98"/>
    </row>
    <row r="87" customFormat="false" ht="15" hidden="true" customHeight="false" outlineLevel="0" collapsed="false">
      <c r="A87" s="98"/>
      <c r="B87" s="98"/>
      <c r="C87" s="98"/>
      <c r="D87" s="98"/>
      <c r="E87" s="98"/>
      <c r="F87" s="98"/>
      <c r="G87" s="98"/>
      <c r="H87" s="98"/>
      <c r="I87" s="98"/>
      <c r="J87" s="98"/>
    </row>
    <row r="88" customFormat="false" ht="15" hidden="true" customHeight="false" outlineLevel="0" collapsed="false">
      <c r="A88" s="98"/>
      <c r="B88" s="98"/>
      <c r="C88" s="98"/>
      <c r="D88" s="98"/>
      <c r="E88" s="98"/>
      <c r="F88" s="98"/>
      <c r="G88" s="98"/>
      <c r="H88" s="98"/>
      <c r="I88" s="98"/>
      <c r="J88" s="98"/>
    </row>
    <row r="89" customFormat="false" ht="15" hidden="true" customHeight="false" outlineLevel="0" collapsed="false">
      <c r="A89" s="98"/>
      <c r="B89" s="98"/>
      <c r="C89" s="98"/>
      <c r="D89" s="98"/>
      <c r="E89" s="98"/>
      <c r="F89" s="98"/>
      <c r="G89" s="98"/>
      <c r="H89" s="98"/>
      <c r="I89" s="98"/>
      <c r="J89" s="98"/>
    </row>
    <row r="90" customFormat="false" ht="15" hidden="true" customHeight="false" outlineLevel="0" collapsed="false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customFormat="false" ht="15" hidden="true" customHeight="false" outlineLevel="0" collapsed="false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customFormat="false" ht="15" hidden="true" customHeight="false" outlineLevel="0" collapsed="false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customFormat="false" ht="15" hidden="true" customHeight="false" outlineLevel="0" collapsed="false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customFormat="false" ht="15" hidden="true" customHeight="false" outlineLevel="0" collapsed="false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customFormat="false" ht="15" hidden="true" customHeight="false" outlineLevel="0" collapsed="false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customFormat="false" ht="15" hidden="true" customHeight="false" outlineLevel="0" collapsed="false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customFormat="false" ht="15" hidden="true" customHeight="false" outlineLevel="0" collapsed="false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customFormat="false" ht="15" hidden="true" customHeight="false" outlineLevel="0" collapsed="false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customFormat="false" ht="15" hidden="true" customHeight="false" outlineLevel="0" collapsed="false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customFormat="false" ht="15" hidden="true" customHeight="false" outlineLevel="0" collapsed="false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customFormat="false" ht="15" hidden="true" customHeight="false" outlineLevel="0" collapsed="false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customFormat="false" ht="15" hidden="true" customHeight="false" outlineLevel="0" collapsed="false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customFormat="false" ht="15" hidden="true" customHeight="false" outlineLevel="0" collapsed="false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customFormat="false" ht="15" hidden="true" customHeight="false" outlineLevel="0" collapsed="false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customFormat="false" ht="15" hidden="true" customHeight="false" outlineLevel="0" collapsed="false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customFormat="false" ht="15" hidden="true" customHeight="false" outlineLevel="0" collapsed="false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customFormat="false" ht="15" hidden="true" customHeight="false" outlineLevel="0" collapsed="false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customFormat="false" ht="15" hidden="true" customHeight="false" outlineLevel="0" collapsed="false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customFormat="false" ht="15" hidden="true" customHeight="false" outlineLevel="0" collapsed="false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customFormat="false" ht="15" hidden="true" customHeight="false" outlineLevel="0" collapsed="false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customFormat="false" ht="15" hidden="true" customHeight="false" outlineLevel="0" collapsed="false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customFormat="false" ht="15" hidden="true" customHeight="false" outlineLevel="0" collapsed="false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customFormat="false" ht="15" hidden="true" customHeight="false" outlineLevel="0" collapsed="false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customFormat="false" ht="15" hidden="true" customHeight="false" outlineLevel="0" collapsed="false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customFormat="false" ht="15" hidden="true" customHeight="false" outlineLevel="0" collapsed="false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customFormat="false" ht="15" hidden="true" customHeight="false" outlineLevel="0" collapsed="false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customFormat="false" ht="15" hidden="true" customHeight="false" outlineLevel="0" collapsed="false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customFormat="false" ht="15" hidden="true" customHeight="false" outlineLevel="0" collapsed="false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customFormat="false" ht="15" hidden="true" customHeight="false" outlineLevel="0" collapsed="false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customFormat="false" ht="15" hidden="true" customHeight="false" outlineLevel="0" collapsed="false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customFormat="false" ht="15" hidden="true" customHeight="false" outlineLevel="0" collapsed="false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  <row r="122" customFormat="false" ht="15" hidden="true" customHeight="false" outlineLevel="0" collapsed="false">
      <c r="A122" s="98"/>
      <c r="B122" s="98"/>
      <c r="C122" s="98"/>
      <c r="D122" s="98"/>
      <c r="E122" s="98"/>
      <c r="F122" s="98"/>
      <c r="G122" s="98"/>
      <c r="H122" s="98"/>
      <c r="I122" s="98"/>
      <c r="J122" s="98"/>
    </row>
    <row r="123" customFormat="false" ht="15" hidden="true" customHeight="false" outlineLevel="0" collapsed="false">
      <c r="A123" s="98"/>
      <c r="B123" s="98"/>
      <c r="C123" s="98"/>
      <c r="D123" s="98"/>
      <c r="E123" s="98"/>
      <c r="F123" s="98"/>
      <c r="G123" s="98"/>
      <c r="H123" s="98"/>
      <c r="I123" s="98"/>
      <c r="J123" s="98"/>
    </row>
    <row r="124" customFormat="false" ht="15" hidden="true" customHeight="false" outlineLevel="0" collapsed="false">
      <c r="A124" s="98"/>
      <c r="B124" s="98"/>
      <c r="C124" s="98"/>
      <c r="D124" s="98"/>
      <c r="E124" s="98"/>
      <c r="F124" s="98"/>
      <c r="G124" s="98"/>
      <c r="H124" s="98"/>
      <c r="I124" s="98"/>
      <c r="J124" s="98"/>
    </row>
    <row r="125" customFormat="false" ht="15" hidden="true" customHeight="false" outlineLevel="0" collapsed="false">
      <c r="A125" s="98"/>
      <c r="B125" s="98"/>
      <c r="C125" s="98"/>
      <c r="D125" s="98"/>
      <c r="E125" s="98"/>
      <c r="F125" s="98"/>
      <c r="G125" s="98"/>
      <c r="H125" s="98"/>
      <c r="I125" s="98"/>
      <c r="J125" s="98"/>
    </row>
    <row r="126" customFormat="false" ht="15" hidden="true" customHeight="false" outlineLevel="0" collapsed="false">
      <c r="A126" s="98"/>
      <c r="B126" s="98"/>
      <c r="C126" s="98"/>
      <c r="D126" s="98"/>
      <c r="E126" s="98"/>
      <c r="F126" s="98"/>
      <c r="G126" s="98"/>
      <c r="H126" s="98"/>
      <c r="I126" s="98"/>
      <c r="J126" s="98"/>
    </row>
    <row r="127" customFormat="false" ht="15" hidden="true" customHeight="false" outlineLevel="0" collapsed="false">
      <c r="A127" s="98"/>
      <c r="B127" s="98"/>
      <c r="C127" s="98"/>
      <c r="D127" s="98"/>
      <c r="E127" s="98"/>
      <c r="F127" s="98"/>
      <c r="G127" s="98"/>
      <c r="H127" s="98"/>
      <c r="I127" s="98"/>
      <c r="J127" s="98"/>
    </row>
    <row r="128" customFormat="false" ht="15" hidden="true" customHeight="false" outlineLevel="0" collapsed="false">
      <c r="A128" s="98"/>
      <c r="B128" s="98"/>
      <c r="C128" s="98"/>
      <c r="D128" s="98"/>
      <c r="E128" s="98"/>
      <c r="F128" s="98"/>
      <c r="G128" s="98"/>
      <c r="H128" s="98"/>
      <c r="I128" s="98"/>
      <c r="J128" s="98"/>
    </row>
    <row r="129" customFormat="false" ht="15" hidden="true" customHeight="false" outlineLevel="0" collapsed="false">
      <c r="A129" s="98"/>
      <c r="B129" s="98"/>
      <c r="C129" s="98"/>
      <c r="D129" s="98"/>
      <c r="E129" s="98"/>
      <c r="F129" s="98"/>
      <c r="G129" s="98"/>
      <c r="H129" s="98"/>
      <c r="I129" s="98"/>
      <c r="J129" s="98"/>
    </row>
    <row r="130" customFormat="false" ht="15" hidden="true" customHeight="false" outlineLevel="0" collapsed="false">
      <c r="A130" s="98"/>
      <c r="B130" s="98"/>
      <c r="C130" s="98"/>
      <c r="D130" s="98"/>
      <c r="E130" s="98"/>
      <c r="F130" s="98"/>
      <c r="G130" s="98"/>
      <c r="H130" s="98"/>
      <c r="I130" s="98"/>
      <c r="J130" s="98"/>
    </row>
    <row r="131" customFormat="false" ht="15" hidden="true" customHeight="false" outlineLevel="0" collapsed="false">
      <c r="A131" s="98"/>
      <c r="B131" s="98"/>
      <c r="C131" s="98"/>
      <c r="D131" s="98"/>
      <c r="E131" s="98"/>
      <c r="F131" s="98"/>
      <c r="G131" s="98"/>
      <c r="H131" s="98"/>
      <c r="I131" s="98"/>
      <c r="J131" s="98"/>
    </row>
    <row r="132" customFormat="false" ht="15" hidden="true" customHeight="false" outlineLevel="0" collapsed="false">
      <c r="A132" s="98"/>
      <c r="B132" s="98"/>
      <c r="C132" s="98"/>
      <c r="D132" s="98"/>
      <c r="E132" s="98"/>
      <c r="F132" s="98"/>
      <c r="G132" s="98"/>
      <c r="H132" s="98"/>
      <c r="I132" s="98"/>
      <c r="J132" s="98"/>
    </row>
    <row r="133" customFormat="false" ht="15" hidden="true" customHeight="false" outlineLevel="0" collapsed="false">
      <c r="A133" s="98"/>
      <c r="B133" s="98"/>
      <c r="C133" s="98"/>
      <c r="D133" s="98"/>
      <c r="E133" s="98"/>
      <c r="F133" s="98"/>
      <c r="G133" s="98"/>
      <c r="H133" s="98"/>
      <c r="I133" s="98"/>
      <c r="J133" s="98"/>
    </row>
    <row r="134" customFormat="false" ht="15" hidden="true" customHeight="false" outlineLevel="0" collapsed="false">
      <c r="A134" s="98"/>
      <c r="B134" s="98"/>
      <c r="C134" s="98"/>
      <c r="D134" s="98"/>
      <c r="E134" s="98"/>
      <c r="F134" s="98"/>
      <c r="G134" s="98"/>
      <c r="H134" s="98"/>
      <c r="I134" s="98"/>
      <c r="J134" s="98"/>
    </row>
    <row r="135" customFormat="false" ht="15" hidden="true" customHeight="false" outlineLevel="0" collapsed="false">
      <c r="A135" s="98"/>
      <c r="B135" s="98"/>
      <c r="C135" s="98"/>
      <c r="D135" s="98"/>
      <c r="E135" s="98"/>
      <c r="F135" s="98"/>
      <c r="G135" s="98"/>
      <c r="H135" s="98"/>
      <c r="I135" s="98"/>
      <c r="J135" s="98"/>
    </row>
    <row r="136" customFormat="false" ht="15" hidden="true" customHeight="false" outlineLevel="0" collapsed="false">
      <c r="A136" s="98"/>
      <c r="B136" s="98"/>
      <c r="C136" s="98"/>
      <c r="D136" s="98"/>
      <c r="E136" s="98"/>
      <c r="F136" s="98"/>
      <c r="G136" s="98"/>
      <c r="H136" s="98"/>
      <c r="I136" s="98"/>
      <c r="J136" s="98"/>
    </row>
    <row r="137" customFormat="false" ht="15" hidden="true" customHeight="false" outlineLevel="0" collapsed="false">
      <c r="A137" s="98"/>
      <c r="B137" s="98"/>
      <c r="C137" s="98"/>
      <c r="D137" s="98"/>
      <c r="E137" s="98"/>
      <c r="F137" s="98"/>
      <c r="G137" s="98"/>
      <c r="H137" s="98"/>
      <c r="I137" s="98"/>
      <c r="J137" s="98"/>
    </row>
    <row r="138" customFormat="false" ht="15" hidden="true" customHeight="false" outlineLevel="0" collapsed="false">
      <c r="A138" s="98"/>
      <c r="B138" s="98"/>
      <c r="C138" s="98"/>
      <c r="D138" s="98"/>
      <c r="E138" s="98"/>
      <c r="F138" s="98"/>
      <c r="G138" s="98"/>
      <c r="H138" s="98"/>
      <c r="I138" s="98"/>
      <c r="J138" s="98"/>
    </row>
    <row r="139" customFormat="false" ht="15" hidden="true" customHeight="false" outlineLevel="0" collapsed="false">
      <c r="A139" s="98"/>
      <c r="B139" s="98"/>
      <c r="C139" s="98"/>
      <c r="D139" s="98"/>
      <c r="E139" s="98"/>
      <c r="F139" s="98"/>
      <c r="G139" s="98"/>
      <c r="H139" s="98"/>
      <c r="I139" s="98"/>
      <c r="J139" s="98"/>
    </row>
    <row r="140" customFormat="false" ht="15" hidden="true" customHeight="false" outlineLevel="0" collapsed="false">
      <c r="A140" s="98"/>
      <c r="B140" s="98"/>
      <c r="C140" s="98"/>
      <c r="D140" s="98"/>
      <c r="E140" s="98"/>
      <c r="F140" s="98"/>
      <c r="G140" s="98"/>
      <c r="H140" s="98"/>
      <c r="I140" s="98"/>
      <c r="J140" s="98"/>
    </row>
    <row r="141" customFormat="false" ht="15" hidden="true" customHeight="false" outlineLevel="0" collapsed="false">
      <c r="A141" s="98"/>
      <c r="B141" s="98"/>
      <c r="C141" s="98"/>
      <c r="D141" s="98"/>
      <c r="E141" s="98"/>
      <c r="F141" s="98"/>
      <c r="G141" s="98"/>
      <c r="H141" s="98"/>
      <c r="I141" s="98"/>
      <c r="J141" s="98"/>
    </row>
    <row r="142" customFormat="false" ht="15" hidden="true" customHeight="false" outlineLevel="0" collapsed="false">
      <c r="A142" s="98"/>
      <c r="B142" s="98"/>
      <c r="C142" s="98"/>
      <c r="D142" s="98"/>
      <c r="E142" s="98"/>
      <c r="F142" s="98"/>
      <c r="G142" s="98"/>
      <c r="H142" s="98"/>
      <c r="I142" s="98"/>
      <c r="J142" s="98"/>
    </row>
    <row r="143" customFormat="false" ht="15" hidden="true" customHeight="false" outlineLevel="0" collapsed="false">
      <c r="A143" s="98"/>
      <c r="B143" s="98"/>
      <c r="C143" s="98"/>
      <c r="D143" s="98"/>
      <c r="E143" s="98"/>
      <c r="F143" s="98"/>
      <c r="G143" s="98"/>
      <c r="H143" s="98"/>
      <c r="I143" s="98"/>
      <c r="J143" s="98"/>
    </row>
    <row r="144" customFormat="false" ht="15" hidden="true" customHeight="false" outlineLevel="0" collapsed="false">
      <c r="A144" s="98"/>
      <c r="B144" s="98"/>
      <c r="C144" s="98"/>
      <c r="D144" s="98"/>
      <c r="E144" s="98"/>
      <c r="F144" s="98"/>
      <c r="G144" s="98"/>
      <c r="H144" s="98"/>
      <c r="I144" s="98"/>
      <c r="J144" s="98"/>
    </row>
    <row r="145" customFormat="false" ht="15" hidden="true" customHeight="false" outlineLevel="0" collapsed="false">
      <c r="A145" s="98"/>
      <c r="B145" s="98"/>
      <c r="C145" s="98"/>
      <c r="D145" s="98"/>
      <c r="E145" s="98"/>
      <c r="F145" s="98"/>
      <c r="G145" s="98"/>
      <c r="H145" s="98"/>
      <c r="I145" s="98"/>
      <c r="J145" s="98"/>
    </row>
    <row r="146" customFormat="false" ht="15" hidden="true" customHeight="false" outlineLevel="0" collapsed="false">
      <c r="A146" s="98"/>
      <c r="B146" s="98"/>
      <c r="C146" s="98"/>
      <c r="D146" s="98"/>
      <c r="E146" s="98"/>
      <c r="F146" s="98"/>
      <c r="G146" s="98"/>
      <c r="H146" s="98"/>
      <c r="I146" s="98"/>
      <c r="J146" s="98"/>
    </row>
    <row r="147" customFormat="false" ht="15" hidden="true" customHeight="false" outlineLevel="0" collapsed="false">
      <c r="A147" s="98"/>
      <c r="B147" s="98"/>
      <c r="C147" s="98"/>
      <c r="D147" s="98"/>
      <c r="E147" s="98"/>
      <c r="F147" s="98"/>
      <c r="G147" s="98"/>
      <c r="H147" s="98"/>
      <c r="I147" s="98"/>
      <c r="J147" s="98"/>
    </row>
    <row r="148" customFormat="false" ht="15" hidden="true" customHeight="false" outlineLevel="0" collapsed="false">
      <c r="A148" s="98"/>
      <c r="B148" s="98"/>
      <c r="C148" s="98"/>
      <c r="D148" s="98"/>
      <c r="E148" s="98"/>
      <c r="F148" s="98"/>
      <c r="G148" s="98"/>
      <c r="H148" s="98"/>
      <c r="I148" s="98"/>
      <c r="J148" s="98"/>
    </row>
    <row r="149" customFormat="false" ht="15" hidden="true" customHeight="false" outlineLevel="0" collapsed="false">
      <c r="A149" s="98"/>
      <c r="B149" s="98"/>
      <c r="C149" s="98"/>
      <c r="D149" s="98"/>
      <c r="E149" s="98"/>
      <c r="F149" s="98"/>
      <c r="G149" s="98"/>
      <c r="H149" s="98"/>
      <c r="I149" s="98"/>
      <c r="J149" s="98"/>
    </row>
    <row r="150" customFormat="false" ht="15" hidden="true" customHeight="false" outlineLevel="0" collapsed="false">
      <c r="A150" s="98"/>
      <c r="B150" s="98"/>
      <c r="C150" s="98"/>
      <c r="D150" s="98"/>
      <c r="E150" s="98"/>
      <c r="F150" s="98"/>
      <c r="G150" s="98"/>
      <c r="H150" s="98"/>
      <c r="I150" s="98"/>
      <c r="J150" s="98"/>
    </row>
    <row r="151" customFormat="false" ht="15" hidden="true" customHeight="false" outlineLevel="0" collapsed="false">
      <c r="A151" s="98"/>
      <c r="B151" s="98"/>
      <c r="C151" s="98"/>
      <c r="D151" s="98"/>
      <c r="E151" s="98"/>
      <c r="F151" s="98"/>
      <c r="G151" s="98"/>
      <c r="H151" s="98"/>
      <c r="I151" s="98"/>
      <c r="J151" s="98"/>
    </row>
    <row r="152" customFormat="false" ht="15" hidden="true" customHeight="false" outlineLevel="0" collapsed="false">
      <c r="A152" s="98"/>
      <c r="B152" s="98"/>
      <c r="C152" s="98"/>
      <c r="D152" s="98"/>
      <c r="E152" s="98"/>
      <c r="F152" s="98"/>
      <c r="G152" s="98"/>
      <c r="H152" s="98"/>
      <c r="I152" s="98"/>
      <c r="J152" s="98"/>
    </row>
    <row r="153" customFormat="false" ht="15" hidden="true" customHeight="false" outlineLevel="0" collapsed="false">
      <c r="A153" s="98"/>
      <c r="B153" s="98"/>
      <c r="C153" s="98"/>
      <c r="D153" s="98"/>
      <c r="E153" s="98"/>
      <c r="F153" s="98"/>
      <c r="G153" s="98"/>
      <c r="H153" s="98"/>
      <c r="I153" s="98"/>
      <c r="J153" s="98"/>
    </row>
    <row r="154" customFormat="false" ht="15" hidden="true" customHeight="false" outlineLevel="0" collapsed="false">
      <c r="A154" s="98"/>
      <c r="B154" s="98"/>
      <c r="C154" s="98"/>
      <c r="D154" s="98"/>
      <c r="E154" s="98"/>
      <c r="F154" s="98"/>
      <c r="G154" s="98"/>
      <c r="H154" s="98"/>
      <c r="I154" s="98"/>
      <c r="J154" s="98"/>
    </row>
    <row r="155" customFormat="false" ht="15" hidden="true" customHeight="false" outlineLevel="0" collapsed="false">
      <c r="A155" s="98"/>
      <c r="B155" s="98"/>
      <c r="C155" s="98"/>
      <c r="D155" s="98"/>
      <c r="E155" s="98"/>
      <c r="F155" s="98"/>
      <c r="G155" s="98"/>
      <c r="H155" s="98"/>
      <c r="I155" s="98"/>
      <c r="J155" s="98"/>
    </row>
    <row r="156" customFormat="false" ht="15" hidden="true" customHeight="false" outlineLevel="0" collapsed="false">
      <c r="A156" s="98"/>
      <c r="B156" s="98"/>
      <c r="C156" s="98"/>
      <c r="D156" s="98"/>
      <c r="E156" s="98"/>
      <c r="F156" s="98"/>
      <c r="G156" s="98"/>
      <c r="H156" s="98"/>
      <c r="I156" s="98"/>
      <c r="J156" s="98"/>
    </row>
    <row r="157" customFormat="false" ht="15" hidden="true" customHeight="false" outlineLevel="0" collapsed="false">
      <c r="A157" s="98"/>
      <c r="B157" s="98"/>
      <c r="C157" s="98"/>
      <c r="D157" s="98"/>
      <c r="E157" s="98"/>
      <c r="F157" s="98"/>
      <c r="G157" s="98"/>
      <c r="H157" s="98"/>
      <c r="I157" s="98"/>
      <c r="J157" s="98"/>
    </row>
    <row r="158" customFormat="false" ht="15" hidden="true" customHeight="false" outlineLevel="0" collapsed="false">
      <c r="A158" s="98"/>
      <c r="B158" s="98"/>
      <c r="C158" s="98"/>
      <c r="D158" s="98"/>
      <c r="E158" s="98"/>
      <c r="F158" s="98"/>
      <c r="G158" s="98"/>
      <c r="H158" s="98"/>
      <c r="I158" s="98"/>
      <c r="J158" s="98"/>
    </row>
    <row r="159" customFormat="false" ht="15" hidden="true" customHeight="false" outlineLevel="0" collapsed="false">
      <c r="A159" s="98"/>
      <c r="B159" s="98"/>
      <c r="C159" s="98"/>
      <c r="D159" s="98"/>
      <c r="E159" s="98"/>
      <c r="F159" s="98"/>
      <c r="G159" s="98"/>
      <c r="H159" s="98"/>
      <c r="I159" s="98"/>
      <c r="J159" s="98"/>
    </row>
    <row r="160" customFormat="false" ht="15" hidden="true" customHeight="false" outlineLevel="0" collapsed="false">
      <c r="A160" s="98"/>
      <c r="B160" s="98"/>
      <c r="C160" s="98"/>
      <c r="D160" s="98"/>
      <c r="E160" s="98"/>
      <c r="F160" s="98"/>
      <c r="G160" s="98"/>
      <c r="H160" s="98"/>
      <c r="I160" s="98"/>
      <c r="J160" s="98"/>
    </row>
    <row r="161" customFormat="false" ht="15" hidden="true" customHeight="false" outlineLevel="0" collapsed="false">
      <c r="A161" s="98"/>
      <c r="B161" s="98"/>
      <c r="C161" s="98"/>
      <c r="D161" s="98"/>
      <c r="E161" s="98"/>
      <c r="F161" s="98"/>
      <c r="G161" s="98"/>
      <c r="H161" s="98"/>
      <c r="I161" s="98"/>
      <c r="J161" s="98"/>
    </row>
    <row r="162" customFormat="false" ht="15" hidden="true" customHeight="false" outlineLevel="0" collapsed="false">
      <c r="A162" s="98"/>
      <c r="B162" s="98"/>
      <c r="C162" s="98"/>
      <c r="D162" s="98"/>
      <c r="E162" s="98"/>
      <c r="F162" s="98"/>
      <c r="G162" s="98"/>
      <c r="H162" s="98"/>
      <c r="I162" s="98"/>
      <c r="J162" s="98"/>
    </row>
    <row r="163" customFormat="false" ht="15" hidden="true" customHeight="false" outlineLevel="0" collapsed="false">
      <c r="A163" s="98"/>
      <c r="B163" s="98"/>
      <c r="C163" s="98"/>
      <c r="D163" s="98"/>
      <c r="E163" s="98"/>
      <c r="F163" s="98"/>
      <c r="G163" s="98"/>
      <c r="H163" s="98"/>
      <c r="I163" s="98"/>
      <c r="J163" s="98"/>
    </row>
    <row r="164" customFormat="false" ht="15" hidden="true" customHeight="false" outlineLevel="0" collapsed="false">
      <c r="A164" s="98"/>
      <c r="B164" s="98"/>
      <c r="C164" s="98"/>
      <c r="D164" s="98"/>
      <c r="E164" s="98"/>
      <c r="F164" s="98"/>
      <c r="G164" s="98"/>
      <c r="H164" s="98"/>
      <c r="I164" s="98"/>
      <c r="J164" s="98"/>
    </row>
    <row r="165" customFormat="false" ht="15" hidden="true" customHeight="false" outlineLevel="0" collapsed="false">
      <c r="A165" s="98"/>
      <c r="B165" s="98"/>
      <c r="C165" s="98"/>
      <c r="D165" s="98"/>
      <c r="E165" s="98"/>
      <c r="F165" s="98"/>
      <c r="G165" s="98"/>
      <c r="H165" s="98"/>
      <c r="I165" s="98"/>
      <c r="J165" s="98"/>
    </row>
    <row r="166" customFormat="false" ht="15" hidden="true" customHeight="false" outlineLevel="0" collapsed="false">
      <c r="A166" s="98"/>
      <c r="B166" s="98"/>
      <c r="C166" s="98"/>
      <c r="D166" s="98"/>
      <c r="E166" s="98"/>
      <c r="F166" s="98"/>
      <c r="G166" s="98"/>
      <c r="H166" s="98"/>
      <c r="I166" s="98"/>
      <c r="J166" s="98"/>
    </row>
    <row r="167" customFormat="false" ht="15" hidden="true" customHeight="false" outlineLevel="0" collapsed="false">
      <c r="A167" s="98"/>
      <c r="B167" s="98"/>
      <c r="C167" s="98"/>
      <c r="D167" s="98"/>
      <c r="E167" s="98"/>
      <c r="F167" s="98"/>
      <c r="G167" s="98"/>
      <c r="H167" s="98"/>
      <c r="I167" s="98"/>
      <c r="J167" s="98"/>
    </row>
    <row r="168" customFormat="false" ht="15" hidden="true" customHeight="false" outlineLevel="0" collapsed="false">
      <c r="A168" s="98"/>
      <c r="B168" s="98"/>
      <c r="C168" s="98"/>
      <c r="D168" s="98"/>
      <c r="E168" s="98"/>
      <c r="F168" s="98"/>
      <c r="G168" s="98"/>
      <c r="H168" s="98"/>
      <c r="I168" s="98"/>
      <c r="J168" s="98"/>
    </row>
    <row r="169" customFormat="false" ht="15" hidden="true" customHeight="false" outlineLevel="0" collapsed="false">
      <c r="A169" s="98"/>
      <c r="B169" s="98"/>
      <c r="C169" s="98"/>
      <c r="D169" s="98"/>
      <c r="E169" s="98"/>
      <c r="F169" s="98"/>
      <c r="G169" s="98"/>
      <c r="H169" s="98"/>
      <c r="I169" s="98"/>
      <c r="J169" s="98"/>
    </row>
    <row r="170" customFormat="false" ht="15" hidden="true" customHeight="false" outlineLevel="0" collapsed="false">
      <c r="A170" s="98"/>
      <c r="B170" s="98"/>
      <c r="C170" s="98"/>
      <c r="D170" s="98"/>
      <c r="E170" s="98"/>
      <c r="F170" s="98"/>
      <c r="G170" s="98"/>
      <c r="H170" s="98"/>
      <c r="I170" s="98"/>
      <c r="J170" s="98"/>
    </row>
    <row r="171" customFormat="false" ht="15" hidden="true" customHeight="false" outlineLevel="0" collapsed="false">
      <c r="A171" s="98"/>
      <c r="B171" s="98"/>
      <c r="C171" s="98"/>
      <c r="D171" s="98"/>
      <c r="E171" s="98"/>
      <c r="F171" s="98"/>
      <c r="G171" s="98"/>
      <c r="H171" s="98"/>
      <c r="I171" s="98"/>
      <c r="J171" s="98"/>
    </row>
    <row r="172" customFormat="false" ht="15" hidden="true" customHeight="false" outlineLevel="0" collapsed="false">
      <c r="A172" s="98"/>
      <c r="B172" s="98"/>
      <c r="C172" s="98"/>
      <c r="D172" s="98"/>
      <c r="E172" s="98"/>
      <c r="F172" s="98"/>
      <c r="G172" s="98"/>
      <c r="H172" s="98"/>
      <c r="I172" s="98"/>
      <c r="J172" s="98"/>
    </row>
    <row r="173" customFormat="false" ht="15" hidden="true" customHeight="false" outlineLevel="0" collapsed="false">
      <c r="A173" s="98"/>
      <c r="B173" s="98"/>
      <c r="C173" s="98"/>
      <c r="D173" s="98"/>
      <c r="E173" s="98"/>
      <c r="F173" s="98"/>
      <c r="G173" s="98"/>
      <c r="H173" s="98"/>
      <c r="I173" s="98"/>
      <c r="J173" s="98"/>
    </row>
    <row r="174" customFormat="false" ht="15" hidden="true" customHeight="false" outlineLevel="0" collapsed="false">
      <c r="A174" s="98"/>
      <c r="B174" s="98"/>
      <c r="C174" s="98"/>
      <c r="D174" s="98"/>
      <c r="E174" s="98"/>
      <c r="F174" s="98"/>
      <c r="G174" s="98"/>
      <c r="H174" s="98"/>
      <c r="I174" s="98"/>
      <c r="J174" s="98"/>
    </row>
    <row r="175" customFormat="false" ht="15" hidden="true" customHeight="false" outlineLevel="0" collapsed="false">
      <c r="A175" s="98"/>
      <c r="B175" s="98"/>
      <c r="C175" s="98"/>
      <c r="D175" s="98"/>
      <c r="E175" s="98"/>
      <c r="F175" s="98"/>
      <c r="G175" s="98"/>
      <c r="H175" s="98"/>
      <c r="I175" s="98"/>
      <c r="J175" s="98"/>
    </row>
    <row r="176" customFormat="false" ht="15" hidden="true" customHeight="false" outlineLevel="0" collapsed="false">
      <c r="A176" s="98"/>
      <c r="B176" s="98"/>
      <c r="C176" s="98"/>
      <c r="D176" s="98"/>
      <c r="E176" s="98"/>
      <c r="F176" s="98"/>
      <c r="G176" s="98"/>
      <c r="H176" s="98"/>
      <c r="I176" s="98"/>
      <c r="J176" s="98"/>
    </row>
    <row r="177" customFormat="false" ht="15" hidden="true" customHeight="false" outlineLevel="0" collapsed="false">
      <c r="A177" s="98"/>
      <c r="B177" s="98"/>
      <c r="C177" s="98"/>
      <c r="D177" s="98"/>
      <c r="E177" s="98"/>
      <c r="F177" s="98"/>
      <c r="G177" s="98"/>
      <c r="H177" s="98"/>
      <c r="I177" s="98"/>
      <c r="J177" s="98"/>
    </row>
    <row r="178" customFormat="false" ht="15" hidden="true" customHeight="false" outlineLevel="0" collapsed="false">
      <c r="A178" s="98"/>
      <c r="B178" s="98"/>
      <c r="C178" s="98"/>
      <c r="D178" s="98"/>
      <c r="E178" s="98"/>
      <c r="F178" s="98"/>
      <c r="G178" s="98"/>
      <c r="H178" s="98"/>
      <c r="I178" s="98"/>
      <c r="J178" s="98"/>
    </row>
    <row r="179" customFormat="false" ht="15" hidden="true" customHeight="false" outlineLevel="0" collapsed="false">
      <c r="A179" s="98"/>
      <c r="B179" s="98"/>
      <c r="C179" s="98"/>
      <c r="D179" s="98"/>
      <c r="E179" s="98"/>
      <c r="F179" s="98"/>
      <c r="G179" s="98"/>
      <c r="H179" s="98"/>
      <c r="I179" s="98"/>
      <c r="J179" s="98"/>
    </row>
    <row r="180" customFormat="false" ht="15" hidden="true" customHeight="false" outlineLevel="0" collapsed="false">
      <c r="A180" s="98"/>
      <c r="B180" s="98"/>
      <c r="C180" s="98"/>
      <c r="D180" s="98"/>
      <c r="E180" s="98"/>
      <c r="F180" s="98"/>
      <c r="G180" s="98"/>
      <c r="H180" s="98"/>
      <c r="I180" s="98"/>
      <c r="J180" s="98"/>
    </row>
    <row r="181" customFormat="false" ht="15" hidden="true" customHeight="false" outlineLevel="0" collapsed="false">
      <c r="A181" s="98"/>
      <c r="B181" s="98"/>
      <c r="C181" s="98"/>
      <c r="D181" s="98"/>
      <c r="E181" s="98"/>
      <c r="F181" s="98"/>
      <c r="G181" s="98"/>
      <c r="H181" s="98"/>
      <c r="I181" s="98"/>
      <c r="J181" s="98"/>
    </row>
    <row r="182" customFormat="false" ht="15" hidden="true" customHeight="false" outlineLevel="0" collapsed="false">
      <c r="A182" s="98"/>
      <c r="B182" s="98"/>
      <c r="C182" s="98"/>
      <c r="D182" s="98"/>
      <c r="E182" s="98"/>
      <c r="F182" s="98"/>
      <c r="G182" s="98"/>
      <c r="H182" s="98"/>
      <c r="I182" s="98"/>
      <c r="J182" s="98"/>
    </row>
    <row r="183" customFormat="false" ht="15" hidden="true" customHeight="false" outlineLevel="0" collapsed="false">
      <c r="A183" s="98"/>
      <c r="B183" s="98"/>
      <c r="C183" s="98"/>
      <c r="D183" s="98"/>
      <c r="E183" s="98"/>
      <c r="F183" s="98"/>
      <c r="G183" s="98"/>
      <c r="H183" s="98"/>
      <c r="I183" s="98"/>
      <c r="J183" s="98"/>
    </row>
    <row r="184" customFormat="false" ht="15" hidden="true" customHeight="false" outlineLevel="0" collapsed="false">
      <c r="A184" s="98"/>
      <c r="B184" s="98"/>
      <c r="C184" s="98"/>
      <c r="D184" s="98"/>
      <c r="E184" s="98"/>
      <c r="F184" s="98"/>
      <c r="G184" s="98"/>
      <c r="H184" s="98"/>
      <c r="I184" s="98"/>
      <c r="J184" s="98"/>
    </row>
    <row r="185" customFormat="false" ht="15" hidden="true" customHeight="false" outlineLevel="0" collapsed="false">
      <c r="A185" s="98"/>
      <c r="B185" s="98"/>
      <c r="C185" s="98"/>
      <c r="D185" s="98"/>
      <c r="E185" s="98"/>
      <c r="F185" s="98"/>
      <c r="G185" s="98"/>
      <c r="H185" s="98"/>
      <c r="I185" s="98"/>
      <c r="J185" s="98"/>
    </row>
    <row r="186" customFormat="false" ht="15" hidden="true" customHeight="false" outlineLevel="0" collapsed="false">
      <c r="A186" s="98"/>
      <c r="B186" s="98"/>
      <c r="C186" s="98"/>
      <c r="D186" s="98"/>
      <c r="E186" s="98"/>
      <c r="F186" s="98"/>
      <c r="G186" s="98"/>
      <c r="H186" s="98"/>
      <c r="I186" s="98"/>
      <c r="J186" s="98"/>
    </row>
    <row r="187" customFormat="false" ht="15" hidden="true" customHeight="false" outlineLevel="0" collapsed="false">
      <c r="A187" s="98"/>
      <c r="B187" s="98"/>
      <c r="C187" s="98"/>
      <c r="D187" s="98"/>
      <c r="E187" s="98"/>
      <c r="F187" s="98"/>
      <c r="G187" s="98"/>
      <c r="H187" s="98"/>
      <c r="I187" s="98"/>
      <c r="J187" s="98"/>
    </row>
    <row r="188" customFormat="false" ht="15" hidden="true" customHeight="false" outlineLevel="0" collapsed="false">
      <c r="A188" s="98"/>
      <c r="B188" s="98"/>
      <c r="C188" s="98"/>
      <c r="D188" s="98"/>
      <c r="E188" s="98"/>
      <c r="F188" s="98"/>
      <c r="G188" s="98"/>
      <c r="H188" s="98"/>
      <c r="I188" s="98"/>
      <c r="J188" s="98"/>
    </row>
    <row r="189" customFormat="false" ht="15" hidden="true" customHeight="false" outlineLevel="0" collapsed="false">
      <c r="A189" s="98"/>
      <c r="B189" s="98"/>
      <c r="C189" s="98"/>
      <c r="D189" s="98"/>
      <c r="E189" s="98"/>
      <c r="F189" s="98"/>
      <c r="G189" s="98"/>
      <c r="H189" s="98"/>
      <c r="I189" s="98"/>
      <c r="J189" s="98"/>
    </row>
    <row r="190" customFormat="false" ht="15" hidden="true" customHeight="false" outlineLevel="0" collapsed="false">
      <c r="A190" s="98"/>
      <c r="B190" s="98"/>
      <c r="C190" s="98"/>
      <c r="D190" s="98"/>
      <c r="E190" s="98"/>
      <c r="F190" s="98"/>
      <c r="G190" s="98"/>
      <c r="H190" s="98"/>
      <c r="I190" s="98"/>
      <c r="J190" s="98"/>
    </row>
    <row r="191" customFormat="false" ht="15" hidden="true" customHeight="false" outlineLevel="0" collapsed="false">
      <c r="A191" s="98"/>
      <c r="B191" s="98"/>
      <c r="C191" s="98"/>
      <c r="D191" s="98"/>
      <c r="E191" s="98"/>
      <c r="F191" s="98"/>
      <c r="G191" s="98"/>
      <c r="H191" s="98"/>
      <c r="I191" s="98"/>
      <c r="J191" s="98"/>
    </row>
    <row r="192" customFormat="false" ht="15" hidden="true" customHeight="false" outlineLevel="0" collapsed="false">
      <c r="A192" s="98"/>
      <c r="B192" s="98"/>
      <c r="C192" s="98"/>
      <c r="D192" s="98"/>
      <c r="E192" s="98"/>
      <c r="F192" s="98"/>
      <c r="G192" s="98"/>
      <c r="H192" s="98"/>
      <c r="I192" s="98"/>
      <c r="J192" s="98"/>
    </row>
    <row r="193" customFormat="false" ht="15" hidden="true" customHeight="false" outlineLevel="0" collapsed="false">
      <c r="A193" s="98"/>
      <c r="B193" s="98"/>
      <c r="C193" s="98"/>
      <c r="D193" s="98"/>
      <c r="E193" s="98"/>
      <c r="F193" s="98"/>
      <c r="G193" s="98"/>
      <c r="H193" s="98"/>
      <c r="I193" s="98"/>
      <c r="J193" s="98"/>
    </row>
    <row r="194" customFormat="false" ht="15" hidden="true" customHeight="false" outlineLevel="0" collapsed="false">
      <c r="A194" s="98"/>
      <c r="B194" s="98"/>
      <c r="C194" s="98"/>
      <c r="D194" s="98"/>
      <c r="E194" s="98"/>
      <c r="F194" s="98"/>
      <c r="G194" s="98"/>
      <c r="H194" s="98"/>
      <c r="I194" s="98"/>
      <c r="J194" s="98"/>
    </row>
    <row r="195" customFormat="false" ht="15" hidden="true" customHeight="false" outlineLevel="0" collapsed="false">
      <c r="A195" s="98"/>
      <c r="B195" s="98"/>
      <c r="C195" s="98"/>
      <c r="D195" s="98"/>
      <c r="E195" s="98"/>
      <c r="F195" s="98"/>
      <c r="G195" s="98"/>
      <c r="H195" s="98"/>
      <c r="I195" s="98"/>
      <c r="J195" s="98"/>
    </row>
    <row r="196" customFormat="false" ht="15" hidden="true" customHeight="false" outlineLevel="0" collapsed="false">
      <c r="A196" s="98"/>
      <c r="B196" s="98"/>
      <c r="C196" s="98"/>
      <c r="D196" s="98"/>
      <c r="E196" s="98"/>
      <c r="F196" s="98"/>
      <c r="G196" s="98"/>
      <c r="H196" s="98"/>
      <c r="I196" s="98"/>
      <c r="J196" s="98"/>
    </row>
    <row r="197" customFormat="false" ht="15" hidden="true" customHeight="false" outlineLevel="0" collapsed="false">
      <c r="A197" s="98"/>
      <c r="B197" s="98"/>
      <c r="C197" s="98"/>
      <c r="D197" s="98"/>
      <c r="E197" s="98"/>
      <c r="F197" s="98"/>
      <c r="G197" s="98"/>
      <c r="H197" s="98"/>
      <c r="I197" s="98"/>
      <c r="J197" s="98"/>
    </row>
    <row r="198" customFormat="false" ht="15" hidden="true" customHeight="false" outlineLevel="0" collapsed="false">
      <c r="A198" s="98"/>
      <c r="B198" s="98"/>
      <c r="C198" s="98"/>
      <c r="D198" s="98"/>
      <c r="E198" s="98"/>
      <c r="F198" s="98"/>
      <c r="G198" s="98"/>
      <c r="H198" s="98"/>
      <c r="I198" s="98"/>
      <c r="J198" s="98"/>
    </row>
    <row r="199" customFormat="false" ht="15" hidden="true" customHeight="false" outlineLevel="0" collapsed="false">
      <c r="A199" s="98"/>
      <c r="B199" s="98"/>
      <c r="C199" s="98"/>
      <c r="D199" s="98"/>
      <c r="E199" s="98"/>
      <c r="F199" s="98"/>
      <c r="G199" s="98"/>
      <c r="H199" s="98"/>
      <c r="I199" s="98"/>
      <c r="J199" s="98"/>
    </row>
    <row r="200" customFormat="false" ht="15" hidden="true" customHeight="false" outlineLevel="0" collapsed="false">
      <c r="A200" s="98"/>
      <c r="B200" s="98"/>
      <c r="C200" s="98"/>
      <c r="D200" s="98"/>
      <c r="E200" s="98"/>
      <c r="F200" s="98"/>
      <c r="G200" s="98"/>
      <c r="H200" s="98"/>
      <c r="I200" s="98"/>
      <c r="J200" s="98"/>
    </row>
    <row r="201" customFormat="false" ht="15" hidden="true" customHeight="false" outlineLevel="0" collapsed="false">
      <c r="A201" s="98"/>
      <c r="B201" s="98"/>
      <c r="C201" s="98"/>
      <c r="D201" s="98"/>
      <c r="E201" s="98"/>
      <c r="F201" s="98"/>
      <c r="G201" s="98"/>
      <c r="H201" s="98"/>
      <c r="I201" s="98"/>
      <c r="J201" s="98"/>
    </row>
    <row r="202" customFormat="false" ht="15" hidden="true" customHeight="false" outlineLevel="0" collapsed="false">
      <c r="A202" s="98"/>
      <c r="B202" s="98"/>
      <c r="C202" s="98"/>
      <c r="D202" s="98"/>
      <c r="E202" s="98"/>
      <c r="F202" s="98"/>
      <c r="G202" s="98"/>
      <c r="H202" s="98"/>
      <c r="I202" s="98"/>
      <c r="J202" s="98"/>
    </row>
    <row r="203" customFormat="false" ht="15" hidden="true" customHeight="false" outlineLevel="0" collapsed="false">
      <c r="A203" s="98"/>
      <c r="B203" s="98"/>
      <c r="C203" s="98"/>
      <c r="D203" s="98"/>
      <c r="E203" s="98"/>
      <c r="F203" s="98"/>
      <c r="G203" s="98"/>
      <c r="H203" s="98"/>
      <c r="I203" s="98"/>
      <c r="J203" s="98"/>
    </row>
    <row r="204" customFormat="false" ht="15" hidden="true" customHeight="false" outlineLevel="0" collapsed="false">
      <c r="A204" s="98"/>
      <c r="B204" s="98"/>
      <c r="C204" s="98"/>
      <c r="D204" s="98"/>
      <c r="E204" s="98"/>
      <c r="F204" s="98"/>
      <c r="G204" s="98"/>
      <c r="H204" s="98"/>
      <c r="I204" s="98"/>
      <c r="J204" s="98"/>
    </row>
    <row r="205" customFormat="false" ht="15" hidden="true" customHeight="false" outlineLevel="0" collapsed="false">
      <c r="A205" s="98"/>
      <c r="B205" s="98"/>
      <c r="C205" s="98"/>
      <c r="D205" s="98"/>
      <c r="E205" s="98"/>
      <c r="F205" s="98"/>
      <c r="G205" s="98"/>
      <c r="H205" s="98"/>
      <c r="I205" s="98"/>
      <c r="J205" s="98"/>
    </row>
    <row r="206" customFormat="false" ht="15" hidden="true" customHeight="false" outlineLevel="0" collapsed="false">
      <c r="A206" s="98"/>
      <c r="B206" s="98"/>
      <c r="C206" s="98"/>
      <c r="D206" s="98"/>
      <c r="E206" s="98"/>
      <c r="F206" s="98"/>
      <c r="G206" s="98"/>
      <c r="H206" s="98"/>
      <c r="I206" s="98"/>
      <c r="J206" s="98"/>
    </row>
    <row r="207" customFormat="false" ht="15" hidden="true" customHeight="false" outlineLevel="0" collapsed="false">
      <c r="A207" s="98"/>
      <c r="B207" s="98"/>
      <c r="C207" s="98"/>
      <c r="D207" s="98"/>
      <c r="E207" s="98"/>
      <c r="F207" s="98"/>
      <c r="G207" s="98"/>
      <c r="H207" s="98"/>
      <c r="I207" s="98"/>
      <c r="J207" s="98"/>
    </row>
    <row r="208" customFormat="false" ht="15" hidden="true" customHeight="false" outlineLevel="0" collapsed="false">
      <c r="A208" s="98"/>
      <c r="B208" s="98"/>
      <c r="C208" s="98"/>
      <c r="D208" s="98"/>
      <c r="E208" s="98"/>
      <c r="F208" s="98"/>
      <c r="G208" s="98"/>
      <c r="H208" s="98"/>
      <c r="I208" s="98"/>
      <c r="J208" s="98"/>
    </row>
    <row r="209" customFormat="false" ht="15" hidden="true" customHeight="false" outlineLevel="0" collapsed="false">
      <c r="A209" s="98"/>
      <c r="B209" s="98"/>
      <c r="C209" s="98"/>
      <c r="D209" s="98"/>
      <c r="E209" s="98"/>
      <c r="F209" s="98"/>
      <c r="G209" s="98"/>
      <c r="H209" s="98"/>
      <c r="I209" s="98"/>
      <c r="J209" s="98"/>
    </row>
    <row r="210" customFormat="false" ht="15" hidden="true" customHeight="false" outlineLevel="0" collapsed="false">
      <c r="A210" s="98"/>
      <c r="B210" s="98"/>
      <c r="C210" s="98"/>
      <c r="D210" s="98"/>
      <c r="E210" s="98"/>
      <c r="F210" s="98"/>
      <c r="G210" s="98"/>
      <c r="H210" s="98"/>
      <c r="I210" s="98"/>
      <c r="J210" s="98"/>
    </row>
    <row r="211" customFormat="false" ht="15" hidden="true" customHeight="false" outlineLevel="0" collapsed="false">
      <c r="A211" s="98"/>
      <c r="B211" s="98"/>
      <c r="C211" s="98"/>
      <c r="D211" s="98"/>
      <c r="E211" s="98"/>
      <c r="F211" s="98"/>
      <c r="G211" s="98"/>
      <c r="H211" s="98"/>
      <c r="I211" s="98"/>
      <c r="J211" s="98"/>
    </row>
    <row r="212" customFormat="false" ht="15" hidden="true" customHeight="false" outlineLevel="0" collapsed="false">
      <c r="A212" s="98"/>
      <c r="B212" s="98"/>
      <c r="C212" s="98"/>
      <c r="D212" s="98"/>
      <c r="E212" s="98"/>
      <c r="F212" s="98"/>
      <c r="G212" s="98"/>
      <c r="H212" s="98"/>
      <c r="I212" s="98"/>
      <c r="J212" s="98"/>
    </row>
    <row r="213" customFormat="false" ht="15" hidden="true" customHeight="false" outlineLevel="0" collapsed="false">
      <c r="A213" s="98"/>
      <c r="B213" s="98"/>
      <c r="C213" s="98"/>
      <c r="D213" s="98"/>
      <c r="E213" s="98"/>
      <c r="F213" s="98"/>
      <c r="G213" s="98"/>
      <c r="H213" s="98"/>
      <c r="I213" s="98"/>
      <c r="J213" s="98"/>
    </row>
    <row r="214" customFormat="false" ht="15" hidden="true" customHeight="false" outlineLevel="0" collapsed="false">
      <c r="A214" s="98"/>
      <c r="B214" s="98"/>
      <c r="C214" s="98"/>
      <c r="D214" s="98"/>
      <c r="E214" s="98"/>
      <c r="F214" s="98"/>
      <c r="G214" s="98"/>
      <c r="H214" s="98"/>
      <c r="I214" s="98"/>
      <c r="J214" s="98"/>
    </row>
    <row r="215" customFormat="false" ht="15" hidden="true" customHeight="false" outlineLevel="0" collapsed="false">
      <c r="A215" s="98"/>
      <c r="B215" s="98"/>
      <c r="C215" s="98"/>
      <c r="D215" s="98"/>
      <c r="E215" s="98"/>
      <c r="F215" s="98"/>
      <c r="G215" s="98"/>
      <c r="H215" s="98"/>
      <c r="I215" s="98"/>
      <c r="J215" s="98"/>
    </row>
    <row r="216" customFormat="false" ht="15" hidden="true" customHeight="false" outlineLevel="0" collapsed="false">
      <c r="A216" s="98"/>
      <c r="B216" s="98"/>
      <c r="C216" s="98"/>
      <c r="D216" s="98"/>
      <c r="E216" s="98"/>
      <c r="F216" s="98"/>
      <c r="G216" s="98"/>
      <c r="H216" s="98"/>
      <c r="I216" s="98"/>
      <c r="J216" s="98"/>
    </row>
    <row r="217" customFormat="false" ht="15" hidden="true" customHeight="false" outlineLevel="0" collapsed="false">
      <c r="A217" s="98"/>
      <c r="B217" s="98"/>
      <c r="C217" s="98"/>
      <c r="D217" s="98"/>
      <c r="E217" s="98"/>
      <c r="F217" s="98"/>
      <c r="G217" s="98"/>
      <c r="H217" s="98"/>
      <c r="I217" s="98"/>
      <c r="J217" s="98"/>
    </row>
    <row r="218" customFormat="false" ht="15" hidden="true" customHeight="false" outlineLevel="0" collapsed="false">
      <c r="A218" s="98"/>
      <c r="B218" s="98"/>
      <c r="C218" s="98"/>
      <c r="D218" s="98"/>
      <c r="E218" s="98"/>
      <c r="F218" s="98"/>
      <c r="G218" s="98"/>
      <c r="H218" s="98"/>
      <c r="I218" s="98"/>
      <c r="J218" s="98"/>
    </row>
    <row r="219" customFormat="false" ht="15" hidden="true" customHeight="false" outlineLevel="0" collapsed="false">
      <c r="A219" s="98"/>
      <c r="B219" s="98"/>
      <c r="C219" s="98"/>
      <c r="D219" s="98"/>
      <c r="E219" s="98"/>
      <c r="F219" s="98"/>
      <c r="G219" s="98"/>
      <c r="H219" s="98"/>
      <c r="I219" s="98"/>
      <c r="J219" s="98"/>
    </row>
    <row r="220" customFormat="false" ht="15" hidden="true" customHeight="false" outlineLevel="0" collapsed="false">
      <c r="A220" s="98"/>
      <c r="B220" s="98"/>
      <c r="C220" s="98"/>
      <c r="D220" s="98"/>
      <c r="E220" s="98"/>
      <c r="F220" s="98"/>
      <c r="G220" s="98"/>
      <c r="H220" s="98"/>
      <c r="I220" s="98"/>
      <c r="J220" s="98"/>
    </row>
    <row r="221" customFormat="false" ht="15" hidden="true" customHeight="false" outlineLevel="0" collapsed="false">
      <c r="A221" s="98"/>
      <c r="B221" s="98"/>
      <c r="C221" s="98"/>
      <c r="D221" s="98"/>
      <c r="E221" s="98"/>
      <c r="F221" s="98"/>
      <c r="G221" s="98"/>
      <c r="H221" s="98"/>
      <c r="I221" s="98"/>
      <c r="J221" s="98"/>
    </row>
    <row r="222" customFormat="false" ht="15" hidden="true" customHeight="false" outlineLevel="0" collapsed="false">
      <c r="A222" s="98"/>
      <c r="B222" s="98"/>
      <c r="C222" s="98"/>
      <c r="D222" s="98"/>
      <c r="E222" s="98"/>
      <c r="F222" s="98"/>
      <c r="G222" s="98"/>
      <c r="H222" s="98"/>
      <c r="I222" s="98"/>
      <c r="J222" s="98"/>
    </row>
    <row r="223" customFormat="false" ht="15" hidden="true" customHeight="false" outlineLevel="0" collapsed="false">
      <c r="A223" s="98"/>
      <c r="B223" s="98"/>
      <c r="C223" s="98"/>
      <c r="D223" s="98"/>
      <c r="E223" s="98"/>
      <c r="F223" s="98"/>
      <c r="G223" s="98"/>
      <c r="H223" s="98"/>
      <c r="I223" s="98"/>
      <c r="J223" s="98"/>
    </row>
    <row r="224" customFormat="false" ht="15" hidden="true" customHeight="false" outlineLevel="0" collapsed="false">
      <c r="A224" s="98"/>
      <c r="B224" s="98"/>
      <c r="C224" s="98"/>
      <c r="D224" s="98"/>
      <c r="E224" s="98"/>
      <c r="F224" s="98"/>
      <c r="G224" s="98"/>
      <c r="H224" s="98"/>
      <c r="I224" s="98"/>
      <c r="J224" s="98"/>
    </row>
    <row r="225" customFormat="false" ht="15" hidden="true" customHeight="false" outlineLevel="0" collapsed="false">
      <c r="A225" s="98"/>
      <c r="B225" s="98"/>
      <c r="C225" s="98"/>
      <c r="D225" s="98"/>
      <c r="E225" s="98"/>
      <c r="F225" s="98"/>
      <c r="G225" s="98"/>
      <c r="H225" s="98"/>
      <c r="I225" s="98"/>
      <c r="J225" s="98"/>
    </row>
    <row r="226" customFormat="false" ht="15" hidden="true" customHeight="false" outlineLevel="0" collapsed="false">
      <c r="A226" s="98"/>
      <c r="B226" s="98"/>
      <c r="C226" s="98"/>
      <c r="D226" s="98"/>
      <c r="E226" s="98"/>
      <c r="F226" s="98"/>
      <c r="G226" s="98"/>
      <c r="H226" s="98"/>
      <c r="I226" s="98"/>
      <c r="J226" s="98"/>
    </row>
    <row r="227" customFormat="false" ht="15" hidden="true" customHeight="false" outlineLevel="0" collapsed="false">
      <c r="A227" s="98"/>
      <c r="B227" s="98"/>
      <c r="C227" s="98"/>
      <c r="D227" s="98"/>
      <c r="E227" s="98"/>
      <c r="F227" s="98"/>
      <c r="G227" s="98"/>
      <c r="H227" s="98"/>
      <c r="I227" s="98"/>
      <c r="J227" s="98"/>
    </row>
    <row r="228" customFormat="false" ht="15" hidden="true" customHeight="false" outlineLevel="0" collapsed="false">
      <c r="A228" s="98"/>
      <c r="B228" s="98"/>
      <c r="C228" s="98"/>
      <c r="D228" s="98"/>
      <c r="E228" s="98"/>
      <c r="F228" s="98"/>
      <c r="G228" s="98"/>
      <c r="H228" s="98"/>
      <c r="I228" s="98"/>
      <c r="J228" s="98"/>
    </row>
    <row r="229" customFormat="false" ht="15" hidden="true" customHeight="false" outlineLevel="0" collapsed="false">
      <c r="A229" s="98"/>
      <c r="B229" s="98"/>
      <c r="C229" s="98"/>
      <c r="D229" s="98"/>
      <c r="E229" s="98"/>
      <c r="F229" s="98"/>
      <c r="G229" s="98"/>
      <c r="H229" s="98"/>
      <c r="I229" s="98"/>
      <c r="J229" s="98"/>
    </row>
    <row r="230" customFormat="false" ht="15" hidden="true" customHeight="false" outlineLevel="0" collapsed="false">
      <c r="A230" s="98"/>
      <c r="B230" s="98"/>
      <c r="C230" s="98"/>
      <c r="D230" s="98"/>
      <c r="E230" s="98"/>
      <c r="F230" s="98"/>
      <c r="G230" s="98"/>
      <c r="H230" s="98"/>
      <c r="I230" s="98"/>
      <c r="J230" s="98"/>
    </row>
    <row r="231" customFormat="false" ht="15" hidden="true" customHeight="false" outlineLevel="0" collapsed="false">
      <c r="A231" s="98"/>
      <c r="B231" s="98"/>
      <c r="C231" s="98"/>
      <c r="D231" s="98"/>
      <c r="E231" s="98"/>
      <c r="F231" s="98"/>
      <c r="G231" s="98"/>
      <c r="H231" s="98"/>
      <c r="I231" s="98"/>
      <c r="J231" s="98"/>
    </row>
    <row r="232" customFormat="false" ht="15" hidden="true" customHeight="false" outlineLevel="0" collapsed="false">
      <c r="A232" s="98"/>
      <c r="B232" s="98"/>
      <c r="C232" s="98"/>
      <c r="D232" s="98"/>
      <c r="E232" s="98"/>
      <c r="F232" s="98"/>
      <c r="G232" s="98"/>
      <c r="H232" s="98"/>
      <c r="I232" s="98"/>
      <c r="J232" s="98"/>
    </row>
    <row r="233" customFormat="false" ht="15" hidden="true" customHeight="false" outlineLevel="0" collapsed="false">
      <c r="A233" s="98"/>
      <c r="B233" s="98"/>
      <c r="C233" s="98"/>
      <c r="D233" s="98"/>
      <c r="E233" s="98"/>
      <c r="F233" s="98"/>
      <c r="G233" s="98"/>
      <c r="H233" s="98"/>
      <c r="I233" s="98"/>
      <c r="J233" s="98"/>
    </row>
    <row r="234" customFormat="false" ht="15" hidden="true" customHeight="false" outlineLevel="0" collapsed="false">
      <c r="A234" s="98"/>
      <c r="B234" s="98"/>
      <c r="C234" s="98"/>
      <c r="D234" s="98"/>
      <c r="E234" s="98"/>
      <c r="F234" s="98"/>
      <c r="G234" s="98"/>
      <c r="H234" s="98"/>
      <c r="I234" s="98"/>
      <c r="J234" s="98"/>
    </row>
    <row r="235" customFormat="false" ht="15" hidden="true" customHeight="false" outlineLevel="0" collapsed="false">
      <c r="A235" s="98"/>
      <c r="B235" s="98"/>
      <c r="C235" s="98"/>
      <c r="D235" s="98"/>
      <c r="E235" s="98"/>
      <c r="F235" s="98"/>
      <c r="G235" s="98"/>
      <c r="H235" s="98"/>
      <c r="I235" s="98"/>
      <c r="J235" s="98"/>
    </row>
    <row r="236" customFormat="false" ht="15" hidden="true" customHeight="false" outlineLevel="0" collapsed="false">
      <c r="A236" s="98"/>
      <c r="B236" s="98"/>
      <c r="C236" s="98"/>
      <c r="D236" s="98"/>
      <c r="E236" s="98"/>
      <c r="F236" s="98"/>
      <c r="G236" s="98"/>
      <c r="H236" s="98"/>
      <c r="I236" s="98"/>
      <c r="J236" s="98"/>
    </row>
    <row r="237" customFormat="false" ht="15" hidden="true" customHeight="false" outlineLevel="0" collapsed="false">
      <c r="A237" s="98"/>
      <c r="B237" s="98"/>
      <c r="C237" s="98"/>
      <c r="D237" s="98"/>
      <c r="E237" s="98"/>
      <c r="F237" s="98"/>
      <c r="G237" s="98"/>
      <c r="H237" s="98"/>
      <c r="I237" s="98"/>
      <c r="J237" s="98"/>
    </row>
    <row r="238" customFormat="false" ht="15" hidden="true" customHeight="false" outlineLevel="0" collapsed="false">
      <c r="A238" s="98"/>
      <c r="B238" s="98"/>
      <c r="C238" s="98"/>
      <c r="D238" s="98"/>
      <c r="E238" s="98"/>
      <c r="F238" s="98"/>
      <c r="G238" s="98"/>
      <c r="H238" s="98"/>
      <c r="I238" s="98"/>
      <c r="J238" s="98"/>
    </row>
    <row r="239" customFormat="false" ht="15" hidden="true" customHeight="false" outlineLevel="0" collapsed="false">
      <c r="A239" s="98"/>
      <c r="B239" s="98"/>
      <c r="C239" s="98"/>
      <c r="D239" s="98"/>
      <c r="E239" s="98"/>
      <c r="F239" s="98"/>
      <c r="G239" s="98"/>
      <c r="H239" s="98"/>
      <c r="I239" s="98"/>
      <c r="J239" s="98"/>
    </row>
    <row r="240" customFormat="false" ht="15" hidden="true" customHeight="false" outlineLevel="0" collapsed="false">
      <c r="A240" s="98"/>
      <c r="B240" s="98"/>
      <c r="C240" s="98"/>
      <c r="D240" s="98"/>
      <c r="E240" s="98"/>
      <c r="F240" s="98"/>
      <c r="G240" s="98"/>
      <c r="H240" s="98"/>
      <c r="I240" s="98"/>
      <c r="J240" s="98"/>
    </row>
    <row r="241" customFormat="false" ht="15" hidden="true" customHeight="false" outlineLevel="0" collapsed="false">
      <c r="A241" s="98"/>
      <c r="B241" s="98"/>
      <c r="C241" s="98"/>
      <c r="D241" s="98"/>
      <c r="E241" s="98"/>
      <c r="F241" s="98"/>
      <c r="G241" s="98"/>
      <c r="H241" s="98"/>
      <c r="I241" s="98"/>
      <c r="J241" s="98"/>
    </row>
    <row r="242" customFormat="false" ht="15" hidden="true" customHeight="false" outlineLevel="0" collapsed="false">
      <c r="A242" s="98"/>
      <c r="B242" s="98"/>
      <c r="C242" s="98"/>
      <c r="D242" s="98"/>
      <c r="E242" s="98"/>
      <c r="F242" s="98"/>
      <c r="G242" s="98"/>
      <c r="H242" s="98"/>
      <c r="I242" s="98"/>
      <c r="J242" s="98"/>
    </row>
    <row r="243" customFormat="false" ht="15" hidden="true" customHeight="false" outlineLevel="0" collapsed="false">
      <c r="A243" s="98"/>
      <c r="B243" s="98"/>
      <c r="C243" s="98"/>
      <c r="D243" s="98"/>
      <c r="E243" s="98"/>
      <c r="F243" s="98"/>
      <c r="G243" s="98"/>
      <c r="H243" s="98"/>
      <c r="I243" s="98"/>
      <c r="J243" s="98"/>
    </row>
    <row r="244" customFormat="false" ht="15" hidden="true" customHeight="false" outlineLevel="0" collapsed="false">
      <c r="A244" s="98"/>
      <c r="B244" s="98"/>
      <c r="C244" s="98"/>
      <c r="D244" s="98"/>
      <c r="E244" s="98"/>
      <c r="F244" s="98"/>
      <c r="G244" s="98"/>
      <c r="H244" s="98"/>
      <c r="I244" s="98"/>
      <c r="J244" s="98"/>
    </row>
    <row r="245" customFormat="false" ht="15" hidden="true" customHeight="false" outlineLevel="0" collapsed="false">
      <c r="A245" s="98"/>
      <c r="B245" s="98"/>
      <c r="C245" s="98"/>
      <c r="D245" s="98"/>
      <c r="E245" s="98"/>
      <c r="F245" s="98"/>
      <c r="G245" s="98"/>
      <c r="H245" s="98"/>
      <c r="I245" s="98"/>
      <c r="J245" s="98"/>
    </row>
    <row r="246" customFormat="false" ht="15" hidden="true" customHeight="false" outlineLevel="0" collapsed="false">
      <c r="A246" s="98"/>
      <c r="B246" s="98"/>
      <c r="C246" s="98"/>
      <c r="D246" s="98"/>
      <c r="E246" s="98"/>
      <c r="F246" s="98"/>
      <c r="G246" s="98"/>
      <c r="H246" s="98"/>
      <c r="I246" s="98"/>
      <c r="J246" s="98"/>
    </row>
    <row r="247" customFormat="false" ht="15" hidden="true" customHeight="false" outlineLevel="0" collapsed="false">
      <c r="A247" s="98"/>
      <c r="B247" s="98"/>
      <c r="C247" s="98"/>
      <c r="D247" s="98"/>
      <c r="E247" s="98"/>
      <c r="F247" s="98"/>
      <c r="G247" s="98"/>
      <c r="H247" s="98"/>
      <c r="I247" s="98"/>
      <c r="J247" s="98"/>
    </row>
    <row r="248" customFormat="false" ht="15" hidden="true" customHeight="false" outlineLevel="0" collapsed="false">
      <c r="A248" s="98"/>
      <c r="B248" s="98"/>
      <c r="C248" s="98"/>
      <c r="D248" s="98"/>
      <c r="E248" s="98"/>
      <c r="F248" s="98"/>
      <c r="G248" s="98"/>
      <c r="H248" s="98"/>
      <c r="I248" s="98"/>
      <c r="J248" s="98"/>
    </row>
    <row r="249" customFormat="false" ht="15" hidden="true" customHeight="false" outlineLevel="0" collapsed="false">
      <c r="A249" s="98"/>
      <c r="B249" s="98"/>
      <c r="C249" s="98"/>
      <c r="D249" s="98"/>
      <c r="E249" s="98"/>
      <c r="F249" s="98"/>
      <c r="G249" s="98"/>
      <c r="H249" s="98"/>
      <c r="I249" s="98"/>
      <c r="J249" s="98"/>
    </row>
    <row r="250" customFormat="false" ht="15" hidden="true" customHeight="false" outlineLevel="0" collapsed="false">
      <c r="A250" s="98"/>
      <c r="B250" s="98"/>
      <c r="C250" s="98"/>
      <c r="D250" s="98"/>
      <c r="E250" s="98"/>
      <c r="F250" s="98"/>
      <c r="G250" s="98"/>
      <c r="H250" s="98"/>
      <c r="I250" s="98"/>
      <c r="J250" s="98"/>
    </row>
    <row r="251" customFormat="false" ht="15" hidden="true" customHeight="false" outlineLevel="0" collapsed="false">
      <c r="A251" s="98"/>
      <c r="B251" s="98"/>
      <c r="C251" s="98"/>
      <c r="D251" s="98"/>
      <c r="E251" s="98"/>
      <c r="F251" s="98"/>
      <c r="G251" s="98"/>
      <c r="H251" s="98"/>
      <c r="I251" s="98"/>
      <c r="J251" s="98"/>
    </row>
    <row r="252" customFormat="false" ht="15" hidden="true" customHeight="false" outlineLevel="0" collapsed="false">
      <c r="A252" s="98"/>
      <c r="B252" s="98"/>
      <c r="C252" s="98"/>
      <c r="D252" s="98"/>
      <c r="E252" s="98"/>
      <c r="F252" s="98"/>
      <c r="G252" s="98"/>
      <c r="H252" s="98"/>
      <c r="I252" s="98"/>
      <c r="J252" s="98"/>
    </row>
    <row r="253" customFormat="false" ht="15" hidden="true" customHeight="false" outlineLevel="0" collapsed="false">
      <c r="A253" s="98"/>
      <c r="B253" s="98"/>
      <c r="C253" s="98"/>
      <c r="D253" s="98"/>
      <c r="E253" s="98"/>
      <c r="F253" s="98"/>
      <c r="G253" s="98"/>
      <c r="H253" s="98"/>
      <c r="I253" s="98"/>
      <c r="J253" s="98"/>
    </row>
    <row r="254" customFormat="false" ht="15" hidden="false" customHeight="false" outlineLevel="0" collapsed="false">
      <c r="A254" s="98"/>
      <c r="B254" s="98"/>
      <c r="C254" s="98"/>
      <c r="D254" s="98"/>
      <c r="E254" s="98"/>
      <c r="F254" s="98"/>
      <c r="G254" s="98"/>
      <c r="H254" s="98"/>
      <c r="I254" s="98"/>
      <c r="J254" s="98"/>
    </row>
    <row r="255" customFormat="false" ht="15" hidden="false" customHeight="false" outlineLevel="0" collapsed="false">
      <c r="A255" s="98"/>
      <c r="B255" s="98"/>
      <c r="C255" s="98"/>
      <c r="D255" s="98"/>
      <c r="E255" s="98"/>
      <c r="F255" s="108"/>
      <c r="G255" s="108"/>
      <c r="H255" s="98"/>
      <c r="I255" s="98"/>
      <c r="J255" s="98"/>
    </row>
    <row r="256" customFormat="false" ht="15" hidden="false" customHeight="false" outlineLevel="0" collapsed="false">
      <c r="A256" s="98"/>
      <c r="B256" s="98"/>
      <c r="C256" s="102" t="s">
        <v>59</v>
      </c>
      <c r="D256" s="101" t="s">
        <v>60</v>
      </c>
      <c r="E256" s="102" t="s">
        <v>61</v>
      </c>
      <c r="F256" s="108"/>
      <c r="G256" s="108"/>
      <c r="H256" s="98"/>
      <c r="I256" s="98"/>
      <c r="J256" s="98"/>
    </row>
    <row r="257" customFormat="false" ht="15" hidden="false" customHeight="false" outlineLevel="0" collapsed="false">
      <c r="A257" s="98"/>
      <c r="B257" s="98"/>
      <c r="C257" s="102"/>
      <c r="D257" s="105"/>
      <c r="E257" s="102"/>
      <c r="F257" s="174"/>
      <c r="G257" s="174"/>
      <c r="H257" s="98"/>
      <c r="I257" s="98"/>
      <c r="J257" s="98"/>
    </row>
    <row r="258" customFormat="false" ht="15" hidden="false" customHeight="false" outlineLevel="0" collapsed="false">
      <c r="A258" s="98"/>
      <c r="B258" s="98"/>
      <c r="C258" s="105"/>
      <c r="D258" s="105"/>
      <c r="E258" s="102" t="s">
        <v>62</v>
      </c>
      <c r="F258" s="106"/>
      <c r="G258" s="106"/>
      <c r="H258" s="98"/>
      <c r="I258" s="98"/>
      <c r="J258" s="98"/>
    </row>
    <row r="259" customFormat="false" ht="15" hidden="false" customHeight="false" outlineLevel="0" collapsed="false">
      <c r="A259" s="98"/>
      <c r="B259" s="98"/>
      <c r="C259" s="105"/>
      <c r="D259" s="105"/>
      <c r="E259" s="102"/>
      <c r="F259" s="107"/>
      <c r="G259" s="107"/>
      <c r="H259" s="98"/>
      <c r="I259" s="98"/>
      <c r="J259" s="98"/>
    </row>
    <row r="260" customFormat="false" ht="15" hidden="false" customHeight="false" outlineLevel="0" collapsed="false">
      <c r="A260" s="98"/>
      <c r="B260" s="98"/>
      <c r="C260" s="105"/>
      <c r="D260" s="105"/>
      <c r="E260" s="102" t="s">
        <v>63</v>
      </c>
      <c r="F260" s="106"/>
      <c r="G260" s="106"/>
      <c r="H260" s="98"/>
      <c r="I260" s="98"/>
      <c r="J260" s="98"/>
    </row>
    <row r="261" customFormat="false" ht="15" hidden="false" customHeight="false" outlineLevel="0" collapsed="false">
      <c r="A261" s="98"/>
      <c r="B261" s="98"/>
      <c r="C261" s="105"/>
      <c r="D261" s="105"/>
      <c r="E261" s="102"/>
      <c r="F261" s="73"/>
      <c r="G261" s="73"/>
      <c r="H261" s="98"/>
      <c r="I261" s="98"/>
      <c r="J261" s="98"/>
    </row>
    <row r="262" customFormat="false" ht="15" hidden="false" customHeight="false" outlineLevel="0" collapsed="false">
      <c r="A262" s="98"/>
      <c r="B262" s="98"/>
      <c r="C262" s="105"/>
      <c r="D262" s="105"/>
      <c r="E262" s="105"/>
      <c r="F262" s="108"/>
      <c r="G262" s="108"/>
      <c r="H262" s="98"/>
      <c r="I262" s="98"/>
      <c r="J262" s="98"/>
    </row>
    <row r="263" customFormat="false" ht="15" hidden="false" customHeight="false" outlineLevel="0" collapsed="false">
      <c r="A263" s="98"/>
      <c r="B263" s="98"/>
      <c r="C263" s="105"/>
      <c r="D263" s="101" t="s">
        <v>64</v>
      </c>
      <c r="E263" s="102" t="s">
        <v>61</v>
      </c>
      <c r="F263" s="108"/>
      <c r="G263" s="108"/>
      <c r="H263" s="98"/>
      <c r="I263" s="98"/>
      <c r="J263" s="98"/>
    </row>
    <row r="264" customFormat="false" ht="15" hidden="false" customHeight="false" outlineLevel="0" collapsed="false">
      <c r="A264" s="98"/>
      <c r="B264" s="98"/>
      <c r="C264" s="105"/>
      <c r="D264" s="105"/>
      <c r="E264" s="102"/>
      <c r="F264" s="104"/>
      <c r="G264" s="104"/>
      <c r="H264" s="98"/>
      <c r="I264" s="98"/>
      <c r="J264" s="98"/>
    </row>
    <row r="265" customFormat="false" ht="15" hidden="false" customHeight="false" outlineLevel="0" collapsed="false">
      <c r="A265" s="98"/>
      <c r="B265" s="98"/>
      <c r="C265" s="105"/>
      <c r="D265" s="105"/>
      <c r="E265" s="102" t="s">
        <v>62</v>
      </c>
      <c r="F265" s="106"/>
      <c r="G265" s="106"/>
      <c r="H265" s="98"/>
      <c r="I265" s="98"/>
      <c r="J265" s="98"/>
    </row>
    <row r="266" customFormat="false" ht="15" hidden="false" customHeight="false" outlineLevel="0" collapsed="false">
      <c r="A266" s="98"/>
      <c r="B266" s="98"/>
      <c r="C266" s="105"/>
      <c r="D266" s="105"/>
      <c r="E266" s="102"/>
      <c r="F266" s="107"/>
      <c r="G266" s="107"/>
      <c r="H266" s="98"/>
      <c r="I266" s="98"/>
      <c r="J266" s="98"/>
    </row>
    <row r="267" customFormat="false" ht="15" hidden="false" customHeight="false" outlineLevel="0" collapsed="false">
      <c r="A267" s="98"/>
      <c r="B267" s="98"/>
      <c r="C267" s="105"/>
      <c r="D267" s="105"/>
      <c r="E267" s="102" t="s">
        <v>63</v>
      </c>
      <c r="F267" s="106"/>
      <c r="G267" s="106"/>
      <c r="H267" s="98"/>
      <c r="I267" s="98"/>
      <c r="J267" s="98"/>
    </row>
  </sheetData>
  <sheetProtection sheet="true" password="8fdb" objects="true" scenarios="true"/>
  <mergeCells count="61">
    <mergeCell ref="B1:H1"/>
    <mergeCell ref="B2:H2"/>
    <mergeCell ref="B4:H4"/>
    <mergeCell ref="B5:C5"/>
    <mergeCell ref="D5:H5"/>
    <mergeCell ref="B6:C6"/>
    <mergeCell ref="D6:H6"/>
    <mergeCell ref="B7:C7"/>
    <mergeCell ref="D7:H7"/>
    <mergeCell ref="B8:C8"/>
    <mergeCell ref="D8:H8"/>
    <mergeCell ref="B10:H10"/>
    <mergeCell ref="B11:H11"/>
    <mergeCell ref="B12:H13"/>
    <mergeCell ref="B15:H15"/>
    <mergeCell ref="B17:H17"/>
    <mergeCell ref="B18:C18"/>
    <mergeCell ref="B31:H31"/>
    <mergeCell ref="B33:C33"/>
    <mergeCell ref="D34:E34"/>
    <mergeCell ref="F34:G34"/>
    <mergeCell ref="C35:G36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A53:B53"/>
    <mergeCell ref="C53:E53"/>
    <mergeCell ref="C54:E54"/>
    <mergeCell ref="F55:H55"/>
    <mergeCell ref="F56:H56"/>
    <mergeCell ref="F57:H57"/>
    <mergeCell ref="F58:H58"/>
    <mergeCell ref="F59:I59"/>
    <mergeCell ref="B61:C61"/>
    <mergeCell ref="C62:D62"/>
    <mergeCell ref="E62:H62"/>
    <mergeCell ref="C63:H63"/>
    <mergeCell ref="B64:C64"/>
    <mergeCell ref="A65:B65"/>
    <mergeCell ref="C65:E65"/>
    <mergeCell ref="F66:H66"/>
    <mergeCell ref="F67:H67"/>
    <mergeCell ref="F68:H68"/>
    <mergeCell ref="F69:H70"/>
    <mergeCell ref="F255:G256"/>
    <mergeCell ref="F258:G258"/>
    <mergeCell ref="F260:G260"/>
    <mergeCell ref="F262:G263"/>
    <mergeCell ref="F265:G265"/>
    <mergeCell ref="F267:G267"/>
  </mergeCells>
  <conditionalFormatting sqref="D5:D8,D19:E29">
    <cfRule type="expression" priority="2" aboveAverage="0" equalAverage="0" bottom="0" percent="0" rank="0" text="" dxfId="0">
      <formula>COUNTA(D5)=1</formula>
    </cfRule>
  </conditionalFormatting>
  <conditionalFormatting sqref="C65:D65">
    <cfRule type="expression" priority="3" aboveAverage="0" equalAverage="0" bottom="0" percent="0" rank="0" text="" dxfId="1">
      <formula>COUNTA(C65)=1</formula>
    </cfRule>
  </conditionalFormatting>
  <conditionalFormatting sqref="C53:D53">
    <cfRule type="expression" priority="4" aboveAverage="0" equalAverage="0" bottom="0" percent="0" rank="0" text="" dxfId="2">
      <formula>COUNTA(C53)=1</formula>
    </cfRule>
  </conditionalFormatting>
  <conditionalFormatting sqref="H38:H50">
    <cfRule type="expression" priority="5" aboveAverage="0" equalAverage="0" bottom="0" percent="0" rank="0" text="" dxfId="3">
      <formula>$H38="Nem"</formula>
    </cfRule>
  </conditionalFormatting>
  <conditionalFormatting sqref="H38:H50">
    <cfRule type="expression" priority="6" aboveAverage="0" equalAverage="0" bottom="0" percent="0" rank="0" text="" dxfId="4">
      <formula>COUNTA($H38)=1</formula>
    </cfRule>
  </conditionalFormatting>
  <conditionalFormatting sqref="B12:H13">
    <cfRule type="expression" priority="7" aboveAverage="0" equalAverage="0" bottom="0" percent="0" rank="0" text="" dxfId="5">
      <formula>COUNTA($B$12)=1</formula>
    </cfRule>
  </conditionalFormatting>
  <conditionalFormatting sqref="F24:F29">
    <cfRule type="expression" priority="8" aboveAverage="0" equalAverage="0" bottom="0" percent="0" rank="0" text="" dxfId="6">
      <formula>COUNTA(F24)=1</formula>
    </cfRule>
  </conditionalFormatting>
  <conditionalFormatting sqref="G19:G29">
    <cfRule type="expression" priority="9" aboveAverage="0" equalAverage="0" bottom="0" percent="0" rank="0" text="" dxfId="7">
      <formula>AND($G19&lt;&gt;"-",$G19&gt;$H19)</formula>
    </cfRule>
  </conditionalFormatting>
  <conditionalFormatting sqref="F19">
    <cfRule type="expression" priority="10" aboveAverage="0" equalAverage="0" bottom="0" percent="0" rank="0" text="" dxfId="8">
      <formula>COUNTA(F19)=1</formula>
    </cfRule>
  </conditionalFormatting>
  <conditionalFormatting sqref="F21">
    <cfRule type="expression" priority="11" aboveAverage="0" equalAverage="0" bottom="0" percent="0" rank="0" text="" dxfId="9">
      <formula>COUNTA(F21)=1</formula>
    </cfRule>
  </conditionalFormatting>
  <conditionalFormatting sqref="C34">
    <cfRule type="expression" priority="12" aboveAverage="0" equalAverage="0" bottom="0" percent="0" rank="0" text="" dxfId="10">
      <formula>COUNTA(C34)=1</formula>
    </cfRule>
  </conditionalFormatting>
  <dataValidations count="10">
    <dataValidation allowBlank="true" operator="between" prompt="Helység és dátum megadása." showDropDown="false" showErrorMessage="true" showInputMessage="true" sqref="C53:E53 C65:E65" type="none">
      <formula1>0</formula1>
      <formula2>0</formula2>
    </dataValidation>
    <dataValidation allowBlank="true" operator="between" prompt="Adja meg a helyet és a dátumot." showDropDown="false" showErrorMessage="true" showInputMessage="true" sqref="C54:E54" type="none">
      <formula1>0</formula1>
      <formula2>0</formula2>
    </dataValidation>
    <dataValidation allowBlank="true" operator="between" prompt="A hitelkérelemben megadott adatokkal összhangban szükséges megadni." showDropDown="false" showErrorMessage="true" showInputMessage="false" sqref="D7:H8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H48:H50" type="list">
      <formula1>"Igen,Nem,Nem releváns"</formula1>
      <formula2>0</formula2>
    </dataValidation>
    <dataValidation allowBlank="true" operator="between" prompt="Kérem válasszon a legördülő listából." showDropDown="false" showErrorMessage="true" showInputMessage="true" sqref="H38:H47" type="list">
      <formula1>"Igen,Nem"</formula1>
      <formula2>0</formula2>
    </dataValidation>
    <dataValidation allowBlank="true" operator="lessThanOrEqual" prompt="Rövid, tömör leírást kérünk adni a projekt megvalósításához szükséges engedélyekről. &#10;" showDropDown="false" showErrorMessage="true" showInputMessage="true" sqref="B12:H13" type="none">
      <formula1>0</formula1>
      <formula2>0</formula2>
    </dataValidation>
    <dataValidation allowBlank="true" operator="between" prompt="(Feltételes) Vállalkozási Szerződésekkel összhangban szükséges megadni a kivitelezést végző cég nevét. " showDropDown="false" showErrorMessage="true" showInputMessage="false" sqref="D5:H6" type="none">
      <formula1>0</formula1>
      <formula2>0</formula2>
    </dataValidation>
    <dataValidation allowBlank="true" operator="between" showDropDown="false" showErrorMessage="true" showInputMessage="false" sqref="E19:E21 F20:F29 H20 E22:F29" type="none">
      <formula1>0</formula1>
      <formula2>0</formula2>
    </dataValidation>
    <dataValidation allowBlank="true" operator="between" showDropDown="false" showErrorMessage="true" showInputMessage="false" sqref="D19:D29" type="list">
      <formula1>"Igen,Nem"</formula1>
      <formula2>0</formula2>
    </dataValidation>
    <dataValidation allowBlank="true" operator="between" prompt="A légbevezetés miatt külön méretet nem kell megadni, a vonatkozó nyílászáró vagy bejárati ajtó méretét kell alapul venni. Pl. egy 3 m2-es ajtó és egy ahhoz beépített légbevezető esetében a beruházás mérete 3 m2." showDropDown="false" showErrorMessage="true" showInputMessage="true" sqref="F19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945138888888889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 KIVITELEZŐ ÉS A VÉGSŐ KEDVEZMÉNYEZETT NYILATKOZATA
(A BERUHÁZÁS TERVEZÉSÉNEK  ÁLLAPOTÁBAN)</oddHeader>
    <oddFooter>&amp;R&amp;N / &amp;P</oddFooter>
  </headerFooter>
  <rowBreaks count="1" manualBreakCount="1">
    <brk id="3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85" workbookViewId="0">
      <selection pane="topLeft" activeCell="D6" activeCellId="0" sqref="D6"/>
    </sheetView>
  </sheetViews>
  <sheetFormatPr defaultRowHeight="15"/>
  <cols>
    <col collapsed="false" hidden="false" max="1" min="1" style="30" width="2.02551020408163"/>
    <col collapsed="false" hidden="false" max="2" min="2" style="30" width="6.20918367346939"/>
    <col collapsed="false" hidden="false" max="3" min="3" style="30" width="38.4744897959184"/>
    <col collapsed="false" hidden="false" max="4" min="4" style="30" width="13.9030612244898"/>
    <col collapsed="false" hidden="false" max="5" min="5" style="30" width="16.7397959183673"/>
    <col collapsed="false" hidden="false" max="7" min="6" style="30" width="13.9030612244898"/>
    <col collapsed="false" hidden="false" max="8" min="8" style="30" width="14.8469387755102"/>
    <col collapsed="false" hidden="false" max="9" min="9" style="30" width="30.5102040816327"/>
    <col collapsed="false" hidden="false" max="10" min="10" style="30" width="2.02551020408163"/>
    <col collapsed="false" hidden="true" max="1025" min="11" style="30" width="0"/>
  </cols>
  <sheetData>
    <row r="1" s="34" customFormat="true" ht="39" hidden="false" customHeight="true" outlineLevel="0" collapsed="false">
      <c r="A1" s="31"/>
      <c r="B1" s="32" t="s">
        <v>126</v>
      </c>
      <c r="C1" s="32"/>
      <c r="D1" s="32"/>
      <c r="E1" s="32"/>
      <c r="F1" s="32"/>
      <c r="G1" s="32"/>
      <c r="H1" s="32"/>
      <c r="I1" s="32"/>
      <c r="J1" s="33"/>
      <c r="K1" s="33"/>
    </row>
    <row r="2" s="38" customFormat="true" ht="39" hidden="false" customHeight="true" outlineLevel="0" collapsed="false">
      <c r="A2" s="35"/>
      <c r="B2" s="32" t="s">
        <v>8</v>
      </c>
      <c r="C2" s="32"/>
      <c r="D2" s="32"/>
      <c r="E2" s="32"/>
      <c r="F2" s="32"/>
      <c r="G2" s="32"/>
      <c r="H2" s="32"/>
      <c r="I2" s="32"/>
      <c r="J2" s="37"/>
      <c r="K2" s="175"/>
    </row>
    <row r="3" customFormat="false" ht="15.75" hidden="false" customHeight="false" outlineLevel="0" collapsed="false">
      <c r="A3" s="15"/>
      <c r="B3" s="6"/>
      <c r="C3" s="39"/>
      <c r="D3" s="39"/>
      <c r="E3" s="39"/>
      <c r="F3" s="40"/>
      <c r="G3" s="40"/>
      <c r="H3" s="6"/>
      <c r="I3" s="6"/>
      <c r="J3" s="15"/>
      <c r="K3" s="98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1.5" hidden="false" customHeight="true" outlineLevel="0" collapsed="false">
      <c r="A4" s="41"/>
      <c r="B4" s="42" t="s">
        <v>127</v>
      </c>
      <c r="C4" s="42"/>
      <c r="D4" s="42"/>
      <c r="E4" s="42"/>
      <c r="F4" s="42"/>
      <c r="G4" s="42"/>
      <c r="H4" s="42"/>
      <c r="I4" s="42"/>
      <c r="J4" s="41"/>
      <c r="K4" s="98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5" hidden="false" customHeight="true" outlineLevel="0" collapsed="false">
      <c r="A5" s="41"/>
      <c r="B5" s="43" t="s">
        <v>14</v>
      </c>
      <c r="C5" s="43"/>
      <c r="D5" s="111" t="s">
        <v>15</v>
      </c>
      <c r="E5" s="111"/>
      <c r="F5" s="111"/>
      <c r="G5" s="111"/>
      <c r="H5" s="111"/>
      <c r="I5" s="111"/>
      <c r="J5" s="41"/>
      <c r="K5" s="98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5.25" hidden="false" customHeight="true" outlineLevel="0" collapsed="false">
      <c r="A6" s="41"/>
      <c r="B6" s="48" t="s">
        <v>16</v>
      </c>
      <c r="C6" s="48"/>
      <c r="D6" s="113" t="s">
        <v>128</v>
      </c>
      <c r="E6" s="113"/>
      <c r="F6" s="113"/>
      <c r="G6" s="113"/>
      <c r="H6" s="113"/>
      <c r="I6" s="113"/>
      <c r="J6" s="41"/>
      <c r="K6" s="98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76" customFormat="true" ht="14.25" hidden="false" customHeight="true" outlineLevel="0" collapsed="false">
      <c r="A7" s="52"/>
      <c r="B7" s="53"/>
      <c r="C7" s="53"/>
      <c r="D7" s="53"/>
      <c r="E7" s="53"/>
      <c r="F7" s="53"/>
      <c r="G7" s="53"/>
      <c r="H7" s="53"/>
      <c r="I7" s="53"/>
      <c r="J7" s="52"/>
      <c r="K7" s="105"/>
    </row>
    <row r="8" customFormat="false" ht="31.5" hidden="false" customHeight="true" outlineLevel="0" collapsed="false">
      <c r="A8" s="15"/>
      <c r="B8" s="42" t="s">
        <v>129</v>
      </c>
      <c r="C8" s="42"/>
      <c r="D8" s="42"/>
      <c r="E8" s="42"/>
      <c r="F8" s="42"/>
      <c r="G8" s="42"/>
      <c r="H8" s="42"/>
      <c r="I8" s="42"/>
      <c r="J8" s="15"/>
      <c r="K8" s="98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52"/>
      <c r="B9" s="120" t="s">
        <v>130</v>
      </c>
      <c r="C9" s="120"/>
      <c r="D9" s="120" t="s">
        <v>131</v>
      </c>
      <c r="E9" s="120"/>
      <c r="F9" s="120" t="s">
        <v>132</v>
      </c>
      <c r="G9" s="120"/>
      <c r="H9" s="177" t="s">
        <v>133</v>
      </c>
      <c r="I9" s="120" t="s">
        <v>134</v>
      </c>
      <c r="J9" s="52"/>
      <c r="K9" s="98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7.75" hidden="false" customHeight="true" outlineLevel="0" collapsed="false">
      <c r="A10" s="52"/>
      <c r="B10" s="120"/>
      <c r="C10" s="120"/>
      <c r="D10" s="178" t="s">
        <v>135</v>
      </c>
      <c r="E10" s="179" t="s">
        <v>136</v>
      </c>
      <c r="F10" s="178" t="s">
        <v>135</v>
      </c>
      <c r="G10" s="179" t="s">
        <v>136</v>
      </c>
      <c r="H10" s="177"/>
      <c r="I10" s="120"/>
      <c r="J10" s="52"/>
      <c r="K10" s="98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9.25" hidden="false" customHeight="true" outlineLevel="0" collapsed="false">
      <c r="A11" s="52"/>
      <c r="B11" s="180" t="s">
        <v>137</v>
      </c>
      <c r="C11" s="180"/>
      <c r="D11" s="181" t="n">
        <f aca="false">ROUND(D12,0)+ROUND(D13,0)+ROUND(D14,0)</f>
        <v>0</v>
      </c>
      <c r="E11" s="181" t="n">
        <f aca="false">ROUND(E12,0)+ROUND(E13,0)+ROUND(E14,0)</f>
        <v>0</v>
      </c>
      <c r="F11" s="181" t="n">
        <f aca="false">ROUND(F12,0)+ROUND(F13,0)+ROUND(F14,0)</f>
        <v>0</v>
      </c>
      <c r="G11" s="181" t="n">
        <f aca="false">ROUND(G12,0)+ROUND(G13,0)+ROUND(G14,0)</f>
        <v>0</v>
      </c>
      <c r="H11" s="182" t="n">
        <f aca="false">E11+G11</f>
        <v>0</v>
      </c>
      <c r="I11" s="183"/>
      <c r="J11" s="52"/>
      <c r="K11" s="98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9.25" hidden="false" customHeight="true" outlineLevel="0" collapsed="false">
      <c r="A12" s="52"/>
      <c r="B12" s="184" t="s">
        <v>138</v>
      </c>
      <c r="C12" s="184"/>
      <c r="D12" s="185"/>
      <c r="E12" s="186"/>
      <c r="F12" s="187"/>
      <c r="G12" s="188"/>
      <c r="H12" s="189" t="n">
        <f aca="false">ROUND(E12,0)+ROUND(G12,0)</f>
        <v>0</v>
      </c>
      <c r="I12" s="187"/>
      <c r="J12" s="52"/>
      <c r="K12" s="9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9.25" hidden="false" customHeight="true" outlineLevel="0" collapsed="false">
      <c r="A13" s="52"/>
      <c r="B13" s="184" t="s">
        <v>139</v>
      </c>
      <c r="C13" s="184"/>
      <c r="D13" s="185"/>
      <c r="E13" s="186"/>
      <c r="F13" s="187"/>
      <c r="G13" s="188"/>
      <c r="H13" s="189" t="n">
        <f aca="false">ROUND(E13,0)+ROUND(G13,0)</f>
        <v>0</v>
      </c>
      <c r="I13" s="187"/>
      <c r="J13" s="52"/>
      <c r="K13" s="98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9.25" hidden="false" customHeight="true" outlineLevel="0" collapsed="false">
      <c r="A14" s="52"/>
      <c r="B14" s="184" t="s">
        <v>140</v>
      </c>
      <c r="C14" s="184"/>
      <c r="D14" s="186"/>
      <c r="E14" s="187"/>
      <c r="F14" s="187"/>
      <c r="G14" s="188"/>
      <c r="H14" s="189" t="n">
        <f aca="false">ROUND(E14,0)+ROUND(G14,0)</f>
        <v>0</v>
      </c>
      <c r="I14" s="187"/>
      <c r="J14" s="52"/>
      <c r="K14" s="98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25" hidden="false" customHeight="true" outlineLevel="0" collapsed="false">
      <c r="A15" s="52"/>
      <c r="B15" s="180" t="s">
        <v>141</v>
      </c>
      <c r="C15" s="180"/>
      <c r="D15" s="181" t="n">
        <f aca="false">ROUND(D16,)+ROUND(D17,0)+ROUND(D18,0)+ROUND(D19,0)</f>
        <v>0</v>
      </c>
      <c r="E15" s="181" t="n">
        <f aca="false">ROUND(E16,)+ROUND(E17,0)+ROUND(E18,0)+ROUND(E19,0)</f>
        <v>0</v>
      </c>
      <c r="F15" s="181" t="n">
        <f aca="false">ROUND(F16,)+ROUND(F17,0)+ROUND(F18,0)+ROUND(F19,0)</f>
        <v>0</v>
      </c>
      <c r="G15" s="181" t="n">
        <f aca="false">ROUND(G16,)+ROUND(G17,0)+ROUND(G18,0)+ROUND(G19,0)</f>
        <v>0</v>
      </c>
      <c r="H15" s="182" t="n">
        <f aca="false">E15+G15</f>
        <v>0</v>
      </c>
      <c r="I15" s="183"/>
      <c r="J15" s="52"/>
      <c r="K15" s="98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25" hidden="false" customHeight="true" outlineLevel="0" collapsed="false">
      <c r="A16" s="52"/>
      <c r="B16" s="190" t="s">
        <v>142</v>
      </c>
      <c r="C16" s="190"/>
      <c r="D16" s="186"/>
      <c r="E16" s="191"/>
      <c r="F16" s="187"/>
      <c r="G16" s="192"/>
      <c r="H16" s="193" t="n">
        <f aca="false">ROUND(E16,0)+ROUND(G16,0)</f>
        <v>0</v>
      </c>
      <c r="I16" s="194"/>
      <c r="J16" s="52"/>
      <c r="K16" s="98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25" hidden="false" customHeight="true" outlineLevel="0" collapsed="false">
      <c r="A17" s="52"/>
      <c r="B17" s="190" t="s">
        <v>143</v>
      </c>
      <c r="C17" s="190"/>
      <c r="D17" s="186"/>
      <c r="E17" s="187"/>
      <c r="F17" s="187"/>
      <c r="G17" s="188"/>
      <c r="H17" s="193" t="n">
        <f aca="false">ROUND(E17,0)+ROUND(G17,0)</f>
        <v>0</v>
      </c>
      <c r="I17" s="186"/>
      <c r="J17" s="52"/>
      <c r="K17" s="98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25" hidden="false" customHeight="true" outlineLevel="0" collapsed="false">
      <c r="A18" s="52"/>
      <c r="B18" s="184" t="s">
        <v>144</v>
      </c>
      <c r="C18" s="184"/>
      <c r="D18" s="186"/>
      <c r="E18" s="187"/>
      <c r="F18" s="187"/>
      <c r="G18" s="188"/>
      <c r="H18" s="193" t="n">
        <f aca="false">ROUND(E18,0)+ROUND(G18,0)</f>
        <v>0</v>
      </c>
      <c r="I18" s="186"/>
      <c r="J18" s="52"/>
      <c r="K18" s="98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25" hidden="false" customHeight="true" outlineLevel="0" collapsed="false">
      <c r="A19" s="52"/>
      <c r="B19" s="195" t="s">
        <v>145</v>
      </c>
      <c r="C19" s="195"/>
      <c r="D19" s="196"/>
      <c r="E19" s="197"/>
      <c r="F19" s="197"/>
      <c r="G19" s="198"/>
      <c r="H19" s="193" t="n">
        <f aca="false">ROUND(E19,0)+ROUND(G19,0)</f>
        <v>0</v>
      </c>
      <c r="I19" s="196"/>
      <c r="J19" s="52"/>
      <c r="K19" s="98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25" hidden="false" customHeight="true" outlineLevel="0" collapsed="false">
      <c r="A20" s="52"/>
      <c r="B20" s="180" t="s">
        <v>146</v>
      </c>
      <c r="C20" s="180"/>
      <c r="D20" s="181" t="n">
        <f aca="false">ROUND(D21,0)+ROUND(D22,0)+ROUND(D23,0)+ROUND(D24,0)</f>
        <v>0</v>
      </c>
      <c r="E20" s="181" t="n">
        <f aca="false">ROUND(E21,0)+ROUND(E22,0)+ROUND(E23,0)+ROUND(E24,0)</f>
        <v>0</v>
      </c>
      <c r="F20" s="181" t="n">
        <f aca="false">ROUND(F21,0)+ROUND(F22,0)+ROUND(F23,0)+ROUND(F24,0)</f>
        <v>0</v>
      </c>
      <c r="G20" s="181" t="n">
        <f aca="false">ROUND(G21,0)+ROUND(G22,0)+ROUND(G23,0)+ROUND(G24,0)</f>
        <v>0</v>
      </c>
      <c r="H20" s="182" t="n">
        <f aca="false">E20+G20</f>
        <v>0</v>
      </c>
      <c r="I20" s="199"/>
      <c r="J20" s="52"/>
      <c r="K20" s="98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25" hidden="false" customHeight="true" outlineLevel="0" collapsed="false">
      <c r="A21" s="52"/>
      <c r="B21" s="190" t="s">
        <v>147</v>
      </c>
      <c r="C21" s="190"/>
      <c r="D21" s="186"/>
      <c r="E21" s="191"/>
      <c r="F21" s="187"/>
      <c r="G21" s="192"/>
      <c r="H21" s="193" t="n">
        <f aca="false">ROUND(E21,0)+ROUND(G21,0)</f>
        <v>0</v>
      </c>
      <c r="I21" s="194"/>
      <c r="J21" s="52"/>
      <c r="K21" s="98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25" hidden="false" customHeight="true" outlineLevel="0" collapsed="false">
      <c r="A22" s="52"/>
      <c r="B22" s="190" t="s">
        <v>148</v>
      </c>
      <c r="C22" s="190"/>
      <c r="D22" s="186"/>
      <c r="E22" s="187"/>
      <c r="F22" s="187"/>
      <c r="G22" s="188"/>
      <c r="H22" s="193" t="n">
        <f aca="false">ROUND(E22,0)+ROUND(G22,0)</f>
        <v>0</v>
      </c>
      <c r="I22" s="186"/>
      <c r="J22" s="52"/>
      <c r="K22" s="98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25" hidden="false" customHeight="true" outlineLevel="0" collapsed="false">
      <c r="A23" s="52"/>
      <c r="B23" s="184" t="s">
        <v>149</v>
      </c>
      <c r="C23" s="184"/>
      <c r="D23" s="186"/>
      <c r="E23" s="187"/>
      <c r="F23" s="187"/>
      <c r="G23" s="188"/>
      <c r="H23" s="193" t="n">
        <f aca="false">ROUND(E23,0)+ROUND(G23,0)</f>
        <v>0</v>
      </c>
      <c r="I23" s="186"/>
      <c r="J23" s="52"/>
      <c r="K23" s="98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25" hidden="false" customHeight="true" outlineLevel="0" collapsed="false">
      <c r="A24" s="52"/>
      <c r="B24" s="200" t="s">
        <v>150</v>
      </c>
      <c r="C24" s="200"/>
      <c r="D24" s="196"/>
      <c r="E24" s="187"/>
      <c r="F24" s="186"/>
      <c r="G24" s="197"/>
      <c r="H24" s="193" t="n">
        <f aca="false">ROUND(E24,0)+ROUND(G24,0)</f>
        <v>0</v>
      </c>
      <c r="I24" s="196"/>
      <c r="J24" s="52"/>
      <c r="K24" s="98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25" hidden="false" customHeight="true" outlineLevel="0" collapsed="false">
      <c r="A25" s="52"/>
      <c r="B25" s="180" t="s">
        <v>151</v>
      </c>
      <c r="C25" s="180"/>
      <c r="D25" s="201" t="n">
        <f aca="false">ROUND(D26,0)+ROUND(D27,0)+ROUND(D28,0)</f>
        <v>0</v>
      </c>
      <c r="E25" s="201" t="n">
        <f aca="false">ROUND(E26,0)+ROUND(E27,0)+ROUND(E28,0)</f>
        <v>0</v>
      </c>
      <c r="F25" s="201" t="n">
        <f aca="false">ROUND(F26,0)+ROUND(F27,0)+ROUND(F28,0)</f>
        <v>0</v>
      </c>
      <c r="G25" s="201" t="n">
        <f aca="false">ROUND(G26,0)+ROUND(G27,0)+ROUND(G28,0)</f>
        <v>0</v>
      </c>
      <c r="H25" s="182" t="n">
        <f aca="false">E25+G25</f>
        <v>0</v>
      </c>
      <c r="I25" s="199"/>
      <c r="J25" s="52"/>
      <c r="K25" s="98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25" hidden="false" customHeight="true" outlineLevel="0" collapsed="false">
      <c r="A26" s="52"/>
      <c r="B26" s="190" t="s">
        <v>152</v>
      </c>
      <c r="C26" s="190"/>
      <c r="D26" s="202"/>
      <c r="E26" s="203"/>
      <c r="F26" s="202"/>
      <c r="G26" s="204"/>
      <c r="H26" s="189" t="n">
        <f aca="false">ROUND(E26,0)+ROUND(G26,0)</f>
        <v>0</v>
      </c>
      <c r="I26" s="202"/>
      <c r="J26" s="52"/>
      <c r="K26" s="98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25" hidden="false" customHeight="true" outlineLevel="0" collapsed="false">
      <c r="A27" s="52"/>
      <c r="B27" s="190" t="s">
        <v>153</v>
      </c>
      <c r="C27" s="190"/>
      <c r="D27" s="202"/>
      <c r="E27" s="203"/>
      <c r="F27" s="202"/>
      <c r="G27" s="204"/>
      <c r="H27" s="189" t="n">
        <f aca="false">ROUND(E27,0)+ROUND(G27,0)</f>
        <v>0</v>
      </c>
      <c r="I27" s="202"/>
      <c r="J27" s="52"/>
      <c r="K27" s="98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25" hidden="false" customHeight="true" outlineLevel="0" collapsed="false">
      <c r="A28" s="52"/>
      <c r="B28" s="190" t="s">
        <v>154</v>
      </c>
      <c r="C28" s="190"/>
      <c r="D28" s="202"/>
      <c r="E28" s="203"/>
      <c r="F28" s="202"/>
      <c r="G28" s="204"/>
      <c r="H28" s="189" t="n">
        <f aca="false">ROUND(E28,0)+ROUND(G28,0)</f>
        <v>0</v>
      </c>
      <c r="I28" s="202"/>
      <c r="J28" s="52"/>
      <c r="K28" s="98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25" hidden="false" customHeight="true" outlineLevel="0" collapsed="false">
      <c r="A29" s="52"/>
      <c r="B29" s="180" t="s">
        <v>155</v>
      </c>
      <c r="C29" s="180"/>
      <c r="D29" s="181" t="n">
        <f aca="false">ROUND(D30,0)+ROUND(D31,0)+ROUND(D32,0)+ROUND(D33,0)+ROUND(D34,0)</f>
        <v>0</v>
      </c>
      <c r="E29" s="181" t="n">
        <f aca="false">ROUND(E30,0)+ROUND(E31,0)+ROUND(E32,0)+ROUND(E33,0)+ROUND(E34,0)</f>
        <v>0</v>
      </c>
      <c r="F29" s="181" t="n">
        <f aca="false">ROUND(F30,0)+ROUND(F31,0)+ROUND(F32,0)+ROUND(F33,0)+ROUND(F34,0)</f>
        <v>0</v>
      </c>
      <c r="G29" s="181" t="n">
        <f aca="false">ROUND(G30,0)+ROUND(G31,0)+ROUND(G32,0)+ROUND(G33,0)+ROUND(G34,0)</f>
        <v>0</v>
      </c>
      <c r="H29" s="193" t="n">
        <f aca="false">E29+G29</f>
        <v>0</v>
      </c>
      <c r="I29" s="199"/>
      <c r="J29" s="52"/>
      <c r="K29" s="98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25" hidden="false" customHeight="true" outlineLevel="0" collapsed="false">
      <c r="A30" s="52"/>
      <c r="B30" s="190" t="s">
        <v>156</v>
      </c>
      <c r="C30" s="190"/>
      <c r="D30" s="202"/>
      <c r="E30" s="187"/>
      <c r="F30" s="202"/>
      <c r="G30" s="187"/>
      <c r="H30" s="189" t="n">
        <f aca="false">ROUND(E30,0)+ROUND(G30,0)</f>
        <v>0</v>
      </c>
      <c r="I30" s="202"/>
      <c r="J30" s="52"/>
      <c r="K30" s="98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25" hidden="false" customHeight="true" outlineLevel="0" collapsed="false">
      <c r="A31" s="52"/>
      <c r="B31" s="205" t="s">
        <v>157</v>
      </c>
      <c r="C31" s="205"/>
      <c r="D31" s="202"/>
      <c r="E31" s="187"/>
      <c r="F31" s="202"/>
      <c r="G31" s="187"/>
      <c r="H31" s="189" t="n">
        <f aca="false">ROUND(E31,0)+ROUND(G31,0)</f>
        <v>0</v>
      </c>
      <c r="I31" s="202"/>
      <c r="J31" s="52"/>
      <c r="K31" s="98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45.75" hidden="false" customHeight="true" outlineLevel="0" collapsed="false">
      <c r="A32" s="52"/>
      <c r="B32" s="190" t="s">
        <v>158</v>
      </c>
      <c r="C32" s="190"/>
      <c r="D32" s="202"/>
      <c r="E32" s="187"/>
      <c r="F32" s="202"/>
      <c r="G32" s="187"/>
      <c r="H32" s="189" t="n">
        <f aca="false">ROUND(E32,0)+ROUND(G32,0)</f>
        <v>0</v>
      </c>
      <c r="I32" s="202"/>
      <c r="J32" s="52"/>
      <c r="K32" s="98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9.25" hidden="false" customHeight="true" outlineLevel="0" collapsed="false">
      <c r="A33" s="52"/>
      <c r="B33" s="190" t="s">
        <v>159</v>
      </c>
      <c r="C33" s="190"/>
      <c r="D33" s="186"/>
      <c r="E33" s="203"/>
      <c r="F33" s="202"/>
      <c r="G33" s="187"/>
      <c r="H33" s="189" t="n">
        <f aca="false">ROUND(E33,0)+ROUND(G33,0)</f>
        <v>0</v>
      </c>
      <c r="I33" s="202"/>
      <c r="J33" s="52"/>
      <c r="K33" s="98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9.25" hidden="false" customHeight="true" outlineLevel="0" collapsed="false">
      <c r="A34" s="52"/>
      <c r="B34" s="206" t="s">
        <v>160</v>
      </c>
      <c r="C34" s="206"/>
      <c r="D34" s="202"/>
      <c r="E34" s="197"/>
      <c r="F34" s="202"/>
      <c r="G34" s="197"/>
      <c r="H34" s="189" t="n">
        <f aca="false">ROUND(E34,0)+ROUND(G34,0)</f>
        <v>0</v>
      </c>
      <c r="I34" s="202"/>
      <c r="J34" s="52"/>
      <c r="K34" s="98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9.25" hidden="false" customHeight="true" outlineLevel="0" collapsed="false">
      <c r="A35" s="52"/>
      <c r="B35" s="207" t="s">
        <v>161</v>
      </c>
      <c r="C35" s="207"/>
      <c r="D35" s="208"/>
      <c r="E35" s="209"/>
      <c r="F35" s="208"/>
      <c r="G35" s="209"/>
      <c r="H35" s="210" t="n">
        <f aca="false">ROUND(E35,0)+ROUND(G35,0)</f>
        <v>0</v>
      </c>
      <c r="I35" s="208"/>
      <c r="J35" s="52"/>
      <c r="K35" s="98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17" customFormat="true" ht="24" hidden="false" customHeight="true" outlineLevel="0" collapsed="false">
      <c r="A36" s="52"/>
      <c r="B36" s="211" t="s">
        <v>162</v>
      </c>
      <c r="C36" s="211"/>
      <c r="D36" s="212" t="n">
        <f aca="false">D11+D15+D20+D25+D29+ROUND(D35,0)</f>
        <v>0</v>
      </c>
      <c r="E36" s="213" t="n">
        <f aca="false">E11+E15+E20+E25+E29+ROUND(E35,0)</f>
        <v>0</v>
      </c>
      <c r="F36" s="212" t="n">
        <f aca="false">F11+F15+F20+F25+F29+ROUND(F35,0)</f>
        <v>0</v>
      </c>
      <c r="G36" s="213" t="n">
        <f aca="false">G11+G15+G20+G25+G29+ROUND(G35,0)</f>
        <v>0</v>
      </c>
      <c r="H36" s="214" t="n">
        <f aca="false">H11+H15+H20+H25+H29+ROUND(H35,0)</f>
        <v>0</v>
      </c>
      <c r="I36" s="215"/>
      <c r="J36" s="52"/>
      <c r="K36" s="216"/>
    </row>
    <row r="37" customFormat="false" ht="14.25" hidden="false" customHeight="true" outlineLevel="0" collapsed="false">
      <c r="A37" s="52"/>
      <c r="B37" s="53"/>
      <c r="C37" s="53"/>
      <c r="D37" s="53"/>
      <c r="E37" s="53"/>
      <c r="F37" s="53"/>
      <c r="G37" s="53"/>
      <c r="H37" s="53"/>
      <c r="I37" s="53"/>
      <c r="J37" s="52"/>
      <c r="K37" s="98"/>
    </row>
    <row r="38" customFormat="false" ht="27" hidden="false" customHeight="true" outlineLevel="0" collapsed="false">
      <c r="A38" s="41"/>
      <c r="B38" s="42" t="s">
        <v>35</v>
      </c>
      <c r="C38" s="42"/>
      <c r="D38" s="42"/>
      <c r="E38" s="42"/>
      <c r="F38" s="42"/>
      <c r="G38" s="42"/>
      <c r="H38" s="42"/>
      <c r="I38" s="42"/>
      <c r="J38" s="41"/>
      <c r="K38" s="98"/>
    </row>
    <row r="39" customFormat="false" ht="15" hidden="false" customHeight="false" outlineLevel="0" collapsed="false">
      <c r="A39" s="41"/>
      <c r="B39" s="65"/>
      <c r="C39" s="66"/>
      <c r="D39" s="66"/>
      <c r="E39" s="66"/>
      <c r="F39" s="66"/>
      <c r="G39" s="66"/>
      <c r="H39" s="66"/>
      <c r="I39" s="67"/>
      <c r="J39" s="41"/>
      <c r="K39" s="98"/>
    </row>
    <row r="40" customFormat="false" ht="15" hidden="false" customHeight="true" outlineLevel="0" collapsed="false">
      <c r="A40" s="41"/>
      <c r="B40" s="68" t="s">
        <v>36</v>
      </c>
      <c r="C40" s="68"/>
      <c r="D40" s="53"/>
      <c r="E40" s="69"/>
      <c r="F40" s="69"/>
      <c r="G40" s="69"/>
      <c r="H40" s="91"/>
      <c r="I40" s="70"/>
      <c r="J40" s="41"/>
      <c r="K40" s="98"/>
    </row>
    <row r="41" customFormat="false" ht="15" hidden="false" customHeight="false" outlineLevel="0" collapsed="false">
      <c r="A41" s="41"/>
      <c r="B41" s="71"/>
      <c r="C41" s="218"/>
      <c r="D41" s="218"/>
      <c r="E41" s="219" t="s">
        <v>163</v>
      </c>
      <c r="F41" s="219"/>
      <c r="G41" s="219"/>
      <c r="H41" s="219"/>
      <c r="I41" s="219"/>
      <c r="J41" s="41"/>
      <c r="K41" s="98"/>
    </row>
    <row r="42" customFormat="false" ht="33" hidden="false" customHeight="true" outlineLevel="0" collapsed="false">
      <c r="A42" s="41"/>
      <c r="B42" s="77"/>
      <c r="C42" s="163" t="s">
        <v>164</v>
      </c>
      <c r="D42" s="163"/>
      <c r="E42" s="163"/>
      <c r="F42" s="163"/>
      <c r="G42" s="163"/>
      <c r="H42" s="163"/>
      <c r="I42" s="163"/>
      <c r="J42" s="41"/>
      <c r="K42" s="98"/>
    </row>
    <row r="43" customFormat="false" ht="6.75" hidden="false" customHeight="true" outlineLevel="0" collapsed="false">
      <c r="A43" s="15"/>
      <c r="B43" s="79"/>
      <c r="C43" s="80"/>
      <c r="D43" s="80"/>
      <c r="E43" s="80"/>
      <c r="F43" s="80"/>
      <c r="G43" s="80"/>
      <c r="H43" s="80"/>
      <c r="I43" s="81"/>
      <c r="J43" s="15"/>
      <c r="K43" s="98"/>
    </row>
    <row r="44" customFormat="false" ht="36" hidden="false" customHeight="true" outlineLevel="0" collapsed="false">
      <c r="A44" s="15"/>
      <c r="B44" s="58" t="s">
        <v>40</v>
      </c>
      <c r="C44" s="82" t="s">
        <v>165</v>
      </c>
      <c r="D44" s="82"/>
      <c r="E44" s="82"/>
      <c r="F44" s="82"/>
      <c r="G44" s="82"/>
      <c r="H44" s="82"/>
      <c r="I44" s="220"/>
      <c r="J44" s="15"/>
      <c r="K44" s="98"/>
    </row>
    <row r="45" customFormat="false" ht="36" hidden="false" customHeight="true" outlineLevel="0" collapsed="false">
      <c r="A45" s="15"/>
      <c r="B45" s="58" t="s">
        <v>43</v>
      </c>
      <c r="C45" s="82" t="s">
        <v>166</v>
      </c>
      <c r="D45" s="82"/>
      <c r="E45" s="82"/>
      <c r="F45" s="82"/>
      <c r="G45" s="82"/>
      <c r="H45" s="82"/>
      <c r="I45" s="221"/>
      <c r="J45" s="15"/>
      <c r="K45" s="98"/>
    </row>
    <row r="46" customFormat="false" ht="47.25" hidden="false" customHeight="true" outlineLevel="0" collapsed="false">
      <c r="A46" s="15"/>
      <c r="B46" s="58" t="s">
        <v>45</v>
      </c>
      <c r="C46" s="82" t="s">
        <v>167</v>
      </c>
      <c r="D46" s="82"/>
      <c r="E46" s="82"/>
      <c r="F46" s="82"/>
      <c r="G46" s="82"/>
      <c r="H46" s="82"/>
      <c r="I46" s="221"/>
      <c r="J46" s="15"/>
      <c r="K46" s="98"/>
    </row>
    <row r="47" customFormat="false" ht="33" hidden="false" customHeight="true" outlineLevel="0" collapsed="false">
      <c r="A47" s="15"/>
      <c r="B47" s="58" t="s">
        <v>47</v>
      </c>
      <c r="C47" s="222" t="s">
        <v>168</v>
      </c>
      <c r="D47" s="222"/>
      <c r="E47" s="222"/>
      <c r="F47" s="222"/>
      <c r="G47" s="222"/>
      <c r="H47" s="222"/>
      <c r="I47" s="221"/>
      <c r="J47" s="15"/>
      <c r="K47" s="98"/>
    </row>
    <row r="48" customFormat="false" ht="54.75" hidden="false" customHeight="true" outlineLevel="0" collapsed="false">
      <c r="A48" s="15"/>
      <c r="B48" s="58" t="s">
        <v>169</v>
      </c>
      <c r="C48" s="82" t="s">
        <v>170</v>
      </c>
      <c r="D48" s="82"/>
      <c r="E48" s="82"/>
      <c r="F48" s="82"/>
      <c r="G48" s="82"/>
      <c r="H48" s="82"/>
      <c r="I48" s="223"/>
      <c r="J48" s="15"/>
      <c r="K48" s="98"/>
    </row>
    <row r="49" customFormat="false" ht="15" hidden="false" customHeight="false" outlineLevel="0" collapsed="false">
      <c r="A49" s="15"/>
      <c r="B49" s="6"/>
      <c r="C49" s="69"/>
      <c r="D49" s="69"/>
      <c r="E49" s="69"/>
      <c r="F49" s="69"/>
      <c r="G49" s="69"/>
      <c r="H49" s="69"/>
      <c r="I49" s="69"/>
      <c r="J49" s="15"/>
      <c r="K49" s="98"/>
    </row>
    <row r="50" customFormat="false" ht="15" hidden="false" customHeight="false" outlineLevel="0" collapsed="false">
      <c r="A50" s="15"/>
      <c r="B50" s="94"/>
      <c r="C50" s="94"/>
      <c r="D50" s="95"/>
      <c r="E50" s="69"/>
      <c r="F50" s="69"/>
      <c r="G50" s="69"/>
      <c r="H50" s="69"/>
      <c r="I50" s="69"/>
      <c r="J50" s="15"/>
      <c r="K50" s="98"/>
    </row>
    <row r="51" customFormat="false" ht="20.25" hidden="false" customHeight="true" outlineLevel="0" collapsed="false">
      <c r="A51" s="13" t="s">
        <v>53</v>
      </c>
      <c r="B51" s="13"/>
      <c r="C51" s="170"/>
      <c r="D51" s="170"/>
      <c r="E51" s="69"/>
      <c r="F51" s="69"/>
      <c r="G51" s="69"/>
      <c r="H51" s="69"/>
      <c r="I51" s="69"/>
      <c r="J51" s="15"/>
      <c r="K51" s="98"/>
    </row>
    <row r="52" customFormat="false" ht="15" hidden="false" customHeight="false" outlineLevel="0" collapsed="false">
      <c r="A52" s="15"/>
      <c r="B52" s="6"/>
      <c r="C52" s="69"/>
      <c r="D52" s="69"/>
      <c r="E52" s="87"/>
      <c r="F52" s="87"/>
      <c r="G52" s="87"/>
      <c r="H52" s="87"/>
      <c r="I52" s="40"/>
      <c r="J52" s="15"/>
      <c r="K52" s="98"/>
    </row>
    <row r="53" customFormat="false" ht="15" hidden="false" customHeight="true" outlineLevel="0" collapsed="false">
      <c r="A53" s="15"/>
      <c r="B53" s="6"/>
      <c r="C53" s="69"/>
      <c r="D53" s="69"/>
      <c r="E53" s="172"/>
      <c r="F53" s="172"/>
      <c r="G53" s="172"/>
      <c r="H53" s="172"/>
      <c r="I53" s="17"/>
      <c r="J53" s="15"/>
      <c r="K53" s="98"/>
    </row>
    <row r="54" customFormat="false" ht="15" hidden="false" customHeight="true" outlineLevel="0" collapsed="false">
      <c r="A54" s="15"/>
      <c r="B54" s="6"/>
      <c r="C54" s="17"/>
      <c r="D54" s="17"/>
      <c r="E54" s="224"/>
      <c r="F54" s="224"/>
      <c r="G54" s="224"/>
      <c r="H54" s="224"/>
      <c r="I54" s="17"/>
      <c r="J54" s="15"/>
      <c r="K54" s="98"/>
    </row>
    <row r="55" customFormat="false" ht="15" hidden="false" customHeight="true" outlineLevel="0" collapsed="false">
      <c r="A55" s="15"/>
      <c r="B55" s="6"/>
      <c r="C55" s="17"/>
      <c r="D55" s="17"/>
      <c r="E55" s="13" t="s">
        <v>58</v>
      </c>
      <c r="F55" s="13"/>
      <c r="G55" s="13"/>
      <c r="H55" s="13"/>
      <c r="I55" s="225"/>
      <c r="J55" s="15"/>
      <c r="K55" s="98"/>
    </row>
    <row r="56" customFormat="false" ht="15" hidden="false" customHeight="false" outlineLevel="0" collapsed="false">
      <c r="A56" s="15"/>
      <c r="B56" s="6"/>
      <c r="C56" s="17"/>
      <c r="D56" s="17"/>
      <c r="E56" s="13"/>
      <c r="F56" s="13"/>
      <c r="G56" s="13"/>
      <c r="H56" s="13"/>
      <c r="I56" s="225"/>
      <c r="J56" s="15"/>
      <c r="K56" s="98"/>
    </row>
    <row r="57" customFormat="false" ht="15" hidden="true" customHeight="false" outlineLevel="0" collapsed="false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</row>
    <row r="58" customFormat="false" ht="15" hidden="true" customHeight="false" outlineLevel="0" collapsed="false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</row>
    <row r="59" customFormat="false" ht="15" hidden="true" customHeight="false" outlineLevel="0" collapsed="false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</row>
    <row r="60" customFormat="false" ht="15" hidden="true" customHeight="false" outlineLevel="0" collapsed="false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</row>
    <row r="61" customFormat="false" ht="15" hidden="true" customHeight="false" outlineLevel="0" collapsed="false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</row>
    <row r="62" customFormat="false" ht="15" hidden="true" customHeight="false" outlineLevel="0" collapsed="false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customFormat="false" ht="15" hidden="true" customHeight="false" outlineLevel="0" collapsed="false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customFormat="false" ht="15" hidden="true" customHeight="false" outlineLevel="0" collapsed="false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customFormat="false" ht="15" hidden="true" customHeight="false" outlineLevel="0" collapsed="false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customFormat="false" ht="15" hidden="true" customHeight="false" outlineLevel="0" collapsed="false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</row>
    <row r="67" customFormat="false" ht="15" hidden="true" customHeight="false" outlineLevel="0" collapsed="false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</row>
    <row r="68" customFormat="false" ht="15" hidden="true" customHeight="false" outlineLevel="0" collapsed="false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</row>
    <row r="69" customFormat="false" ht="15" hidden="true" customHeight="false" outlineLevel="0" collapsed="false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</row>
    <row r="70" customFormat="false" ht="15" hidden="true" customHeight="false" outlineLevel="0" collapsed="false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customFormat="false" ht="15" hidden="true" customHeight="false" outlineLevel="0" collapsed="false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</row>
    <row r="72" customFormat="false" ht="15" hidden="true" customHeight="false" outlineLevel="0" collapsed="false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</row>
    <row r="73" customFormat="false" ht="15" hidden="true" customHeight="false" outlineLevel="0" collapsed="false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customFormat="false" ht="15" hidden="true" customHeight="false" outlineLevel="0" collapsed="false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customFormat="false" ht="15" hidden="true" customHeight="false" outlineLevel="0" collapsed="false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</row>
    <row r="76" customFormat="false" ht="15" hidden="true" customHeight="false" outlineLevel="0" collapsed="false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</row>
    <row r="77" customFormat="false" ht="15" hidden="true" customHeight="false" outlineLevel="0" collapsed="false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</row>
    <row r="78" customFormat="false" ht="15" hidden="true" customHeight="false" outlineLevel="0" collapsed="false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customFormat="false" ht="15" hidden="true" customHeight="false" outlineLevel="0" collapsed="false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customFormat="false" ht="15" hidden="true" customHeight="false" outlineLevel="0" collapsed="false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</row>
    <row r="81" customFormat="false" ht="15" hidden="true" customHeight="false" outlineLevel="0" collapsed="false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</row>
    <row r="82" customFormat="false" ht="15" hidden="true" customHeight="false" outlineLevel="0" collapsed="false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</row>
    <row r="83" customFormat="false" ht="15" hidden="true" customHeight="false" outlineLevel="0" collapsed="false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</row>
    <row r="84" customFormat="false" ht="15" hidden="true" customHeight="false" outlineLevel="0" collapsed="false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</row>
    <row r="85" customFormat="false" ht="15" hidden="true" customHeight="false" outlineLevel="0" collapsed="false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</row>
    <row r="86" customFormat="false" ht="15" hidden="true" customHeight="false" outlineLevel="0" collapsed="false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</row>
    <row r="87" customFormat="false" ht="15" hidden="true" customHeight="false" outlineLevel="0" collapsed="false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</row>
    <row r="88" customFormat="false" ht="15" hidden="true" customHeight="false" outlineLevel="0" collapsed="false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</row>
    <row r="89" customFormat="false" ht="15" hidden="true" customHeight="false" outlineLevel="0" collapsed="false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</row>
    <row r="90" customFormat="false" ht="15" hidden="true" customHeight="false" outlineLevel="0" collapsed="false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</row>
    <row r="91" customFormat="false" ht="15" hidden="true" customHeight="false" outlineLevel="0" collapsed="false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</row>
    <row r="92" customFormat="false" ht="15" hidden="true" customHeight="false" outlineLevel="0" collapsed="false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</row>
    <row r="93" customFormat="false" ht="15" hidden="true" customHeight="false" outlineLevel="0" collapsed="false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</row>
    <row r="94" customFormat="false" ht="15" hidden="true" customHeight="false" outlineLevel="0" collapsed="false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</row>
    <row r="95" customFormat="false" ht="15" hidden="true" customHeight="false" outlineLevel="0" collapsed="false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</row>
    <row r="96" customFormat="false" ht="15" hidden="true" customHeight="false" outlineLevel="0" collapsed="false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</row>
    <row r="97" customFormat="false" ht="15" hidden="true" customHeight="false" outlineLevel="0" collapsed="false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</row>
    <row r="98" customFormat="false" ht="15" hidden="true" customHeight="false" outlineLevel="0" collapsed="false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</row>
    <row r="99" customFormat="false" ht="15" hidden="true" customHeight="false" outlineLevel="0" collapsed="false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</row>
    <row r="100" customFormat="false" ht="15" hidden="true" customHeight="false" outlineLevel="0" collapsed="false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</row>
    <row r="101" customFormat="false" ht="15" hidden="true" customHeight="false" outlineLevel="0" collapsed="false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</row>
    <row r="102" customFormat="false" ht="15" hidden="true" customHeight="false" outlineLevel="0" collapsed="false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</row>
    <row r="103" customFormat="false" ht="15" hidden="true" customHeight="false" outlineLevel="0" collapsed="false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</row>
    <row r="104" customFormat="false" ht="15" hidden="true" customHeight="false" outlineLevel="0" collapsed="false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</row>
    <row r="105" customFormat="false" ht="15" hidden="true" customHeight="false" outlineLevel="0" collapsed="false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</row>
    <row r="106" customFormat="false" ht="15" hidden="true" customHeight="false" outlineLevel="0" collapsed="false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</row>
    <row r="107" customFormat="false" ht="15" hidden="true" customHeight="false" outlineLevel="0" collapsed="false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</row>
    <row r="108" customFormat="false" ht="15" hidden="true" customHeight="false" outlineLevel="0" collapsed="false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</row>
    <row r="109" customFormat="false" ht="15" hidden="true" customHeight="false" outlineLevel="0" collapsed="false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</row>
    <row r="110" customFormat="false" ht="15" hidden="true" customHeight="false" outlineLevel="0" collapsed="false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</row>
    <row r="111" customFormat="false" ht="15" hidden="true" customHeight="false" outlineLevel="0" collapsed="false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</row>
    <row r="112" customFormat="false" ht="15" hidden="true" customHeight="false" outlineLevel="0" collapsed="false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</row>
    <row r="113" customFormat="false" ht="15" hidden="true" customHeight="false" outlineLevel="0" collapsed="false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</row>
    <row r="114" customFormat="false" ht="15" hidden="true" customHeight="false" outlineLevel="0" collapsed="false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</row>
    <row r="115" customFormat="false" ht="15" hidden="true" customHeight="false" outlineLevel="0" collapsed="false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</row>
    <row r="116" customFormat="false" ht="15" hidden="true" customHeight="false" outlineLevel="0" collapsed="false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customFormat="false" ht="15" hidden="true" customHeight="false" outlineLevel="0" collapsed="false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customFormat="false" ht="15" hidden="true" customHeight="false" outlineLevel="0" collapsed="false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customFormat="false" ht="15" hidden="true" customHeight="false" outlineLevel="0" collapsed="false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customFormat="false" ht="15" hidden="true" customHeight="false" outlineLevel="0" collapsed="false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customFormat="false" ht="15" hidden="true" customHeight="false" outlineLevel="0" collapsed="false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customFormat="false" ht="15" hidden="true" customHeight="false" outlineLevel="0" collapsed="false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</row>
    <row r="123" customFormat="false" ht="15" hidden="true" customHeight="false" outlineLevel="0" collapsed="false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customFormat="false" ht="15" hidden="true" customHeight="false" outlineLevel="0" collapsed="false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</row>
    <row r="125" customFormat="false" ht="15" hidden="true" customHeight="false" outlineLevel="0" collapsed="false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</row>
    <row r="126" customFormat="false" ht="15" hidden="true" customHeight="false" outlineLevel="0" collapsed="false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</row>
    <row r="127" customFormat="false" ht="15" hidden="true" customHeight="false" outlineLevel="0" collapsed="false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</row>
    <row r="128" customFormat="false" ht="15" hidden="true" customHeight="false" outlineLevel="0" collapsed="false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</row>
    <row r="129" customFormat="false" ht="15" hidden="true" customHeight="false" outlineLevel="0" collapsed="false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</row>
    <row r="130" customFormat="false" ht="15" hidden="true" customHeight="false" outlineLevel="0" collapsed="false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</row>
    <row r="131" customFormat="false" ht="15" hidden="true" customHeight="false" outlineLevel="0" collapsed="false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</row>
    <row r="132" customFormat="false" ht="15" hidden="true" customHeight="false" outlineLevel="0" collapsed="false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</row>
    <row r="133" customFormat="false" ht="15" hidden="true" customHeight="false" outlineLevel="0" collapsed="false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</row>
    <row r="134" customFormat="false" ht="15" hidden="true" customHeight="false" outlineLevel="0" collapsed="false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</row>
    <row r="135" customFormat="false" ht="15" hidden="true" customHeight="false" outlineLevel="0" collapsed="false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</row>
    <row r="136" customFormat="false" ht="15" hidden="true" customHeight="false" outlineLevel="0" collapsed="false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</row>
    <row r="137" customFormat="false" ht="15" hidden="true" customHeight="false" outlineLevel="0" collapsed="false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</row>
    <row r="138" customFormat="false" ht="15" hidden="true" customHeight="false" outlineLevel="0" collapsed="false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</row>
    <row r="139" customFormat="false" ht="15" hidden="true" customHeight="false" outlineLevel="0" collapsed="false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customFormat="false" ht="15" hidden="true" customHeight="false" outlineLevel="0" collapsed="false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</row>
    <row r="141" customFormat="false" ht="15" hidden="true" customHeight="false" outlineLevel="0" collapsed="false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</row>
    <row r="142" customFormat="false" ht="15" hidden="true" customHeight="false" outlineLevel="0" collapsed="false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</row>
    <row r="143" customFormat="false" ht="15" hidden="true" customHeight="false" outlineLevel="0" collapsed="false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</row>
    <row r="144" customFormat="false" ht="15" hidden="true" customHeight="false" outlineLevel="0" collapsed="false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</row>
    <row r="145" customFormat="false" ht="15" hidden="true" customHeight="false" outlineLevel="0" collapsed="false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</row>
    <row r="146" customFormat="false" ht="15" hidden="true" customHeight="false" outlineLevel="0" collapsed="false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customFormat="false" ht="15" hidden="true" customHeight="false" outlineLevel="0" collapsed="false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</row>
    <row r="148" customFormat="false" ht="15" hidden="true" customHeight="false" outlineLevel="0" collapsed="false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</row>
    <row r="149" customFormat="false" ht="15" hidden="true" customHeight="false" outlineLevel="0" collapsed="false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</row>
    <row r="150" customFormat="false" ht="15" hidden="true" customHeight="false" outlineLevel="0" collapsed="false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</row>
    <row r="151" customFormat="false" ht="15" hidden="true" customHeight="false" outlineLevel="0" collapsed="false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</row>
    <row r="152" customFormat="false" ht="15" hidden="true" customHeight="false" outlineLevel="0" collapsed="false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</row>
    <row r="153" customFormat="false" ht="15" hidden="true" customHeight="false" outlineLevel="0" collapsed="false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</row>
    <row r="154" customFormat="false" ht="15" hidden="true" customHeight="false" outlineLevel="0" collapsed="false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</row>
    <row r="155" customFormat="false" ht="15" hidden="true" customHeight="false" outlineLevel="0" collapsed="false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</row>
    <row r="156" customFormat="false" ht="15" hidden="true" customHeight="false" outlineLevel="0" collapsed="false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</row>
    <row r="157" customFormat="false" ht="15" hidden="true" customHeight="false" outlineLevel="0" collapsed="false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</row>
    <row r="158" customFormat="false" ht="15" hidden="true" customHeight="false" outlineLevel="0" collapsed="false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</row>
    <row r="159" customFormat="false" ht="15" hidden="true" customHeight="false" outlineLevel="0" collapsed="false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</row>
    <row r="160" customFormat="false" ht="15" hidden="true" customHeight="false" outlineLevel="0" collapsed="false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</row>
    <row r="161" customFormat="false" ht="15" hidden="true" customHeight="false" outlineLevel="0" collapsed="false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</row>
    <row r="162" customFormat="false" ht="15" hidden="true" customHeight="false" outlineLevel="0" collapsed="false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</row>
    <row r="163" customFormat="false" ht="15" hidden="true" customHeight="false" outlineLevel="0" collapsed="false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</row>
    <row r="164" customFormat="false" ht="15" hidden="true" customHeight="false" outlineLevel="0" collapsed="false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</row>
    <row r="165" customFormat="false" ht="15" hidden="true" customHeight="false" outlineLevel="0" collapsed="false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</row>
    <row r="166" customFormat="false" ht="15" hidden="true" customHeight="false" outlineLevel="0" collapsed="false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</row>
    <row r="167" customFormat="false" ht="15" hidden="true" customHeight="false" outlineLevel="0" collapsed="false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</row>
    <row r="168" customFormat="false" ht="15" hidden="true" customHeight="false" outlineLevel="0" collapsed="false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</row>
    <row r="169" customFormat="false" ht="15" hidden="true" customHeight="false" outlineLevel="0" collapsed="false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</row>
    <row r="170" customFormat="false" ht="15" hidden="true" customHeight="false" outlineLevel="0" collapsed="false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</row>
    <row r="171" customFormat="false" ht="15" hidden="true" customHeight="false" outlineLevel="0" collapsed="false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</row>
    <row r="172" customFormat="false" ht="15" hidden="true" customHeight="false" outlineLevel="0" collapsed="false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</row>
    <row r="173" customFormat="false" ht="15" hidden="true" customHeight="false" outlineLevel="0" collapsed="false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</row>
    <row r="174" customFormat="false" ht="15" hidden="true" customHeight="false" outlineLevel="0" collapsed="false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</row>
    <row r="175" customFormat="false" ht="15" hidden="true" customHeight="false" outlineLevel="0" collapsed="false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</row>
    <row r="176" customFormat="false" ht="15" hidden="true" customHeight="false" outlineLevel="0" collapsed="false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</row>
    <row r="177" customFormat="false" ht="15" hidden="true" customHeight="false" outlineLevel="0" collapsed="false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</row>
    <row r="178" customFormat="false" ht="15" hidden="true" customHeight="false" outlineLevel="0" collapsed="false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</row>
    <row r="179" customFormat="false" ht="15" hidden="true" customHeight="false" outlineLevel="0" collapsed="false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</row>
    <row r="180" customFormat="false" ht="15" hidden="true" customHeight="false" outlineLevel="0" collapsed="false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</row>
    <row r="181" customFormat="false" ht="15" hidden="true" customHeight="false" outlineLevel="0" collapsed="false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</row>
    <row r="182" customFormat="false" ht="15" hidden="true" customHeight="false" outlineLevel="0" collapsed="false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</row>
    <row r="183" customFormat="false" ht="15" hidden="true" customHeight="false" outlineLevel="0" collapsed="false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</row>
    <row r="184" customFormat="false" ht="15" hidden="true" customHeight="false" outlineLevel="0" collapsed="false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</row>
    <row r="185" customFormat="false" ht="15" hidden="true" customHeight="false" outlineLevel="0" collapsed="false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</row>
    <row r="186" customFormat="false" ht="15" hidden="true" customHeight="false" outlineLevel="0" collapsed="false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</row>
    <row r="187" customFormat="false" ht="15" hidden="true" customHeight="false" outlineLevel="0" collapsed="false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</row>
    <row r="188" customFormat="false" ht="15" hidden="true" customHeight="false" outlineLevel="0" collapsed="false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</row>
    <row r="189" customFormat="false" ht="15" hidden="true" customHeight="false" outlineLevel="0" collapsed="false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</row>
    <row r="190" customFormat="false" ht="15" hidden="true" customHeight="false" outlineLevel="0" collapsed="false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</row>
    <row r="191" customFormat="false" ht="15" hidden="true" customHeight="false" outlineLevel="0" collapsed="false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</row>
    <row r="192" customFormat="false" ht="15" hidden="true" customHeight="false" outlineLevel="0" collapsed="false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</row>
    <row r="193" customFormat="false" ht="15" hidden="true" customHeight="false" outlineLevel="0" collapsed="false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</row>
    <row r="194" customFormat="false" ht="15" hidden="true" customHeight="false" outlineLevel="0" collapsed="false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</row>
    <row r="195" customFormat="false" ht="15" hidden="true" customHeight="false" outlineLevel="0" collapsed="false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</row>
    <row r="196" customFormat="false" ht="15" hidden="true" customHeight="false" outlineLevel="0" collapsed="false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</row>
    <row r="197" customFormat="false" ht="15" hidden="true" customHeight="false" outlineLevel="0" collapsed="false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</row>
    <row r="198" customFormat="false" ht="15" hidden="true" customHeight="false" outlineLevel="0" collapsed="false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</row>
    <row r="199" customFormat="false" ht="15" hidden="true" customHeight="false" outlineLevel="0" collapsed="false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</row>
    <row r="200" customFormat="false" ht="15" hidden="true" customHeight="false" outlineLevel="0" collapsed="false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</row>
    <row r="201" customFormat="false" ht="15" hidden="true" customHeight="false" outlineLevel="0" collapsed="false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</row>
    <row r="202" customFormat="false" ht="15" hidden="true" customHeight="false" outlineLevel="0" collapsed="false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</row>
    <row r="203" customFormat="false" ht="15" hidden="true" customHeight="false" outlineLevel="0" collapsed="false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</row>
    <row r="204" customFormat="false" ht="15" hidden="true" customHeight="false" outlineLevel="0" collapsed="false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</row>
    <row r="205" customFormat="false" ht="15" hidden="true" customHeight="false" outlineLevel="0" collapsed="false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</row>
    <row r="206" customFormat="false" ht="15" hidden="true" customHeight="false" outlineLevel="0" collapsed="false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</row>
    <row r="207" customFormat="false" ht="15" hidden="true" customHeight="false" outlineLevel="0" collapsed="false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</row>
    <row r="208" customFormat="false" ht="15" hidden="true" customHeight="false" outlineLevel="0" collapsed="false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</row>
    <row r="209" customFormat="false" ht="15" hidden="true" customHeight="false" outlineLevel="0" collapsed="false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</row>
    <row r="210" customFormat="false" ht="15" hidden="true" customHeight="false" outlineLevel="0" collapsed="false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</row>
    <row r="211" customFormat="false" ht="15" hidden="true" customHeight="false" outlineLevel="0" collapsed="false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</row>
    <row r="212" customFormat="false" ht="15" hidden="true" customHeight="false" outlineLevel="0" collapsed="false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</row>
    <row r="213" customFormat="false" ht="15" hidden="true" customHeight="false" outlineLevel="0" collapsed="false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</row>
    <row r="214" customFormat="false" ht="15" hidden="true" customHeight="false" outlineLevel="0" collapsed="false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</row>
    <row r="215" customFormat="false" ht="15" hidden="true" customHeight="false" outlineLevel="0" collapsed="false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</row>
    <row r="216" customFormat="false" ht="15" hidden="true" customHeight="false" outlineLevel="0" collapsed="false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</row>
    <row r="217" customFormat="false" ht="15" hidden="true" customHeight="false" outlineLevel="0" collapsed="false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</row>
    <row r="218" customFormat="false" ht="15" hidden="true" customHeight="false" outlineLevel="0" collapsed="false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</row>
    <row r="219" customFormat="false" ht="15" hidden="true" customHeight="false" outlineLevel="0" collapsed="false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</row>
    <row r="220" customFormat="false" ht="15" hidden="true" customHeight="false" outlineLevel="0" collapsed="false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</row>
    <row r="221" customFormat="false" ht="15" hidden="true" customHeight="false" outlineLevel="0" collapsed="false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</row>
    <row r="222" customFormat="false" ht="15" hidden="true" customHeight="false" outlineLevel="0" collapsed="false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</row>
    <row r="223" customFormat="false" ht="15" hidden="true" customHeight="false" outlineLevel="0" collapsed="false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</row>
    <row r="224" customFormat="false" ht="15" hidden="true" customHeight="false" outlineLevel="0" collapsed="false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</row>
    <row r="225" customFormat="false" ht="15" hidden="true" customHeight="false" outlineLevel="0" collapsed="false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</row>
    <row r="226" customFormat="false" ht="15" hidden="true" customHeight="false" outlineLevel="0" collapsed="false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</row>
    <row r="227" customFormat="false" ht="15" hidden="true" customHeight="false" outlineLevel="0" collapsed="false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</row>
    <row r="228" customFormat="false" ht="15" hidden="true" customHeight="false" outlineLevel="0" collapsed="false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</row>
    <row r="229" customFormat="false" ht="15" hidden="true" customHeight="false" outlineLevel="0" collapsed="false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</row>
    <row r="230" customFormat="false" ht="15" hidden="true" customHeight="false" outlineLevel="0" collapsed="false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</row>
    <row r="231" customFormat="false" ht="15" hidden="true" customHeight="false" outlineLevel="0" collapsed="false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</row>
    <row r="232" customFormat="false" ht="15" hidden="true" customHeight="false" outlineLevel="0" collapsed="false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</row>
    <row r="233" customFormat="false" ht="15" hidden="true" customHeight="false" outlineLevel="0" collapsed="false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</row>
    <row r="234" customFormat="false" ht="15" hidden="true" customHeight="false" outlineLevel="0" collapsed="false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</row>
    <row r="235" customFormat="false" ht="15" hidden="true" customHeight="false" outlineLevel="0" collapsed="false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</row>
    <row r="236" customFormat="false" ht="15" hidden="true" customHeight="false" outlineLevel="0" collapsed="false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</row>
    <row r="237" customFormat="false" ht="15" hidden="true" customHeight="false" outlineLevel="0" collapsed="false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</row>
    <row r="238" customFormat="false" ht="15" hidden="true" customHeight="false" outlineLevel="0" collapsed="false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</row>
    <row r="239" customFormat="false" ht="15" hidden="true" customHeight="false" outlineLevel="0" collapsed="false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</row>
    <row r="240" customFormat="false" ht="15" hidden="false" customHeight="false" outlineLevel="0" collapsed="false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</row>
    <row r="241" customFormat="false" ht="15" hidden="false" customHeight="false" outlineLevel="0" collapsed="false">
      <c r="A241" s="98"/>
      <c r="B241" s="98"/>
      <c r="C241" s="98"/>
      <c r="D241" s="98"/>
      <c r="E241" s="98"/>
      <c r="F241" s="108"/>
      <c r="G241" s="108"/>
      <c r="H241" s="108"/>
      <c r="I241" s="98"/>
      <c r="J241" s="98"/>
      <c r="K241" s="98"/>
    </row>
    <row r="242" customFormat="false" ht="15" hidden="false" customHeight="false" outlineLevel="0" collapsed="false">
      <c r="A242" s="98"/>
      <c r="B242" s="105"/>
      <c r="C242" s="102" t="s">
        <v>59</v>
      </c>
      <c r="D242" s="101" t="s">
        <v>60</v>
      </c>
      <c r="E242" s="102" t="s">
        <v>61</v>
      </c>
      <c r="F242" s="108"/>
      <c r="G242" s="108"/>
      <c r="H242" s="108"/>
      <c r="I242" s="105"/>
      <c r="J242" s="98"/>
      <c r="K242" s="98"/>
    </row>
    <row r="243" customFormat="false" ht="15" hidden="false" customHeight="false" outlineLevel="0" collapsed="false">
      <c r="A243" s="98"/>
      <c r="B243" s="105"/>
      <c r="C243" s="102"/>
      <c r="D243" s="105"/>
      <c r="E243" s="102"/>
      <c r="F243" s="174"/>
      <c r="G243" s="174"/>
      <c r="H243" s="174"/>
      <c r="I243" s="105"/>
      <c r="J243" s="98"/>
      <c r="K243" s="98"/>
    </row>
    <row r="244" customFormat="false" ht="15" hidden="false" customHeight="false" outlineLevel="0" collapsed="false">
      <c r="A244" s="98"/>
      <c r="B244" s="105"/>
      <c r="C244" s="105"/>
      <c r="D244" s="105"/>
      <c r="E244" s="102" t="s">
        <v>62</v>
      </c>
      <c r="F244" s="106"/>
      <c r="G244" s="106"/>
      <c r="H244" s="106"/>
      <c r="I244" s="105"/>
      <c r="J244" s="98"/>
      <c r="K244" s="98"/>
    </row>
    <row r="245" customFormat="false" ht="15" hidden="false" customHeight="false" outlineLevel="0" collapsed="false">
      <c r="A245" s="98"/>
      <c r="B245" s="105"/>
      <c r="C245" s="105"/>
      <c r="D245" s="105"/>
      <c r="E245" s="102"/>
      <c r="F245" s="98"/>
      <c r="G245" s="107"/>
      <c r="H245" s="107"/>
      <c r="I245" s="105"/>
      <c r="J245" s="98"/>
      <c r="K245" s="98"/>
    </row>
    <row r="246" customFormat="false" ht="15" hidden="false" customHeight="false" outlineLevel="0" collapsed="false">
      <c r="A246" s="98"/>
      <c r="B246" s="105"/>
      <c r="C246" s="105"/>
      <c r="D246" s="105"/>
      <c r="E246" s="102" t="s">
        <v>63</v>
      </c>
      <c r="F246" s="106"/>
      <c r="G246" s="106"/>
      <c r="H246" s="106"/>
      <c r="I246" s="105"/>
      <c r="J246" s="98"/>
      <c r="K246" s="98"/>
    </row>
    <row r="247" customFormat="false" ht="15" hidden="false" customHeight="false" outlineLevel="0" collapsed="false">
      <c r="A247" s="98"/>
      <c r="B247" s="105"/>
      <c r="C247" s="105"/>
      <c r="D247" s="105"/>
      <c r="E247" s="102"/>
      <c r="F247" s="73"/>
      <c r="G247" s="73"/>
      <c r="H247" s="73"/>
      <c r="I247" s="105"/>
      <c r="J247" s="98"/>
      <c r="K247" s="98"/>
    </row>
    <row r="248" customFormat="false" ht="15" hidden="false" customHeight="false" outlineLevel="0" collapsed="false">
      <c r="A248" s="98"/>
      <c r="B248" s="105"/>
      <c r="C248" s="105"/>
      <c r="D248" s="105"/>
      <c r="E248" s="102"/>
      <c r="F248" s="108"/>
      <c r="G248" s="108"/>
      <c r="H248" s="108"/>
      <c r="I248" s="105"/>
      <c r="J248" s="98"/>
      <c r="K248" s="98"/>
    </row>
    <row r="249" customFormat="false" ht="15" hidden="false" customHeight="false" outlineLevel="0" collapsed="false">
      <c r="A249" s="98"/>
      <c r="B249" s="105"/>
      <c r="C249" s="105"/>
      <c r="D249" s="101" t="s">
        <v>64</v>
      </c>
      <c r="E249" s="102" t="s">
        <v>61</v>
      </c>
      <c r="F249" s="108"/>
      <c r="G249" s="108"/>
      <c r="H249" s="108"/>
      <c r="I249" s="105"/>
      <c r="J249" s="98"/>
      <c r="K249" s="98"/>
    </row>
    <row r="250" customFormat="false" ht="15" hidden="false" customHeight="false" outlineLevel="0" collapsed="false">
      <c r="A250" s="98"/>
      <c r="B250" s="105"/>
      <c r="C250" s="105"/>
      <c r="D250" s="105"/>
      <c r="E250" s="102"/>
      <c r="F250" s="104"/>
      <c r="G250" s="104"/>
      <c r="H250" s="104"/>
      <c r="I250" s="105"/>
      <c r="J250" s="98"/>
      <c r="K250" s="98"/>
    </row>
    <row r="251" customFormat="false" ht="15" hidden="false" customHeight="false" outlineLevel="0" collapsed="false">
      <c r="A251" s="98"/>
      <c r="B251" s="105"/>
      <c r="C251" s="105"/>
      <c r="D251" s="105"/>
      <c r="E251" s="102" t="s">
        <v>62</v>
      </c>
      <c r="F251" s="106"/>
      <c r="G251" s="106"/>
      <c r="H251" s="106"/>
      <c r="I251" s="105"/>
      <c r="J251" s="98"/>
      <c r="K251" s="98"/>
    </row>
    <row r="252" customFormat="false" ht="15" hidden="false" customHeight="false" outlineLevel="0" collapsed="false">
      <c r="A252" s="98"/>
      <c r="B252" s="105"/>
      <c r="C252" s="105"/>
      <c r="D252" s="105"/>
      <c r="E252" s="102"/>
      <c r="F252" s="226"/>
      <c r="G252" s="226"/>
      <c r="H252" s="226"/>
      <c r="I252" s="105"/>
      <c r="J252" s="98"/>
      <c r="K252" s="98"/>
    </row>
    <row r="253" customFormat="false" ht="15" hidden="false" customHeight="false" outlineLevel="0" collapsed="false">
      <c r="A253" s="98"/>
      <c r="B253" s="105"/>
      <c r="C253" s="105"/>
      <c r="D253" s="105"/>
      <c r="E253" s="102" t="s">
        <v>63</v>
      </c>
      <c r="F253" s="106"/>
      <c r="G253" s="106"/>
      <c r="H253" s="106"/>
      <c r="I253" s="105"/>
      <c r="J253" s="98"/>
      <c r="K253" s="98"/>
    </row>
  </sheetData>
  <sheetProtection sheet="true" password="8fdb" objects="true" scenarios="true"/>
  <mergeCells count="62">
    <mergeCell ref="B1:I1"/>
    <mergeCell ref="B2:I2"/>
    <mergeCell ref="B4:I4"/>
    <mergeCell ref="B5:C5"/>
    <mergeCell ref="D5:I5"/>
    <mergeCell ref="B6:C6"/>
    <mergeCell ref="D6:I6"/>
    <mergeCell ref="B8:I8"/>
    <mergeCell ref="B9:C10"/>
    <mergeCell ref="D9:E9"/>
    <mergeCell ref="F9:G9"/>
    <mergeCell ref="H9:H10"/>
    <mergeCell ref="I9:I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8:I38"/>
    <mergeCell ref="B40:C40"/>
    <mergeCell ref="C41:D41"/>
    <mergeCell ref="E41:I41"/>
    <mergeCell ref="C42:I42"/>
    <mergeCell ref="C44:H44"/>
    <mergeCell ref="C45:H45"/>
    <mergeCell ref="C46:H46"/>
    <mergeCell ref="C47:H47"/>
    <mergeCell ref="C48:H48"/>
    <mergeCell ref="B50:C50"/>
    <mergeCell ref="A51:B51"/>
    <mergeCell ref="C51:D51"/>
    <mergeCell ref="E52:H52"/>
    <mergeCell ref="E53:H53"/>
    <mergeCell ref="E54:H54"/>
    <mergeCell ref="E55:H56"/>
    <mergeCell ref="F241:H242"/>
    <mergeCell ref="F244:H244"/>
    <mergeCell ref="F246:H246"/>
    <mergeCell ref="F248:H249"/>
    <mergeCell ref="F251:H251"/>
    <mergeCell ref="F253:H253"/>
  </mergeCells>
  <conditionalFormatting sqref="D5">
    <cfRule type="expression" priority="2" aboveAverage="0" equalAverage="0" bottom="0" percent="0" rank="0" text="" dxfId="0">
      <formula>COUNTA(D5)=1</formula>
    </cfRule>
  </conditionalFormatting>
  <conditionalFormatting sqref="C51">
    <cfRule type="expression" priority="3" aboveAverage="0" equalAverage="0" bottom="0" percent="0" rank="0" text="" dxfId="1">
      <formula>COUNTA(C51)=1</formula>
    </cfRule>
  </conditionalFormatting>
  <conditionalFormatting sqref="I12:I14,D16:G19,I16:I19,D21:G24,D26:G28,I21:I24,I26:I28,D30:G34,I30:I35,D12:G14">
    <cfRule type="expression" priority="4" aboveAverage="0" equalAverage="0" bottom="0" percent="0" rank="0" text="" dxfId="2">
      <formula>COUNTBLANK(D12)=1</formula>
    </cfRule>
  </conditionalFormatting>
  <conditionalFormatting sqref="C41">
    <cfRule type="expression" priority="5" aboveAverage="0" equalAverage="0" bottom="0" percent="0" rank="0" text="" dxfId="3">
      <formula>COUNTA(C41)=1</formula>
    </cfRule>
  </conditionalFormatting>
  <conditionalFormatting sqref="D6">
    <cfRule type="expression" priority="6" aboveAverage="0" equalAverage="0" bottom="0" percent="0" rank="0" text="" dxfId="4">
      <formula>COUNTA(D6)=1</formula>
    </cfRule>
  </conditionalFormatting>
  <conditionalFormatting sqref="I44,I48">
    <cfRule type="expression" priority="7" aboveAverage="0" equalAverage="0" bottom="0" percent="0" rank="0" text="" dxfId="5">
      <formula>$I44="Nem"</formula>
    </cfRule>
  </conditionalFormatting>
  <conditionalFormatting sqref="I44:I48">
    <cfRule type="expression" priority="8" aboveAverage="0" equalAverage="0" bottom="0" percent="0" rank="0" text="" dxfId="6">
      <formula>COUNTA($I44)=1</formula>
    </cfRule>
  </conditionalFormatting>
  <conditionalFormatting sqref="D12:D14">
    <cfRule type="expression" priority="9" aboveAverage="0" equalAverage="0" bottom="0" percent="0" rank="0" text="" dxfId="7">
      <formula>$D$11&gt;250000</formula>
    </cfRule>
  </conditionalFormatting>
  <conditionalFormatting sqref="D30:D34">
    <cfRule type="expression" priority="10" aboveAverage="0" equalAverage="0" bottom="0" percent="0" rank="0" text="" dxfId="8">
      <formula>$D$11&gt;250000</formula>
    </cfRule>
  </conditionalFormatting>
  <conditionalFormatting sqref="D35:G35">
    <cfRule type="expression" priority="11" aboveAverage="0" equalAverage="0" bottom="0" percent="0" rank="0" text="" dxfId="9">
      <formula>COUNTBLANK(D35)=1</formula>
    </cfRule>
  </conditionalFormatting>
  <conditionalFormatting sqref="D35">
    <cfRule type="expression" priority="12" aboveAverage="0" equalAverage="0" bottom="0" percent="0" rank="0" text="" dxfId="10">
      <formula>$D$11&gt;250000</formula>
    </cfRule>
  </conditionalFormatting>
  <conditionalFormatting sqref="I46:I47">
    <cfRule type="cellIs" priority="13" operator="equal" aboveAverage="0" equalAverage="0" bottom="0" percent="0" rank="0" text="" dxfId="11">
      <formula>"Nem"</formula>
    </cfRule>
  </conditionalFormatting>
  <conditionalFormatting sqref="E12:E13">
    <cfRule type="expression" priority="14" aboveAverage="0" equalAverage="0" bottom="0" percent="0" rank="0" text="" dxfId="12">
      <formula>$D$11&gt;250000</formula>
    </cfRule>
  </conditionalFormatting>
  <dataValidations count="6">
    <dataValidation allowBlank="true" operator="between" prompt="Helység és dátum megadása." showDropDown="false" showErrorMessage="true" showInputMessage="true" sqref="C51:D51" type="none">
      <formula1>0</formula1>
      <formula2>0</formula2>
    </dataValidation>
    <dataValidation allowBlank="true" operator="between" showDropDown="false" showErrorMessage="true" showInputMessage="false" sqref="D11:G35 I11:I35" type="none">
      <formula1>0</formula1>
      <formula2>0</formula2>
    </dataValidation>
    <dataValidation allowBlank="true" operator="between" prompt="Támogatást igénylő hivatalos képviselőjének neve." showDropDown="false" showErrorMessage="true" showInputMessage="true" sqref="C41:D41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I44:I45 I47:I48" type="list">
      <formula1>"Igen,Nem"</formula1>
      <formula2>0</formula2>
    </dataValidation>
    <dataValidation allowBlank="true" operator="between" prompt="A hitelkérelemben megadott adatokkal összhangban szükséges megadni." showDropDown="false" showErrorMessage="true" showInputMessage="true" sqref="D5:I6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I46" type="list">
      <formula1>"Igen,Nem,Nem releváns"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8611111111111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 VÉGSŐ KEDVEZMÉNYEZETT NYILATKOZATA
(A BERUHÁZÁS TERVEZÉSÉNEK ÁLLAPOTÁBAN)</oddHeader>
    <oddFooter>&amp;R&amp;N / &amp;P</oddFooter>
  </headerFooter>
  <rowBreaks count="1" manualBreakCount="1">
    <brk id="3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KD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2016-12-19T05:49:20Z</dcterms:created>
  <dc:creator>ZFF</dc:creator>
  <dc:description/>
  <dc:language>en-US</dc:language>
  <cp:lastModifiedBy/>
  <cp:lastPrinted>2017-12-22T08:58:02Z</cp:lastPrinted>
  <dcterms:modified xsi:type="dcterms:W3CDTF">2018-02-11T13:36:45Z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KD</vt:lpwstr>
  </property>
  <property fmtid="{D5CDD505-2E9C-101B-9397-08002B2CF9AE}" pid="4" name="DocSecurity">
    <vt:i4>1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