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umok\egyetem\oktatas\webterv\"/>
    </mc:Choice>
  </mc:AlternateContent>
  <xr:revisionPtr revIDLastSave="0" documentId="13_ncr:1_{16A17FEA-3757-4A02-82F0-C07BA24FCEA9}" xr6:coauthVersionLast="47" xr6:coauthVersionMax="47" xr10:uidLastSave="{00000000-0000-0000-0000-000000000000}"/>
  <bookViews>
    <workbookView xWindow="-120" yWindow="-120" windowWidth="29040" windowHeight="15840" xr2:uid="{31CCB5CF-C965-4819-B7B9-D81D0E49B7CE}"/>
  </bookViews>
  <sheets>
    <sheet name="2 FŐS PROJE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10" i="1"/>
  <c r="G5" i="1"/>
  <c r="G4" i="1"/>
  <c r="H10" i="1" l="1"/>
  <c r="H9" i="1"/>
  <c r="G6" i="1" l="1"/>
</calcChain>
</file>

<file path=xl/sharedStrings.xml><?xml version="1.0" encoding="utf-8"?>
<sst xmlns="http://schemas.openxmlformats.org/spreadsheetml/2006/main" count="123" uniqueCount="84">
  <si>
    <t>WEBTERVEZÉS PROJEKTMUNKA - I. MÉRFÖLDKŐ</t>
  </si>
  <si>
    <t>Követelmény leírása</t>
  </si>
  <si>
    <t>Megjegyzés</t>
  </si>
  <si>
    <t>A projekt egy ZIP állományként lett beadva, amiben minden szükséges fájl megtalálható. A projektfájlok megfelelően vannak rendszerezve.</t>
  </si>
  <si>
    <t>Minden útvonal érvényesen van megadva (pl. képek, hivatkozások, CSS fájl beágyazások stb.).</t>
  </si>
  <si>
    <t>A csapattagok a megadott határidőig kiválasztották CooSpace-en a projekt témáját.</t>
  </si>
  <si>
    <t>A projekt a megadott témában készült, minden HTML oldal ezzel a témával kapcsolatos.</t>
  </si>
  <si>
    <t>A projekt tartalmaz legalább 5, kellő részletességgel kidolgozott HTML oldalt.</t>
  </si>
  <si>
    <t>Legfeljebb 1 kivétellel az összes HTML oldal szabványos (és legalább 5 szabványos HTML oldal el lett készítve).</t>
  </si>
  <si>
    <t>Elért pontszám</t>
  </si>
  <si>
    <r>
      <t xml:space="preserve">1. Alapvető elemek
</t>
    </r>
    <r>
      <rPr>
        <sz val="11"/>
        <color theme="0"/>
        <rFont val="Arial"/>
        <family val="2"/>
        <charset val="238"/>
      </rPr>
      <t>(Ezekért nem jár külön pont, viszont minden nem (helyesen) megvalósított alpont esetén pontlevonás jár.)</t>
    </r>
  </si>
  <si>
    <t>2. Általános szempontok (max. 45 pont)</t>
  </si>
  <si>
    <t>Összpontszám
(max. 80 pont)</t>
  </si>
  <si>
    <t>A HTML oldalak egységes dizájnnal készültek, minden oldal hasonló felépítésű és egységes dizájnt használ.</t>
  </si>
  <si>
    <t>A projekt nem tartalmaz nem engedélyezett technológiákat vagy nem engedélyezett eszközökkel 
készített programrészeket.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</si>
  <si>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</si>
  <si>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</si>
  <si>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Elérhető pontszám</t>
  </si>
  <si>
    <t>0 / 4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</si>
  <si>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</si>
  <si>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</si>
  <si>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</si>
  <si>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</si>
  <si>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</si>
  <si>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</si>
  <si>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</si>
  <si>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</si>
  <si>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</si>
  <si>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</si>
  <si>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</si>
  <si>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</si>
  <si>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</si>
  <si>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</si>
  <si>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</si>
  <si>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3. Felhasznált elemek (max. 45 pont)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</si>
  <si>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</si>
  <si>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</si>
  <si>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</si>
  <si>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</si>
  <si>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</si>
  <si>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</si>
  <si>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weboldal HTML5 elemek megfelelő használatával van kialakítva (header, footer, nav, aside, main, section, article). (Ezek mindegyike 1 pont, elérhető max. 4 pont.)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</si>
  <si>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</si>
  <si>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</si>
  <si>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</si>
  <si>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</si>
  <si>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</si>
  <si>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</si>
  <si>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</si>
  <si>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</si>
  <si>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</si>
  <si>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</si>
  <si>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</si>
  <si>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</si>
  <si>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</si>
  <si>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</si>
  <si>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</si>
  <si>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0 / 1 / 2 / 3 / 4 / 5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</si>
  <si>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</si>
  <si>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</si>
  <si>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</si>
  <si>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</si>
  <si>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</si>
  <si>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</si>
  <si>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</si>
  <si>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</si>
  <si>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Transzformálás (eltolás, forgatás, skálázás, nyírás) használata. (Ezek mindegyike 1 pont, elérhető 
max. 3 pont).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</si>
  <si>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</si>
  <si>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</si>
  <si>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</si>
  <si>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Pseudo-elemek használata (before, after, selection, first-letter, first-line stb.). (Ezek mindegyike 1 pont, elérhető max. 3 pont).</t>
  </si>
  <si>
    <t>Vannak strukturális elemek céljuknak megfelelően használva (pl. címsorok, bekezdések, iframe, strong, em, blockquote, q, code, sub, sup, mark, hr, pre stb.). (Ezek mindegyike 1 pont, elérhető max. 5 pont).</t>
  </si>
  <si>
    <t>Hallgató neve</t>
  </si>
  <si>
    <t>Pontelosztás százaléka</t>
  </si>
  <si>
    <t>Hallgató pontszáma</t>
  </si>
  <si>
    <t>1. csapattag neve</t>
  </si>
  <si>
    <t>2. csapattag neve</t>
  </si>
  <si>
    <t>Megfelelt?</t>
  </si>
  <si>
    <t>IGEN</t>
  </si>
  <si>
    <t>NEM</t>
  </si>
  <si>
    <t>Összesített statisztika</t>
  </si>
  <si>
    <t>Hiányosan megvalósított alapvető elemek száma</t>
  </si>
  <si>
    <t>Általános szempontokra kapott pontszám (max. 45 pont)</t>
  </si>
  <si>
    <t>Felhasznált elemekre kapott pontszám (max. 45 pont)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</si>
</sst>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5"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9FF66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99FF66"/>
      <color rgb="FF00CC66"/>
      <color rgb="FFFF5050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7724-C509-4255-B7CE-9CF8EDAA9016}">
  <dimension ref="A1:I180"/>
  <sheetViews>
    <sheetView tabSelected="1" workbookViewId="0">
      <selection activeCell="C6" sqref="C6"/>
    </sheetView>
  </sheetViews>
  <sheetFormatPr defaultRowHeight="14.25" x14ac:dyDescent="0.25"/>
  <cols>
    <col min="1" max="1" width="100.5703125" style="1" customWidth="1"/>
    <col min="2" max="2" width="21.140625" style="1" customWidth="1"/>
    <col min="3" max="3" width="21" style="1" customWidth="1"/>
    <col min="4" max="4" width="55" style="1" customWidth="1"/>
    <col min="5" max="5" width="9.140625" style="1" customWidth="1"/>
    <col min="6" max="6" width="30.140625" style="1" bestFit="1" customWidth="1"/>
    <col min="7" max="7" width="14.7109375" style="1" customWidth="1"/>
    <col min="8" max="8" width="14" style="1" customWidth="1"/>
    <col min="9" max="16384" width="9.140625" style="1"/>
  </cols>
  <sheetData>
    <row r="1" spans="1:9" ht="31.5" customHeight="1" thickBot="1" x14ac:dyDescent="0.3">
      <c r="A1" s="40" t="s">
        <v>0</v>
      </c>
      <c r="B1" s="41"/>
      <c r="C1" s="41"/>
      <c r="D1" s="42"/>
    </row>
    <row r="2" spans="1:9" ht="42" customHeight="1" x14ac:dyDescent="0.25">
      <c r="A2" s="36" t="s">
        <v>10</v>
      </c>
      <c r="B2" s="37"/>
      <c r="C2" s="38"/>
      <c r="D2" s="39"/>
      <c r="F2" s="45" t="s">
        <v>80</v>
      </c>
      <c r="G2" s="46"/>
    </row>
    <row r="3" spans="1:9" ht="51" customHeight="1" x14ac:dyDescent="0.25">
      <c r="A3" s="8" t="s">
        <v>1</v>
      </c>
      <c r="B3" s="13" t="s">
        <v>17</v>
      </c>
      <c r="C3" s="6" t="s">
        <v>77</v>
      </c>
      <c r="D3" s="9" t="s">
        <v>2</v>
      </c>
      <c r="F3" s="15" t="s">
        <v>81</v>
      </c>
      <c r="G3" s="7">
        <f>COUNTIF(C4:C10, "NEM")</f>
        <v>0</v>
      </c>
      <c r="I3" s="24"/>
    </row>
    <row r="4" spans="1:9" ht="35.25" customHeight="1" x14ac:dyDescent="0.25">
      <c r="A4" s="10" t="s">
        <v>3</v>
      </c>
      <c r="B4" s="14">
        <v>0</v>
      </c>
      <c r="C4" s="31"/>
      <c r="D4" s="28"/>
      <c r="F4" s="15" t="s">
        <v>82</v>
      </c>
      <c r="G4" s="7">
        <f>MIN(SUM(C13:C26), 45)</f>
        <v>0</v>
      </c>
      <c r="I4" s="23" t="s">
        <v>78</v>
      </c>
    </row>
    <row r="5" spans="1:9" ht="37.5" customHeight="1" thickBot="1" x14ac:dyDescent="0.3">
      <c r="A5" s="10" t="s">
        <v>4</v>
      </c>
      <c r="B5" s="14">
        <v>0</v>
      </c>
      <c r="C5" s="31"/>
      <c r="D5" s="28"/>
      <c r="F5" s="17" t="s">
        <v>83</v>
      </c>
      <c r="G5" s="12">
        <f>MIN(SUM(C29:C58), 45)</f>
        <v>0</v>
      </c>
      <c r="I5" s="23" t="s">
        <v>79</v>
      </c>
    </row>
    <row r="6" spans="1:9" ht="32.25" customHeight="1" x14ac:dyDescent="0.25">
      <c r="A6" s="10" t="s">
        <v>5</v>
      </c>
      <c r="B6" s="14">
        <v>0</v>
      </c>
      <c r="C6" s="31"/>
      <c r="D6" s="28"/>
      <c r="F6" s="16" t="s">
        <v>12</v>
      </c>
      <c r="G6" s="25">
        <f>$H$9+$H$10</f>
        <v>0</v>
      </c>
    </row>
    <row r="7" spans="1:9" ht="21" customHeight="1" x14ac:dyDescent="0.25">
      <c r="A7" s="10" t="s">
        <v>6</v>
      </c>
      <c r="B7" s="14">
        <v>0</v>
      </c>
      <c r="C7" s="31"/>
      <c r="D7" s="28"/>
    </row>
    <row r="8" spans="1:9" ht="35.25" customHeight="1" x14ac:dyDescent="0.25">
      <c r="A8" s="10" t="s">
        <v>7</v>
      </c>
      <c r="B8" s="14">
        <v>0</v>
      </c>
      <c r="C8" s="31"/>
      <c r="D8" s="28"/>
      <c r="F8" s="34" t="s">
        <v>72</v>
      </c>
      <c r="G8" s="35" t="s">
        <v>73</v>
      </c>
      <c r="H8" s="35" t="s">
        <v>74</v>
      </c>
    </row>
    <row r="9" spans="1:9" ht="38.25" customHeight="1" x14ac:dyDescent="0.25">
      <c r="A9" s="10" t="s">
        <v>8</v>
      </c>
      <c r="B9" s="14">
        <v>0</v>
      </c>
      <c r="C9" s="31"/>
      <c r="D9" s="28"/>
      <c r="F9" s="26" t="s">
        <v>75</v>
      </c>
      <c r="G9" s="27">
        <v>0.5</v>
      </c>
      <c r="H9" s="26">
        <f>MIN(($G$4 + $G$5) * $G9, 40) - $G$3 * 10</f>
        <v>0</v>
      </c>
    </row>
    <row r="10" spans="1:9" ht="36" customHeight="1" thickBot="1" x14ac:dyDescent="0.3">
      <c r="A10" s="18" t="s">
        <v>14</v>
      </c>
      <c r="B10" s="19">
        <v>0</v>
      </c>
      <c r="C10" s="32"/>
      <c r="D10" s="29"/>
      <c r="F10" s="26" t="s">
        <v>76</v>
      </c>
      <c r="G10" s="27">
        <f>100% - $G$9</f>
        <v>0.5</v>
      </c>
      <c r="H10" s="26">
        <f>MIN(($G$4 + $G$5) * $G10, 40) - $G$3 * 10</f>
        <v>0</v>
      </c>
    </row>
    <row r="11" spans="1:9" ht="41.25" customHeight="1" x14ac:dyDescent="0.25">
      <c r="A11" s="36" t="s">
        <v>11</v>
      </c>
      <c r="B11" s="43"/>
      <c r="C11" s="43"/>
      <c r="D11" s="44"/>
    </row>
    <row r="12" spans="1:9" ht="32.25" customHeight="1" x14ac:dyDescent="0.25">
      <c r="A12" s="21" t="s">
        <v>1</v>
      </c>
      <c r="B12" s="6" t="s">
        <v>17</v>
      </c>
      <c r="C12" s="5" t="s">
        <v>9</v>
      </c>
      <c r="D12" s="9" t="s">
        <v>2</v>
      </c>
    </row>
    <row r="13" spans="1:9" ht="24.75" customHeight="1" x14ac:dyDescent="0.25">
      <c r="A13" s="10" t="s">
        <v>13</v>
      </c>
      <c r="B13" s="20" t="s">
        <v>25</v>
      </c>
      <c r="C13" s="31"/>
      <c r="D13" s="28"/>
    </row>
    <row r="14" spans="1:9" ht="21" customHeight="1" x14ac:dyDescent="0.25">
      <c r="A14" s="10" t="s">
        <v>15</v>
      </c>
      <c r="B14" s="20" t="s">
        <v>18</v>
      </c>
      <c r="C14" s="31"/>
      <c r="D14" s="28"/>
    </row>
    <row r="15" spans="1:9" ht="20.25" customHeight="1" x14ac:dyDescent="0.25">
      <c r="A15" s="10" t="s">
        <v>16</v>
      </c>
      <c r="B15" s="20" t="s">
        <v>19</v>
      </c>
      <c r="C15" s="31"/>
      <c r="D15" s="28"/>
    </row>
    <row r="16" spans="1:9" ht="34.5" customHeight="1" x14ac:dyDescent="0.25">
      <c r="A16" s="10" t="s">
        <v>20</v>
      </c>
      <c r="B16" s="20" t="s">
        <v>19</v>
      </c>
      <c r="C16" s="31"/>
      <c r="D16" s="28"/>
    </row>
    <row r="17" spans="1:4" ht="21.75" customHeight="1" x14ac:dyDescent="0.25">
      <c r="A17" s="10" t="s">
        <v>21</v>
      </c>
      <c r="B17" s="20" t="s">
        <v>22</v>
      </c>
      <c r="C17" s="31"/>
      <c r="D17" s="28"/>
    </row>
    <row r="18" spans="1:4" ht="23.25" customHeight="1" x14ac:dyDescent="0.25">
      <c r="A18" s="10" t="s">
        <v>23</v>
      </c>
      <c r="B18" s="20" t="s">
        <v>24</v>
      </c>
      <c r="C18" s="31"/>
      <c r="D18" s="28"/>
    </row>
    <row r="19" spans="1:4" ht="22.5" customHeight="1" x14ac:dyDescent="0.25">
      <c r="A19" s="10" t="s">
        <v>26</v>
      </c>
      <c r="B19" s="20" t="s">
        <v>22</v>
      </c>
      <c r="C19" s="31"/>
      <c r="D19" s="28"/>
    </row>
    <row r="20" spans="1:4" ht="36" customHeight="1" x14ac:dyDescent="0.25">
      <c r="A20" s="10" t="s">
        <v>27</v>
      </c>
      <c r="B20" s="20" t="s">
        <v>22</v>
      </c>
      <c r="C20" s="31"/>
      <c r="D20" s="28"/>
    </row>
    <row r="21" spans="1:4" ht="20.25" customHeight="1" x14ac:dyDescent="0.25">
      <c r="A21" s="10" t="s">
        <v>28</v>
      </c>
      <c r="B21" s="20" t="s">
        <v>22</v>
      </c>
      <c r="C21" s="31"/>
      <c r="D21" s="28"/>
    </row>
    <row r="22" spans="1:4" ht="21.75" customHeight="1" x14ac:dyDescent="0.25">
      <c r="A22" s="10" t="s">
        <v>29</v>
      </c>
      <c r="B22" s="20" t="s">
        <v>22</v>
      </c>
      <c r="C22" s="31"/>
      <c r="D22" s="28"/>
    </row>
    <row r="23" spans="1:4" ht="21" customHeight="1" x14ac:dyDescent="0.25">
      <c r="A23" s="10" t="s">
        <v>68</v>
      </c>
      <c r="B23" s="20" t="s">
        <v>30</v>
      </c>
      <c r="C23" s="31"/>
      <c r="D23" s="28"/>
    </row>
    <row r="24" spans="1:4" ht="21.75" customHeight="1" x14ac:dyDescent="0.25">
      <c r="A24" s="10" t="s">
        <v>69</v>
      </c>
      <c r="B24" s="20" t="s">
        <v>19</v>
      </c>
      <c r="C24" s="31"/>
      <c r="D24" s="28"/>
    </row>
    <row r="25" spans="1:4" ht="28.5" x14ac:dyDescent="0.25">
      <c r="A25" s="10" t="s">
        <v>31</v>
      </c>
      <c r="B25" s="20" t="s">
        <v>19</v>
      </c>
      <c r="C25" s="31"/>
      <c r="D25" s="28"/>
    </row>
    <row r="26" spans="1:4" ht="29.25" thickBot="1" x14ac:dyDescent="0.3">
      <c r="A26" s="18" t="s">
        <v>32</v>
      </c>
      <c r="B26" s="22" t="s">
        <v>33</v>
      </c>
      <c r="C26" s="32"/>
      <c r="D26" s="29"/>
    </row>
    <row r="27" spans="1:4" ht="45" customHeight="1" x14ac:dyDescent="0.25">
      <c r="A27" s="36" t="s">
        <v>34</v>
      </c>
      <c r="B27" s="43"/>
      <c r="C27" s="43"/>
      <c r="D27" s="44"/>
    </row>
    <row r="28" spans="1:4" ht="27.75" customHeight="1" x14ac:dyDescent="0.25">
      <c r="A28" s="21" t="s">
        <v>1</v>
      </c>
      <c r="B28" s="6" t="s">
        <v>17</v>
      </c>
      <c r="C28" s="5" t="s">
        <v>9</v>
      </c>
      <c r="D28" s="9" t="s">
        <v>2</v>
      </c>
    </row>
    <row r="29" spans="1:4" ht="30" customHeight="1" x14ac:dyDescent="0.25">
      <c r="A29" s="10" t="s">
        <v>35</v>
      </c>
      <c r="B29" s="20" t="s">
        <v>22</v>
      </c>
      <c r="C29" s="31"/>
      <c r="D29" s="28"/>
    </row>
    <row r="30" spans="1:4" ht="21" customHeight="1" x14ac:dyDescent="0.25">
      <c r="A30" s="10" t="s">
        <v>36</v>
      </c>
      <c r="B30" s="20" t="s">
        <v>22</v>
      </c>
      <c r="C30" s="31"/>
      <c r="D30" s="28"/>
    </row>
    <row r="31" spans="1:4" ht="21" customHeight="1" x14ac:dyDescent="0.25">
      <c r="A31" s="10" t="s">
        <v>37</v>
      </c>
      <c r="B31" s="20" t="s">
        <v>38</v>
      </c>
      <c r="C31" s="31"/>
      <c r="D31" s="28"/>
    </row>
    <row r="32" spans="1:4" ht="21.75" customHeight="1" x14ac:dyDescent="0.25">
      <c r="A32" s="10" t="s">
        <v>39</v>
      </c>
      <c r="B32" s="20" t="s">
        <v>38</v>
      </c>
      <c r="C32" s="31"/>
      <c r="D32" s="28"/>
    </row>
    <row r="33" spans="1:4" ht="21.75" customHeight="1" x14ac:dyDescent="0.25">
      <c r="A33" s="10" t="s">
        <v>40</v>
      </c>
      <c r="B33" s="20" t="s">
        <v>38</v>
      </c>
      <c r="C33" s="31"/>
      <c r="D33" s="28"/>
    </row>
    <row r="34" spans="1:4" ht="36" customHeight="1" x14ac:dyDescent="0.25">
      <c r="A34" s="10" t="s">
        <v>41</v>
      </c>
      <c r="B34" s="20" t="s">
        <v>43</v>
      </c>
      <c r="C34" s="31"/>
      <c r="D34" s="28"/>
    </row>
    <row r="35" spans="1:4" ht="21" customHeight="1" x14ac:dyDescent="0.25">
      <c r="A35" s="10" t="s">
        <v>42</v>
      </c>
      <c r="B35" s="20" t="s">
        <v>38</v>
      </c>
      <c r="C35" s="31"/>
      <c r="D35" s="28"/>
    </row>
    <row r="36" spans="1:4" ht="18.75" customHeight="1" x14ac:dyDescent="0.25">
      <c r="A36" s="10" t="s">
        <v>44</v>
      </c>
      <c r="B36" s="20" t="s">
        <v>38</v>
      </c>
      <c r="C36" s="31"/>
      <c r="D36" s="28"/>
    </row>
    <row r="37" spans="1:4" ht="21" customHeight="1" x14ac:dyDescent="0.25">
      <c r="A37" s="10" t="s">
        <v>45</v>
      </c>
      <c r="B37" s="20" t="s">
        <v>38</v>
      </c>
      <c r="C37" s="31"/>
      <c r="D37" s="28"/>
    </row>
    <row r="38" spans="1:4" ht="21" customHeight="1" x14ac:dyDescent="0.25">
      <c r="A38" s="10" t="s">
        <v>46</v>
      </c>
      <c r="B38" s="20" t="s">
        <v>38</v>
      </c>
      <c r="C38" s="31"/>
      <c r="D38" s="28"/>
    </row>
    <row r="39" spans="1:4" ht="21" customHeight="1" x14ac:dyDescent="0.25">
      <c r="A39" s="10" t="s">
        <v>47</v>
      </c>
      <c r="B39" s="20" t="s">
        <v>24</v>
      </c>
      <c r="C39" s="31"/>
      <c r="D39" s="28"/>
    </row>
    <row r="40" spans="1:4" ht="21.75" customHeight="1" x14ac:dyDescent="0.25">
      <c r="A40" s="10" t="s">
        <v>48</v>
      </c>
      <c r="B40" s="20" t="s">
        <v>24</v>
      </c>
      <c r="C40" s="31"/>
      <c r="D40" s="28"/>
    </row>
    <row r="41" spans="1:4" ht="21.75" customHeight="1" x14ac:dyDescent="0.25">
      <c r="A41" s="10" t="s">
        <v>49</v>
      </c>
      <c r="B41" s="20" t="s">
        <v>24</v>
      </c>
      <c r="C41" s="31"/>
      <c r="D41" s="28"/>
    </row>
    <row r="42" spans="1:4" ht="23.25" customHeight="1" x14ac:dyDescent="0.25">
      <c r="A42" s="18" t="s">
        <v>50</v>
      </c>
      <c r="B42" s="22" t="s">
        <v>24</v>
      </c>
      <c r="C42" s="32"/>
      <c r="D42" s="29"/>
    </row>
    <row r="43" spans="1:4" ht="22.5" customHeight="1" x14ac:dyDescent="0.25">
      <c r="A43" s="10" t="s">
        <v>51</v>
      </c>
      <c r="B43" s="20" t="s">
        <v>24</v>
      </c>
      <c r="C43" s="31"/>
      <c r="D43" s="28"/>
    </row>
    <row r="44" spans="1:4" ht="21" customHeight="1" x14ac:dyDescent="0.25">
      <c r="A44" s="10" t="s">
        <v>52</v>
      </c>
      <c r="B44" s="20" t="s">
        <v>24</v>
      </c>
      <c r="C44" s="31"/>
      <c r="D44" s="28"/>
    </row>
    <row r="45" spans="1:4" ht="29.25" customHeight="1" x14ac:dyDescent="0.25">
      <c r="A45" s="10" t="s">
        <v>53</v>
      </c>
      <c r="B45" s="20" t="s">
        <v>54</v>
      </c>
      <c r="C45" s="31"/>
      <c r="D45" s="28"/>
    </row>
    <row r="46" spans="1:4" ht="36.75" customHeight="1" x14ac:dyDescent="0.25">
      <c r="A46" s="10" t="s">
        <v>70</v>
      </c>
      <c r="B46" s="20" t="s">
        <v>55</v>
      </c>
      <c r="C46" s="31"/>
      <c r="D46" s="28"/>
    </row>
    <row r="47" spans="1:4" ht="21.75" customHeight="1" x14ac:dyDescent="0.25">
      <c r="A47" s="10" t="s">
        <v>67</v>
      </c>
      <c r="B47" s="20" t="s">
        <v>22</v>
      </c>
      <c r="C47" s="31"/>
      <c r="D47" s="28"/>
    </row>
    <row r="48" spans="1:4" ht="21" customHeight="1" x14ac:dyDescent="0.25">
      <c r="A48" s="10" t="s">
        <v>56</v>
      </c>
      <c r="B48" s="20" t="s">
        <v>19</v>
      </c>
      <c r="C48" s="31"/>
      <c r="D48" s="28"/>
    </row>
    <row r="49" spans="1:4" ht="35.25" customHeight="1" x14ac:dyDescent="0.25">
      <c r="A49" s="10" t="s">
        <v>71</v>
      </c>
      <c r="B49" s="20" t="s">
        <v>57</v>
      </c>
      <c r="C49" s="31"/>
      <c r="D49" s="28"/>
    </row>
    <row r="50" spans="1:4" ht="21" customHeight="1" x14ac:dyDescent="0.25">
      <c r="A50" s="10" t="s">
        <v>58</v>
      </c>
      <c r="B50" s="20" t="s">
        <v>38</v>
      </c>
      <c r="C50" s="31"/>
      <c r="D50" s="28"/>
    </row>
    <row r="51" spans="1:4" ht="24" customHeight="1" x14ac:dyDescent="0.25">
      <c r="A51" s="10" t="s">
        <v>59</v>
      </c>
      <c r="B51" s="20" t="s">
        <v>38</v>
      </c>
      <c r="C51" s="31"/>
      <c r="D51" s="28"/>
    </row>
    <row r="52" spans="1:4" ht="21" customHeight="1" x14ac:dyDescent="0.25">
      <c r="A52" s="10" t="s">
        <v>60</v>
      </c>
      <c r="B52" s="20" t="s">
        <v>38</v>
      </c>
      <c r="C52" s="31"/>
      <c r="D52" s="28"/>
    </row>
    <row r="53" spans="1:4" ht="22.5" customHeight="1" x14ac:dyDescent="0.25">
      <c r="A53" s="10" t="s">
        <v>61</v>
      </c>
      <c r="B53" s="20" t="s">
        <v>24</v>
      </c>
      <c r="C53" s="31"/>
      <c r="D53" s="28"/>
    </row>
    <row r="54" spans="1:4" ht="21.75" customHeight="1" x14ac:dyDescent="0.25">
      <c r="A54" s="10" t="s">
        <v>62</v>
      </c>
      <c r="B54" s="20" t="s">
        <v>24</v>
      </c>
      <c r="C54" s="31"/>
      <c r="D54" s="28"/>
    </row>
    <row r="55" spans="1:4" ht="21.75" customHeight="1" x14ac:dyDescent="0.25">
      <c r="A55" s="10" t="s">
        <v>63</v>
      </c>
      <c r="B55" s="20" t="s">
        <v>24</v>
      </c>
      <c r="C55" s="31"/>
      <c r="D55" s="28"/>
    </row>
    <row r="56" spans="1:4" ht="23.25" customHeight="1" x14ac:dyDescent="0.25">
      <c r="A56" s="18" t="s">
        <v>64</v>
      </c>
      <c r="B56" s="22" t="s">
        <v>55</v>
      </c>
      <c r="C56" s="32"/>
      <c r="D56" s="29"/>
    </row>
    <row r="57" spans="1:4" ht="27.75" customHeight="1" x14ac:dyDescent="0.25">
      <c r="A57" s="10" t="s">
        <v>65</v>
      </c>
      <c r="B57" s="20" t="s">
        <v>38</v>
      </c>
      <c r="C57" s="31"/>
      <c r="D57" s="28"/>
    </row>
    <row r="58" spans="1:4" ht="36.75" customHeight="1" thickBot="1" x14ac:dyDescent="0.3">
      <c r="A58" s="11" t="s">
        <v>66</v>
      </c>
      <c r="B58" s="17" t="s">
        <v>55</v>
      </c>
      <c r="C58" s="33"/>
      <c r="D58" s="30"/>
    </row>
    <row r="59" spans="1:4" x14ac:dyDescent="0.25">
      <c r="A59" s="3"/>
      <c r="B59" s="2"/>
    </row>
    <row r="60" spans="1:4" x14ac:dyDescent="0.25">
      <c r="A60" s="3"/>
      <c r="B60" s="2"/>
    </row>
    <row r="61" spans="1:4" x14ac:dyDescent="0.25">
      <c r="A61" s="3"/>
      <c r="B61" s="2"/>
    </row>
    <row r="62" spans="1:4" x14ac:dyDescent="0.25">
      <c r="A62" s="3"/>
      <c r="B62" s="2"/>
    </row>
    <row r="63" spans="1:4" x14ac:dyDescent="0.25">
      <c r="A63" s="3"/>
      <c r="B63" s="2"/>
    </row>
    <row r="64" spans="1:4" x14ac:dyDescent="0.25">
      <c r="A64" s="3"/>
      <c r="B64" s="2"/>
    </row>
    <row r="65" spans="1:2" x14ac:dyDescent="0.25">
      <c r="A65" s="3"/>
      <c r="B65" s="2"/>
    </row>
    <row r="66" spans="1:2" x14ac:dyDescent="0.25">
      <c r="A66" s="3"/>
      <c r="B66" s="2"/>
    </row>
    <row r="67" spans="1:2" x14ac:dyDescent="0.25">
      <c r="A67" s="3"/>
      <c r="B67" s="2"/>
    </row>
    <row r="68" spans="1:2" x14ac:dyDescent="0.25">
      <c r="A68" s="3"/>
      <c r="B68" s="2"/>
    </row>
    <row r="69" spans="1:2" x14ac:dyDescent="0.25">
      <c r="A69" s="3"/>
      <c r="B69" s="2"/>
    </row>
    <row r="70" spans="1:2" x14ac:dyDescent="0.25">
      <c r="A70" s="3"/>
      <c r="B70" s="2"/>
    </row>
    <row r="71" spans="1:2" x14ac:dyDescent="0.25">
      <c r="A71" s="3"/>
      <c r="B71" s="2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2"/>
    </row>
    <row r="76" spans="1:2" x14ac:dyDescent="0.25">
      <c r="A76" s="3"/>
      <c r="B76" s="2"/>
    </row>
    <row r="77" spans="1:2" x14ac:dyDescent="0.25">
      <c r="A77" s="3"/>
      <c r="B77" s="2"/>
    </row>
    <row r="78" spans="1:2" x14ac:dyDescent="0.25">
      <c r="A78" s="3"/>
      <c r="B78" s="2"/>
    </row>
    <row r="79" spans="1:2" x14ac:dyDescent="0.25">
      <c r="A79" s="3"/>
      <c r="B79" s="2"/>
    </row>
    <row r="80" spans="1:2" x14ac:dyDescent="0.25">
      <c r="A80" s="3"/>
      <c r="B80" s="2"/>
    </row>
    <row r="81" spans="1:2" x14ac:dyDescent="0.25">
      <c r="A81" s="3"/>
      <c r="B81" s="2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2"/>
    </row>
    <row r="85" spans="1:2" x14ac:dyDescent="0.25">
      <c r="A85" s="3"/>
      <c r="B85" s="2"/>
    </row>
    <row r="86" spans="1:2" x14ac:dyDescent="0.25">
      <c r="A86" s="3"/>
      <c r="B86" s="2"/>
    </row>
    <row r="87" spans="1:2" x14ac:dyDescent="0.25">
      <c r="A87" s="3"/>
      <c r="B87" s="2"/>
    </row>
    <row r="88" spans="1:2" x14ac:dyDescent="0.25">
      <c r="A88" s="3"/>
      <c r="B88" s="2"/>
    </row>
    <row r="89" spans="1:2" x14ac:dyDescent="0.25">
      <c r="A89" s="3"/>
      <c r="B89" s="2"/>
    </row>
    <row r="90" spans="1:2" x14ac:dyDescent="0.25">
      <c r="A90" s="3"/>
      <c r="B90" s="2"/>
    </row>
    <row r="91" spans="1:2" x14ac:dyDescent="0.25">
      <c r="A91" s="3"/>
      <c r="B91" s="2"/>
    </row>
    <row r="92" spans="1:2" x14ac:dyDescent="0.25">
      <c r="A92" s="3"/>
      <c r="B92" s="2"/>
    </row>
    <row r="93" spans="1:2" x14ac:dyDescent="0.25">
      <c r="A93" s="3"/>
      <c r="B93" s="2"/>
    </row>
    <row r="94" spans="1:2" x14ac:dyDescent="0.25">
      <c r="A94" s="3"/>
      <c r="B94" s="2"/>
    </row>
    <row r="95" spans="1:2" x14ac:dyDescent="0.25">
      <c r="A95" s="3"/>
      <c r="B95" s="2"/>
    </row>
    <row r="96" spans="1:2" x14ac:dyDescent="0.25">
      <c r="A96" s="3"/>
      <c r="B96" s="2"/>
    </row>
    <row r="97" spans="1:2" x14ac:dyDescent="0.25">
      <c r="A97" s="3"/>
      <c r="B97" s="2"/>
    </row>
    <row r="98" spans="1:2" x14ac:dyDescent="0.25">
      <c r="A98" s="3"/>
      <c r="B98" s="2"/>
    </row>
    <row r="99" spans="1:2" x14ac:dyDescent="0.25">
      <c r="A99" s="3"/>
      <c r="B99" s="2"/>
    </row>
    <row r="100" spans="1:2" x14ac:dyDescent="0.25">
      <c r="A100" s="3"/>
      <c r="B100" s="2"/>
    </row>
    <row r="101" spans="1:2" x14ac:dyDescent="0.25">
      <c r="A101" s="3"/>
      <c r="B101" s="2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2"/>
    </row>
    <row r="106" spans="1:2" x14ac:dyDescent="0.25">
      <c r="A106" s="3"/>
      <c r="B106" s="2"/>
    </row>
    <row r="107" spans="1:2" x14ac:dyDescent="0.25">
      <c r="A107" s="3"/>
      <c r="B107" s="2"/>
    </row>
    <row r="108" spans="1:2" x14ac:dyDescent="0.25">
      <c r="A108" s="3"/>
      <c r="B108" s="2"/>
    </row>
    <row r="109" spans="1:2" x14ac:dyDescent="0.25">
      <c r="A109" s="3"/>
      <c r="B109" s="2"/>
    </row>
    <row r="110" spans="1:2" x14ac:dyDescent="0.25">
      <c r="A110" s="3"/>
      <c r="B110" s="2"/>
    </row>
    <row r="111" spans="1:2" x14ac:dyDescent="0.25">
      <c r="A111" s="3"/>
      <c r="B111" s="2"/>
    </row>
    <row r="112" spans="1:2" x14ac:dyDescent="0.25">
      <c r="A112" s="3"/>
      <c r="B112" s="2"/>
    </row>
    <row r="113" spans="1:2" x14ac:dyDescent="0.25">
      <c r="A113" s="3"/>
      <c r="B113" s="2"/>
    </row>
    <row r="114" spans="1:2" x14ac:dyDescent="0.25">
      <c r="A114" s="3"/>
      <c r="B114" s="2"/>
    </row>
    <row r="115" spans="1:2" x14ac:dyDescent="0.25">
      <c r="A115" s="3"/>
      <c r="B115" s="2"/>
    </row>
    <row r="116" spans="1:2" x14ac:dyDescent="0.25">
      <c r="A116" s="3"/>
      <c r="B116" s="2"/>
    </row>
    <row r="117" spans="1:2" x14ac:dyDescent="0.25">
      <c r="A117" s="3"/>
      <c r="B117" s="2"/>
    </row>
    <row r="118" spans="1:2" x14ac:dyDescent="0.25">
      <c r="A118" s="3"/>
      <c r="B118" s="2"/>
    </row>
    <row r="119" spans="1:2" x14ac:dyDescent="0.25">
      <c r="A119" s="3"/>
      <c r="B119" s="2"/>
    </row>
    <row r="120" spans="1:2" x14ac:dyDescent="0.25">
      <c r="A120" s="3"/>
      <c r="B120" s="2"/>
    </row>
    <row r="121" spans="1:2" x14ac:dyDescent="0.25">
      <c r="A121" s="3"/>
      <c r="B121" s="2"/>
    </row>
    <row r="122" spans="1:2" x14ac:dyDescent="0.25">
      <c r="A122" s="3"/>
      <c r="B122" s="2"/>
    </row>
    <row r="123" spans="1:2" x14ac:dyDescent="0.25">
      <c r="A123" s="3"/>
      <c r="B123" s="2"/>
    </row>
    <row r="124" spans="1:2" x14ac:dyDescent="0.25">
      <c r="A124" s="3"/>
      <c r="B124" s="2"/>
    </row>
    <row r="125" spans="1:2" x14ac:dyDescent="0.25">
      <c r="A125" s="3"/>
      <c r="B125" s="2"/>
    </row>
    <row r="126" spans="1:2" x14ac:dyDescent="0.25">
      <c r="A126" s="3"/>
      <c r="B126" s="2"/>
    </row>
    <row r="127" spans="1:2" x14ac:dyDescent="0.25">
      <c r="A127" s="3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4"/>
    </row>
    <row r="176" spans="1:2" x14ac:dyDescent="0.25">
      <c r="A176" s="4"/>
    </row>
    <row r="177" spans="1:2" x14ac:dyDescent="0.25">
      <c r="A177" s="4"/>
    </row>
    <row r="178" spans="1:2" x14ac:dyDescent="0.25">
      <c r="A178" s="4"/>
    </row>
    <row r="179" spans="1:2" x14ac:dyDescent="0.25">
      <c r="A179" s="4"/>
    </row>
    <row r="180" spans="1:2" x14ac:dyDescent="0.25">
      <c r="A180" s="4"/>
      <c r="B180" s="4"/>
    </row>
  </sheetData>
  <mergeCells count="5">
    <mergeCell ref="A2:D2"/>
    <mergeCell ref="A1:D1"/>
    <mergeCell ref="A11:D11"/>
    <mergeCell ref="F2:G2"/>
    <mergeCell ref="A27:D27"/>
  </mergeCells>
  <conditionalFormatting sqref="A4:D10">
    <cfRule type="expression" dxfId="4" priority="7">
      <formula>$C4="igen"</formula>
    </cfRule>
    <cfRule type="expression" dxfId="3" priority="8">
      <formula>$C4="nem"</formula>
    </cfRule>
  </conditionalFormatting>
  <conditionalFormatting sqref="A13:D26 A29:D58">
    <cfRule type="expression" dxfId="2" priority="4">
      <formula>AND($C13=0,NOT(ISBLANK($C13)))</formula>
    </cfRule>
    <cfRule type="expression" dxfId="1" priority="5">
      <formula>$C13=VALUE(RIGHT($B13,2))</formula>
    </cfRule>
    <cfRule type="expression" dxfId="0" priority="6">
      <formula>NOT(ISBLANK($C13))</formula>
    </cfRule>
  </conditionalFormatting>
  <dataValidations count="14">
    <dataValidation type="list" allowBlank="1" showInputMessage="1" showErrorMessage="1" sqref="C4:C10" xr:uid="{4F8579C1-37F0-4255-B6D3-033995161FA4}">
      <formula1>$I$4:$I$5</formula1>
    </dataValidation>
    <dataValidation type="custom" allowBlank="1" showInputMessage="1" showErrorMessage="1" sqref="C13" xr:uid="{0F712765-37EB-407F-820F-13884EA7890C}">
      <formula1>OR(C13=0, C13=3, C13=6)</formula1>
    </dataValidation>
    <dataValidation type="custom" allowBlank="1" showInputMessage="1" showErrorMessage="1" sqref="C14" xr:uid="{64850ECB-5537-4FDC-B546-C98EA4B6DB54}">
      <formula1>OR(C14=0, C14=4)</formula1>
    </dataValidation>
    <dataValidation type="custom" allowBlank="1" showInputMessage="1" showErrorMessage="1" sqref="C15:C16 C24:C25 C48" xr:uid="{3E999F68-C86E-4EE4-8D25-65020CD37227}">
      <formula1>OR(C15=0, C15=2, C15=4)</formula1>
    </dataValidation>
    <dataValidation type="custom" allowBlank="1" showInputMessage="1" showErrorMessage="1" sqref="C17 C29:C30 C47 C19:C22" xr:uid="{71E1EDED-382B-427D-BC5F-1B729D0ACD33}">
      <formula1>OR(C17=0, C17=3)</formula1>
    </dataValidation>
    <dataValidation type="custom" allowBlank="1" showInputMessage="1" showErrorMessage="1" sqref="C18 C39:C44 C53:C55" xr:uid="{BB7F16A5-BCD5-4592-824B-E110E5D701E4}">
      <formula1>OR(C18=0, C18=1)</formula1>
    </dataValidation>
    <dataValidation type="custom" allowBlank="1" showInputMessage="1" showErrorMessage="1" sqref="C23" xr:uid="{F220B88B-A421-4647-9B19-F10CC462820B}">
      <formula1>OR(C23=0, C23=4, C23=8)</formula1>
    </dataValidation>
    <dataValidation type="custom" allowBlank="1" showInputMessage="1" showErrorMessage="1" sqref="C26" xr:uid="{85861772-CBD8-401E-BDC1-B4EDB7704B94}">
      <formula1>OR(C26=0, C26=5, C26=10)</formula1>
    </dataValidation>
    <dataValidation type="custom" allowBlank="1" showInputMessage="1" showErrorMessage="1" sqref="C31:C33 C35:C38 C50:C52 C57" xr:uid="{08C1DDA6-F9FD-44D3-8837-FC7C6D869097}">
      <formula1>OR(C31=0, C31=2)</formula1>
    </dataValidation>
    <dataValidation type="custom" allowBlank="1" showInputMessage="1" showErrorMessage="1" sqref="C34" xr:uid="{D30E1DC2-3B9D-4731-A46E-EA4F2B44441C}">
      <formula1>AND(C34&gt;=0, C34&lt;=4)</formula1>
    </dataValidation>
    <dataValidation type="custom" allowBlank="1" showInputMessage="1" showErrorMessage="1" sqref="C45" xr:uid="{B107E2DA-F60C-449A-A916-5BC14EF04CF3}">
      <formula1>AND(C45&gt;=0, C45&lt;=2)</formula1>
    </dataValidation>
    <dataValidation type="custom" allowBlank="1" showInputMessage="1" showErrorMessage="1" sqref="C46 C58" xr:uid="{5B0020AA-52A0-4CEC-9603-F24F8175D45A}">
      <formula1>AND(C46&gt;=0, C46&lt;=3)</formula1>
    </dataValidation>
    <dataValidation type="custom" allowBlank="1" showInputMessage="1" showErrorMessage="1" sqref="C49" xr:uid="{B886D8AC-EA86-4AE7-8430-62FD2252CB93}">
      <formula1>AND(C49&gt;=0, C49&lt;=5)</formula1>
    </dataValidation>
    <dataValidation type="custom" allowBlank="1" showInputMessage="1" showErrorMessage="1" sqref="C56" xr:uid="{05D2CE92-075D-4EEF-851A-F59751CCA822}">
      <formula1>AND(C56&gt;= 0, C56 &lt;= 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 FŐS 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Bence</cp:lastModifiedBy>
  <dcterms:created xsi:type="dcterms:W3CDTF">2022-03-02T18:26:16Z</dcterms:created>
  <dcterms:modified xsi:type="dcterms:W3CDTF">2022-03-04T10:17:19Z</dcterms:modified>
</cp:coreProperties>
</file>