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20" yWindow="0" windowWidth="25580" windowHeight="16700" tabRatio="500"/>
  </bookViews>
  <sheets>
    <sheet name="provider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2" i="1"/>
</calcChain>
</file>

<file path=xl/sharedStrings.xml><?xml version="1.0" encoding="utf-8"?>
<sst xmlns="http://schemas.openxmlformats.org/spreadsheetml/2006/main" count="818" uniqueCount="548">
  <si>
    <t>name</t>
  </si>
  <si>
    <t>address01</t>
  </si>
  <si>
    <t>address02</t>
  </si>
  <si>
    <t>address03</t>
  </si>
  <si>
    <t>city</t>
  </si>
  <si>
    <t>zip</t>
  </si>
  <si>
    <t>phone</t>
  </si>
  <si>
    <t>24_hour_phone</t>
  </si>
  <si>
    <t>website</t>
  </si>
  <si>
    <t>services</t>
  </si>
  <si>
    <t>services_two</t>
  </si>
  <si>
    <t>services_three</t>
  </si>
  <si>
    <t>services_four</t>
  </si>
  <si>
    <t>services_five</t>
  </si>
  <si>
    <t>latitude</t>
  </si>
  <si>
    <t>longitude</t>
  </si>
  <si>
    <t>Mercy Medical Center-North Iowa</t>
  </si>
  <si>
    <t>1000 4th St., SW</t>
  </si>
  <si>
    <t>Mason City</t>
  </si>
  <si>
    <t>641-422-7482</t>
  </si>
  <si>
    <t>Inpatient mental health</t>
  </si>
  <si>
    <t>Floyd County Case Management</t>
  </si>
  <si>
    <t>1003 Gilbert St.</t>
  </si>
  <si>
    <t>Charles City</t>
  </si>
  <si>
    <t>641-257-6363</t>
  </si>
  <si>
    <t>Disability services coordination</t>
  </si>
  <si>
    <t>Floyd County Public Health</t>
  </si>
  <si>
    <t>101 S. Main St.</t>
  </si>
  <si>
    <t>641-257-6111</t>
  </si>
  <si>
    <t>Home health care</t>
  </si>
  <si>
    <t>Huff Counseling Services, LLC</t>
  </si>
  <si>
    <t>1016 W. 5th St.</t>
  </si>
  <si>
    <t>Waterloo</t>
  </si>
  <si>
    <t>319-233-3348</t>
  </si>
  <si>
    <t>Mental health services</t>
  </si>
  <si>
    <t>Mosaic</t>
  </si>
  <si>
    <t>102 W. Park St.</t>
  </si>
  <si>
    <t>Forest City</t>
  </si>
  <si>
    <t>563-252-2473</t>
  </si>
  <si>
    <t>Work services</t>
  </si>
  <si>
    <t>Supported community living</t>
  </si>
  <si>
    <t>Rebedeau, Susan LISW</t>
  </si>
  <si>
    <t>103 E. State St.</t>
  </si>
  <si>
    <t>Suite #701</t>
  </si>
  <si>
    <t>641-423-3864</t>
  </si>
  <si>
    <t>Rise Limited, Inc.</t>
  </si>
  <si>
    <t>106 Rainbow Drive</t>
  </si>
  <si>
    <t>Elkader</t>
  </si>
  <si>
    <t>563-245-1868</t>
  </si>
  <si>
    <t>Kossuth County Case Management</t>
  </si>
  <si>
    <t>109 W. State St.</t>
  </si>
  <si>
    <t>Algona</t>
  </si>
  <si>
    <t>515-295-9595</t>
  </si>
  <si>
    <t>Allamakee County Case Management</t>
  </si>
  <si>
    <t>110 Allamakee St.</t>
  </si>
  <si>
    <t>Waukon</t>
  </si>
  <si>
    <t>563-568-6227</t>
  </si>
  <si>
    <t>Behavioral Health</t>
  </si>
  <si>
    <t>110 North Moore St.</t>
  </si>
  <si>
    <t>515-295-4315</t>
  </si>
  <si>
    <t>Pathways Behavioral Services, Inc. D/B/A Cedar Valley Mental Health Center</t>
  </si>
  <si>
    <t>111 10th St., SW</t>
  </si>
  <si>
    <t>P.O. Box 114</t>
  </si>
  <si>
    <t>Waverly</t>
  </si>
  <si>
    <t>319-352-2064</t>
  </si>
  <si>
    <t>Mental health</t>
  </si>
  <si>
    <t>Substance abuse services</t>
  </si>
  <si>
    <t>Children &amp; Families of Iowa</t>
  </si>
  <si>
    <t>111 Ave. O West</t>
  </si>
  <si>
    <t>Fort Dodge</t>
  </si>
  <si>
    <t>515-573-2193</t>
  </si>
  <si>
    <t>Spring Harbor/Liberty Square</t>
  </si>
  <si>
    <t>111 South Boulder</t>
  </si>
  <si>
    <t>Nora Springs</t>
  </si>
  <si>
    <t>641-749-5372</t>
  </si>
  <si>
    <t>Residential care facility</t>
  </si>
  <si>
    <t>Lighthouse Professional Counseling Services LLC</t>
  </si>
  <si>
    <t>1111 Paine St.</t>
  </si>
  <si>
    <t>Decorah</t>
  </si>
  <si>
    <t>563-382-1900</t>
  </si>
  <si>
    <t>Quality Choices, Inc.</t>
  </si>
  <si>
    <t>112 W. Charles St.</t>
  </si>
  <si>
    <t>Oelwein</t>
  </si>
  <si>
    <t>319-283-1474</t>
  </si>
  <si>
    <t>Fayette County Case Management</t>
  </si>
  <si>
    <t>114 North Vine</t>
  </si>
  <si>
    <t>P.O. Box 269</t>
  </si>
  <si>
    <t>West Union</t>
  </si>
  <si>
    <t>563-422-5047</t>
  </si>
  <si>
    <t>North Central Iowa Case Management (Humboldt, Pocahontas, &amp; Wright)</t>
  </si>
  <si>
    <t>115 1st St., SE</t>
  </si>
  <si>
    <t>P.O. Box 4</t>
  </si>
  <si>
    <t>Clarion</t>
  </si>
  <si>
    <t>515-532-3309</t>
  </si>
  <si>
    <t>Wright County Health Department &amp; Hospice</t>
  </si>
  <si>
    <t>515-532-3461</t>
  </si>
  <si>
    <t>Wright County Transit</t>
  </si>
  <si>
    <t>115 N. Main St.</t>
  </si>
  <si>
    <t>P.O. Box 214</t>
  </si>
  <si>
    <t>515-602-6104</t>
  </si>
  <si>
    <t>Transportation</t>
  </si>
  <si>
    <t>Spencer Hospital</t>
  </si>
  <si>
    <t>1200 1st Ave., E</t>
  </si>
  <si>
    <t>Spencer</t>
  </si>
  <si>
    <t>712-264-6437</t>
  </si>
  <si>
    <t>Opportunity Village</t>
  </si>
  <si>
    <t>1200 N. 9th St., W</t>
  </si>
  <si>
    <t>P.O. Box 622</t>
  </si>
  <si>
    <t>Clear Lake</t>
  </si>
  <si>
    <t>641-357-5277</t>
  </si>
  <si>
    <t>Genesis Mental Health Associates, LLC</t>
  </si>
  <si>
    <t>1218 Central Ave.</t>
  </si>
  <si>
    <t>515-576-6441</t>
  </si>
  <si>
    <t>North Iowa Vocational Center</t>
  </si>
  <si>
    <t>1225 S. Harrison</t>
  </si>
  <si>
    <t>P.O. Box 428</t>
  </si>
  <si>
    <t>641-423-3301</t>
  </si>
  <si>
    <t>WHW County Case Management</t>
  </si>
  <si>
    <t>126 South Clark St.</t>
  </si>
  <si>
    <t>641-585-2340</t>
  </si>
  <si>
    <t>Abbe Center for Community Mental Health</t>
  </si>
  <si>
    <t>129 S. Vine St.</t>
  </si>
  <si>
    <t>563-422-5344</t>
  </si>
  <si>
    <t>Life Works Community Services, Inc.</t>
  </si>
  <si>
    <t>1303 A St.</t>
  </si>
  <si>
    <t>Ft. Dodge</t>
  </si>
  <si>
    <t>515-576-2126</t>
  </si>
  <si>
    <t>Center Associates-Mental Health Clinic of Tama County</t>
  </si>
  <si>
    <t>1309 S. Broadway</t>
  </si>
  <si>
    <t>P.O. Box 7</t>
  </si>
  <si>
    <t>Toledo</t>
  </si>
  <si>
    <t>641-484-5234</t>
  </si>
  <si>
    <t>Iowa Specialty Hospital-Clarion</t>
  </si>
  <si>
    <t>1316 South Main St.</t>
  </si>
  <si>
    <t>515-532-2811</t>
  </si>
  <si>
    <t>Howard County Case Management</t>
  </si>
  <si>
    <t>137 N. Elm St.</t>
  </si>
  <si>
    <t>Cresco</t>
  </si>
  <si>
    <t>Life-Line Resources, LLC</t>
  </si>
  <si>
    <t>1402 Logan Ave.</t>
  </si>
  <si>
    <t>319-234-1572</t>
  </si>
  <si>
    <t>DHS Targeted Case Management-Black Hawk County</t>
  </si>
  <si>
    <t>1407 Independence Ave.</t>
  </si>
  <si>
    <t>4th Floor</t>
  </si>
  <si>
    <t>319-232-0477</t>
  </si>
  <si>
    <t>Family Management Credit Counselors, Inc.</t>
  </si>
  <si>
    <t>1409 W. 4th St.</t>
  </si>
  <si>
    <t>319-234-6695</t>
  </si>
  <si>
    <t>Social security representative payee</t>
  </si>
  <si>
    <t>Country View Care Facility</t>
  </si>
  <si>
    <t>1410 W. Dunkerton Rd.</t>
  </si>
  <si>
    <t>319-291-2509</t>
  </si>
  <si>
    <t>Nursing facility</t>
  </si>
  <si>
    <t>Unlimited Services, Inc.</t>
  </si>
  <si>
    <t>1418 S. Hwy 52</t>
  </si>
  <si>
    <t>Guttenberg</t>
  </si>
  <si>
    <t>563-252-1062</t>
  </si>
  <si>
    <t>Adult Crisis Stabilization Center</t>
  </si>
  <si>
    <t>1440 W. Dunkerton Rd.</t>
  </si>
  <si>
    <t>319-291-2455</t>
  </si>
  <si>
    <t>Crisis services</t>
  </si>
  <si>
    <t>Psychiatric Associates of Northeast Iowa</t>
  </si>
  <si>
    <t>146 W. Dale St.</t>
  </si>
  <si>
    <t>Suite 101</t>
  </si>
  <si>
    <t>319-226-2118</t>
  </si>
  <si>
    <t>Duncan Heights</t>
  </si>
  <si>
    <t>1465 Highway 18</t>
  </si>
  <si>
    <t>Garner</t>
  </si>
  <si>
    <t>50438-9619</t>
  </si>
  <si>
    <t>641-923-3337</t>
  </si>
  <si>
    <t>MET Transit Authority of Black Hawk County</t>
  </si>
  <si>
    <t>1515 Black Hawk St.</t>
  </si>
  <si>
    <t>319-234-5714</t>
  </si>
  <si>
    <t>Lehman, Pamela LMSW</t>
  </si>
  <si>
    <t>1627 National Ave.</t>
  </si>
  <si>
    <t>515-955-3055</t>
  </si>
  <si>
    <t>Creative Services-We Work</t>
  </si>
  <si>
    <t>1660 Panoramic Rd.</t>
  </si>
  <si>
    <t>563-380-2082</t>
  </si>
  <si>
    <t>Comprehensive Systems, Inc.</t>
  </si>
  <si>
    <t>1700 Clark St.</t>
  </si>
  <si>
    <t>641-228-4842</t>
  </si>
  <si>
    <t>Nursing facility for intellectual disability</t>
  </si>
  <si>
    <t>Northeast Iowa Interpreting, Inc.</t>
  </si>
  <si>
    <t>1707 Primrose Drive</t>
  </si>
  <si>
    <t>Cedar Falls</t>
  </si>
  <si>
    <t>319-277-8174</t>
  </si>
  <si>
    <t>Interpreting services for the hearing impaired</t>
  </si>
  <si>
    <t>Christensen, Judith LLC</t>
  </si>
  <si>
    <t>1728 Central Ave.</t>
  </si>
  <si>
    <t>Suite #14</t>
  </si>
  <si>
    <t>P.O. Box 401</t>
  </si>
  <si>
    <t>Lincoln Mental Health</t>
  </si>
  <si>
    <t>515-955-1836</t>
  </si>
  <si>
    <t>Timi Jordison Psychological Services, P.C.</t>
  </si>
  <si>
    <t>515-573-3628</t>
  </si>
  <si>
    <t>Echo Plus, Inc.</t>
  </si>
  <si>
    <t>1808 Jackson Ave.</t>
  </si>
  <si>
    <t>Spirit Lake</t>
  </si>
  <si>
    <t>Allen Hospital Mental Health</t>
  </si>
  <si>
    <t>1825 Logan Ave.</t>
  </si>
  <si>
    <t>319-235-3920</t>
  </si>
  <si>
    <t>Gundersen Clinic, Ltd.</t>
  </si>
  <si>
    <t>1830 State Highway 9</t>
  </si>
  <si>
    <t>608-775-0531</t>
  </si>
  <si>
    <t>Prairie View Management, Inc.</t>
  </si>
  <si>
    <t>18569 Lane Rd.</t>
  </si>
  <si>
    <t>Fayette</t>
  </si>
  <si>
    <t>563-425-3291</t>
  </si>
  <si>
    <t>Northern Lights Alliance for the Homeless</t>
  </si>
  <si>
    <t>2 South Adams</t>
  </si>
  <si>
    <t>641-423-5920</t>
  </si>
  <si>
    <t>Homeless shelter</t>
  </si>
  <si>
    <t>Cornerstone Family Practice</t>
  </si>
  <si>
    <t>200 Main St.</t>
  </si>
  <si>
    <t>P.O. Box 550</t>
  </si>
  <si>
    <t>52052-0550</t>
  </si>
  <si>
    <t>563-252-2141</t>
  </si>
  <si>
    <t>Mercy Home Health Care</t>
  </si>
  <si>
    <t>201 19th St., S.W.</t>
  </si>
  <si>
    <t>641-422-6444</t>
  </si>
  <si>
    <t>Life Connections-Mason City</t>
  </si>
  <si>
    <t>201 1st St., SE</t>
  </si>
  <si>
    <t>Suite #108</t>
  </si>
  <si>
    <t>319-404-1942</t>
  </si>
  <si>
    <t>Seasons Center for Behavioral Health</t>
  </si>
  <si>
    <t>201 E. 11th St.</t>
  </si>
  <si>
    <t>1-800-242-5101</t>
  </si>
  <si>
    <t>Brink, Doug LMFT, LISW</t>
  </si>
  <si>
    <t>202 1st St., SE</t>
  </si>
  <si>
    <t>Suite #107</t>
  </si>
  <si>
    <t>641-423-3778</t>
  </si>
  <si>
    <t>DHS Targeted Case Management-Winneshiek County</t>
  </si>
  <si>
    <t>204 W. Broadway St.</t>
  </si>
  <si>
    <t>563-557-2488</t>
  </si>
  <si>
    <t>West Fork Services, Inc.</t>
  </si>
  <si>
    <t>21 Taft St., North</t>
  </si>
  <si>
    <t>P.O. Box 587</t>
  </si>
  <si>
    <t>Humboldt</t>
  </si>
  <si>
    <t>515-332-2841</t>
  </si>
  <si>
    <t>Northeast Iowa Area Agency on Aging</t>
  </si>
  <si>
    <t>2101 Kimball Ave.</t>
  </si>
  <si>
    <t>#320</t>
  </si>
  <si>
    <t>P.O. Box 388</t>
  </si>
  <si>
    <t>319-272-2244</t>
  </si>
  <si>
    <t>Aging services</t>
  </si>
  <si>
    <t>Tama County Case Management</t>
  </si>
  <si>
    <t>211 W. State St.</t>
  </si>
  <si>
    <t>641-484-4191</t>
  </si>
  <si>
    <t>Hope Haven</t>
  </si>
  <si>
    <t>212 1st St., SE</t>
  </si>
  <si>
    <t>641-380-0143</t>
  </si>
  <si>
    <t>Psychiatric rehabilitation</t>
  </si>
  <si>
    <t>NAMI Black Hawk County</t>
  </si>
  <si>
    <t>212 W. Dale St.</t>
  </si>
  <si>
    <t>Allen Hospital</t>
  </si>
  <si>
    <t>319-235-5263</t>
  </si>
  <si>
    <t>Family &amp; peer support</t>
  </si>
  <si>
    <t>Winnebago County Public Health</t>
  </si>
  <si>
    <t>216 S. 4th St.</t>
  </si>
  <si>
    <t>641-585-4763</t>
  </si>
  <si>
    <t>Country Winds Manor/Howard Residential Care Facility</t>
  </si>
  <si>
    <t>21668 80th St.</t>
  </si>
  <si>
    <t>563-547-2398</t>
  </si>
  <si>
    <t>Cerro Gordo Public Health</t>
  </si>
  <si>
    <t>22 N. Georgia Ave.</t>
  </si>
  <si>
    <t>Suite #300</t>
  </si>
  <si>
    <t>641-421-9300</t>
  </si>
  <si>
    <t>DHS Targeted Case Management-Cerro Gordo County</t>
  </si>
  <si>
    <t>Suite 204</t>
  </si>
  <si>
    <t>641-422-1217</t>
  </si>
  <si>
    <t>TASC, Inc.</t>
  </si>
  <si>
    <t>2213 Mt. Olivet Rd., NW</t>
  </si>
  <si>
    <t>563-568-4060</t>
  </si>
  <si>
    <t>Connect America</t>
  </si>
  <si>
    <t>228 3rd. St.</t>
  </si>
  <si>
    <t>P.O. Box 220</t>
  </si>
  <si>
    <t>Parkersburg</t>
  </si>
  <si>
    <t>319-231-4208</t>
  </si>
  <si>
    <t>Personal emergency response</t>
  </si>
  <si>
    <t>Automated med minder systems</t>
  </si>
  <si>
    <t>Iowa Northland Regional Transit Commission</t>
  </si>
  <si>
    <t>229 East Park Ave.</t>
  </si>
  <si>
    <t>319-233-5213</t>
  </si>
  <si>
    <t>Scenic Acres</t>
  </si>
  <si>
    <t>23105 Granite Ave.</t>
  </si>
  <si>
    <t>St. Olaf</t>
  </si>
  <si>
    <t>563-245-2640</t>
  </si>
  <si>
    <t>Mental Health Center of North Iowa</t>
  </si>
  <si>
    <t>235 South Eisenhower</t>
  </si>
  <si>
    <t>641-424-2075</t>
  </si>
  <si>
    <t>Chickasaw/Mitchell County Case Management</t>
  </si>
  <si>
    <t>24 N. Chestnut</t>
  </si>
  <si>
    <t>P.O. Box 229</t>
  </si>
  <si>
    <t>New Hampton</t>
  </si>
  <si>
    <t>641-394-3426</t>
  </si>
  <si>
    <t>Oneota Riverview Care Facility, Inc. D/B/A Wellington Place</t>
  </si>
  <si>
    <t>2479 River Rd.</t>
  </si>
  <si>
    <t>563-382-9691</t>
  </si>
  <si>
    <t>Mason City Clinic Psychiatric</t>
  </si>
  <si>
    <t>250 South Crescent Drive</t>
  </si>
  <si>
    <t>641-422-6509</t>
  </si>
  <si>
    <t>Waterloo Visiting Nursing Association</t>
  </si>
  <si>
    <t>2530 University Ave.</t>
  </si>
  <si>
    <t>Suite #3</t>
  </si>
  <si>
    <t>319-235-6201</t>
  </si>
  <si>
    <t>Chickasaw County Public Health &amp; Home Care Services</t>
  </si>
  <si>
    <t>260 E. Prospect</t>
  </si>
  <si>
    <t>P.O. Box 355</t>
  </si>
  <si>
    <t>641-394-4053</t>
  </si>
  <si>
    <t>Goodwill Industries of Northeast Iowa</t>
  </si>
  <si>
    <t>2640 Falls Ave.</t>
  </si>
  <si>
    <t>319-234-4626</t>
  </si>
  <si>
    <t>Harmony House</t>
  </si>
  <si>
    <t>2950 West Shaulis Rd.</t>
  </si>
  <si>
    <t>319-234-4495</t>
  </si>
  <si>
    <t>Nursing facility for intellecutual disability</t>
  </si>
  <si>
    <t>Brain injury</t>
  </si>
  <si>
    <t>Hageman, Deana LBSW</t>
  </si>
  <si>
    <t>2961 370th St.</t>
  </si>
  <si>
    <t>563-419-0715</t>
  </si>
  <si>
    <t>Cerro Gordo County Case Management</t>
  </si>
  <si>
    <t>3 4th St., NE</t>
  </si>
  <si>
    <t>641-421-3122</t>
  </si>
  <si>
    <t>Alternative Treatment Associates</t>
  </si>
  <si>
    <t>307 Wilson St.</t>
  </si>
  <si>
    <t>P.O. Box 308</t>
  </si>
  <si>
    <t>Postville</t>
  </si>
  <si>
    <t>563-864-7122</t>
  </si>
  <si>
    <t>Exceptional Opportunities, Inc.</t>
  </si>
  <si>
    <t>310 Wisconsin St.</t>
  </si>
  <si>
    <t>Burt</t>
  </si>
  <si>
    <t>515-924-4101</t>
  </si>
  <si>
    <t>Cedar Valley Community Support Services</t>
  </si>
  <si>
    <t>3121 Brockway Rd.</t>
  </si>
  <si>
    <t>319-233-1288</t>
  </si>
  <si>
    <t>Cedar Falls Counseling Associates</t>
  </si>
  <si>
    <t>324 W. 3rd. St.</t>
  </si>
  <si>
    <t>319-277-4383</t>
  </si>
  <si>
    <t>Black Hawk-Grundy Mental Health Center</t>
  </si>
  <si>
    <t>3251 W. 9th St.</t>
  </si>
  <si>
    <t>319-234-2893</t>
  </si>
  <si>
    <t>Institute for Therapy &amp; Psychologial Solutions</t>
  </si>
  <si>
    <t>3275 W. 4th St.</t>
  </si>
  <si>
    <t>319-833-0072</t>
  </si>
  <si>
    <t>Always Best Care of the Cedar Valley, Inc.</t>
  </si>
  <si>
    <t>3336 Kimball Ave.</t>
  </si>
  <si>
    <t>Suite #152</t>
  </si>
  <si>
    <t>P.O. Box 1952</t>
  </si>
  <si>
    <t>319-415-7135</t>
  </si>
  <si>
    <t>North Star Community Services</t>
  </si>
  <si>
    <t>3420 University</t>
  </si>
  <si>
    <t>319-236-0901</t>
  </si>
  <si>
    <t>Covenant Clinic Psychiatry</t>
  </si>
  <si>
    <t>3421 W. 9th St.</t>
  </si>
  <si>
    <t>319-272-7795</t>
  </si>
  <si>
    <t>Covenant Medical Center</t>
  </si>
  <si>
    <t>Horizons Unlimited</t>
  </si>
  <si>
    <t>3826 460th St.</t>
  </si>
  <si>
    <t>P.O. Box 567</t>
  </si>
  <si>
    <t>Emmetsburg</t>
  </si>
  <si>
    <t>712-852-2211</t>
  </si>
  <si>
    <t>Mitchell County Care Facility</t>
  </si>
  <si>
    <t>3834 March Ave.</t>
  </si>
  <si>
    <t>Osage</t>
  </si>
  <si>
    <t>641-732-3145</t>
  </si>
  <si>
    <t>Exceptional Persons, Inc.</t>
  </si>
  <si>
    <t>3845 Paige Dr.</t>
  </si>
  <si>
    <t>P.O. Box 4090</t>
  </si>
  <si>
    <t>319-232-6671</t>
  </si>
  <si>
    <t>Behavioral Health Options-Ken Zimmerman</t>
  </si>
  <si>
    <t>4 Hawthorn Rd.</t>
  </si>
  <si>
    <t>P.O. Box 379</t>
  </si>
  <si>
    <t>641-512-5565</t>
  </si>
  <si>
    <t>Cote, Peter LISW</t>
  </si>
  <si>
    <t>4041 Crossway Drive</t>
  </si>
  <si>
    <t>Apt. #301</t>
  </si>
  <si>
    <t>319-230-5012</t>
  </si>
  <si>
    <t>North Iowa Transition Center</t>
  </si>
  <si>
    <t>408 First St. NW</t>
  </si>
  <si>
    <t>641-424-8708</t>
  </si>
  <si>
    <t>Friendship Haven, Inc.</t>
  </si>
  <si>
    <t>420 Kenyon Rd.</t>
  </si>
  <si>
    <t>515-573-2121</t>
  </si>
  <si>
    <t>Adult day care services</t>
  </si>
  <si>
    <t>Butler County Public Health</t>
  </si>
  <si>
    <t>428 6th St.</t>
  </si>
  <si>
    <t>Allison</t>
  </si>
  <si>
    <t>319-267-2934</t>
  </si>
  <si>
    <t>Francis Lauer, Inc.</t>
  </si>
  <si>
    <t>50 N. Eisenhower</t>
  </si>
  <si>
    <t>641-423-7362</t>
  </si>
  <si>
    <t>Childrens' mental health services</t>
  </si>
  <si>
    <t>Families First Counseling Services</t>
  </si>
  <si>
    <t>501 Sycamore St.</t>
  </si>
  <si>
    <t>Suite #738</t>
  </si>
  <si>
    <t>319-433-0395</t>
  </si>
  <si>
    <t>Renee's Loving Care</t>
  </si>
  <si>
    <t>514 Elm St.</t>
  </si>
  <si>
    <t>641-220-0455</t>
  </si>
  <si>
    <t>Cornerstone Counseling &amp; Mediation Services</t>
  </si>
  <si>
    <t>516 N. Jefferson Ave.</t>
  </si>
  <si>
    <t>641-424-8344</t>
  </si>
  <si>
    <t>North Iowa Area Council of Governments</t>
  </si>
  <si>
    <t>525 6th St., SW</t>
  </si>
  <si>
    <t>50401-5058</t>
  </si>
  <si>
    <t>641-423-0491</t>
  </si>
  <si>
    <t>Midas Council of Governments-DART</t>
  </si>
  <si>
    <t>530 1st Ave., S</t>
  </si>
  <si>
    <t>515-576-7183</t>
  </si>
  <si>
    <t>DHS Targeted Case Management-Clayton County</t>
  </si>
  <si>
    <t>600 Gunder Rd. NE</t>
  </si>
  <si>
    <t>Suite 6</t>
  </si>
  <si>
    <t>800-397-0477</t>
  </si>
  <si>
    <t>G&amp;G Living Centers, Inc.</t>
  </si>
  <si>
    <t>602 Kosciusko St.</t>
  </si>
  <si>
    <t>52052-0967</t>
  </si>
  <si>
    <t>563-252-3811</t>
  </si>
  <si>
    <t>Opportunity Homes</t>
  </si>
  <si>
    <t>606 Iowa Ave.</t>
  </si>
  <si>
    <t>P.O. Box 166</t>
  </si>
  <si>
    <t>563-382-8140</t>
  </si>
  <si>
    <t>Spectrum Network</t>
  </si>
  <si>
    <t>607 Washington St.</t>
  </si>
  <si>
    <t>P.O. Box 22</t>
  </si>
  <si>
    <t>563-382-8401</t>
  </si>
  <si>
    <t>Emmet County Case Management</t>
  </si>
  <si>
    <t>609 1st Ave N</t>
  </si>
  <si>
    <t>Estherville</t>
  </si>
  <si>
    <t>712-362-2452</t>
  </si>
  <si>
    <t>Grundy County Case Management</t>
  </si>
  <si>
    <t>704 H Ave.</t>
  </si>
  <si>
    <t>Grundy Center</t>
  </si>
  <si>
    <t>319-824-6779</t>
  </si>
  <si>
    <t>Choice Employment Services, LLC</t>
  </si>
  <si>
    <t>709 Decorah Ave.</t>
  </si>
  <si>
    <t>563-419-8278</t>
  </si>
  <si>
    <t>Berryhill Center for Mental Health</t>
  </si>
  <si>
    <t>720 Kenyon Rd.</t>
  </si>
  <si>
    <t>515-955-7171</t>
  </si>
  <si>
    <t>Boyle Counseling &amp; Consulting LLC</t>
  </si>
  <si>
    <t>722 Water St.</t>
  </si>
  <si>
    <t>Suite #407</t>
  </si>
  <si>
    <t>319-610-4179</t>
  </si>
  <si>
    <t>Webster County Case Management</t>
  </si>
  <si>
    <t>723 1st Ave., S</t>
  </si>
  <si>
    <t>515-573-1485</t>
  </si>
  <si>
    <t>Webster County Health Department</t>
  </si>
  <si>
    <t>515-573-4107</t>
  </si>
  <si>
    <t>Community &amp; Family Resources</t>
  </si>
  <si>
    <t>726 S. 17th St.</t>
  </si>
  <si>
    <t>515-576-7261</t>
  </si>
  <si>
    <t>Psychiatry Lee &amp; Associates</t>
  </si>
  <si>
    <t>804 Kenyon Rd.</t>
  </si>
  <si>
    <t>Miller Counseling Services LLC</t>
  </si>
  <si>
    <t>805 Central Ave.</t>
  </si>
  <si>
    <t>Suite #200</t>
  </si>
  <si>
    <t>515-573-7682</t>
  </si>
  <si>
    <t>Schuman, Cindy LISW</t>
  </si>
  <si>
    <t>Suite #500</t>
  </si>
  <si>
    <t>Snell Building</t>
  </si>
  <si>
    <t>515-570-8561</t>
  </si>
  <si>
    <t>Grossnickle, Kay, ARNP</t>
  </si>
  <si>
    <t>809 Central Ave.</t>
  </si>
  <si>
    <t>Suite #420</t>
  </si>
  <si>
    <t>Hedican, Kathryn LLC</t>
  </si>
  <si>
    <t>821 Wendy Rd.</t>
  </si>
  <si>
    <t>319-504-5740</t>
  </si>
  <si>
    <t>Avera Holy Family Health Services</t>
  </si>
  <si>
    <t>826 N. 8th St.</t>
  </si>
  <si>
    <t>712-362-2631</t>
  </si>
  <si>
    <t>Crossroads Counseling</t>
  </si>
  <si>
    <t>900 Central Ave.</t>
  </si>
  <si>
    <t>Suite #23</t>
  </si>
  <si>
    <t>515-570-0544</t>
  </si>
  <si>
    <t>Region 6 Transportation (Tama County)</t>
  </si>
  <si>
    <t>903 E. Main St.</t>
  </si>
  <si>
    <t>Marshalltown</t>
  </si>
  <si>
    <t>641-752-6202</t>
  </si>
  <si>
    <t>Northeast Iowa Behavioral Health, Inc.</t>
  </si>
  <si>
    <t>905 Montgomery St.</t>
  </si>
  <si>
    <t>P.O. Box 349</t>
  </si>
  <si>
    <t>563-382-3649</t>
  </si>
  <si>
    <t>Genesis Development</t>
  </si>
  <si>
    <t>915 W. 5th St.</t>
  </si>
  <si>
    <t>P.O. Box 327</t>
  </si>
  <si>
    <t>Boone</t>
  </si>
  <si>
    <t>515-386-3017</t>
  </si>
  <si>
    <t>Worth County Public Health</t>
  </si>
  <si>
    <t>95 9th St., N</t>
  </si>
  <si>
    <t>Northwood</t>
  </si>
  <si>
    <t>641-324-1741</t>
  </si>
  <si>
    <t>Rodenburgh, Robyn Inc.</t>
  </si>
  <si>
    <t>978 Home Plaza</t>
  </si>
  <si>
    <t>319-231-5871</t>
  </si>
  <si>
    <t>http://www.abbemhc.org/</t>
  </si>
  <si>
    <t>Offers psychiatric services, individual counseling, and community support services.</t>
  </si>
  <si>
    <t>Serves residents of Benton, Buchan, Delaware, Fayette, Jones, and Linn Counties.</t>
  </si>
  <si>
    <t>Has satellite offices in Vinton, Belle Plaine, Independence, Manchester, West Union, Amosa, and Cedar Rapids.</t>
  </si>
  <si>
    <t>Berry Hill Center for Mental Health</t>
  </si>
  <si>
    <t>800-482-8305</t>
  </si>
  <si>
    <t>http://bit.ly/1ik1qg0</t>
  </si>
  <si>
    <t>Offers services to address a wide range of emotiol and mental health problems, from short-term persol and family problems to disabling illnesses.</t>
  </si>
  <si>
    <t>Offers consultations and community educatiol outreach.</t>
  </si>
  <si>
    <t>A division of Trinity Regiol Hospital in Fort Dodge, Berry Hill serves residents in Calhoun, Franklin, Hamilton, Humboldt, Kossuth, Pocahontas, Webster, and Wright Counties.</t>
  </si>
  <si>
    <t>Black Hawk Grundy Mental Health Center</t>
  </si>
  <si>
    <t>800-234-0354</t>
  </si>
  <si>
    <t>http://www.bhgmhc.com</t>
  </si>
  <si>
    <t>Offers outpatient therapy services for children, adults, and the elderly.</t>
  </si>
  <si>
    <t>Provides 24 hour emergency services for those experiencing a mental health crisis</t>
  </si>
  <si>
    <t>Facilitates peer support services.</t>
  </si>
  <si>
    <t>Serves Black Hawk and Grundy counties</t>
  </si>
  <si>
    <t>235 S. Eisenhower Ave.</t>
  </si>
  <si>
    <t>800-700-4692</t>
  </si>
  <si>
    <t>http://www.mhconi.org</t>
  </si>
  <si>
    <t>Offers long term and drop-in services for families and individuals with mental illnesses.</t>
  </si>
  <si>
    <t>Provides 24 hour emergency services.</t>
  </si>
  <si>
    <t>Serves Cerro Gordo, Franklin, Winnebago, Hancock, Worth, Floyd, and Mitchell counties.</t>
  </si>
  <si>
    <t>Mental Health Center of Tama County</t>
  </si>
  <si>
    <t>http://www.tamamentalhealth.com/</t>
  </si>
  <si>
    <t>Offers outpatient mental health services</t>
  </si>
  <si>
    <t>Provides supported community living services, employments services, and case magement services for the chronically mentally ill.</t>
  </si>
  <si>
    <t>Northeast Iowa Behavioral Health</t>
  </si>
  <si>
    <t>800-400-8923</t>
  </si>
  <si>
    <t>http://www.neibh.org</t>
  </si>
  <si>
    <t>Offers outpatient counseling, psychiatric services, and addiction recovery services.</t>
  </si>
  <si>
    <t>Provides 24 hour crisis services.</t>
  </si>
  <si>
    <t>Facilitates peer and community support services.</t>
  </si>
  <si>
    <t>Has satellite offices in Cresco, Elkader, West Union, Oelwein, Guttenberg, and Waukon.</t>
  </si>
  <si>
    <t>Pathways Behavioral Services</t>
  </si>
  <si>
    <t>111 10th St. SW</t>
  </si>
  <si>
    <t>800-879-1372</t>
  </si>
  <si>
    <t>http://www.pathwaysb.org/</t>
  </si>
  <si>
    <t>Offers substance abuse and mental health services.</t>
  </si>
  <si>
    <t>Provides drop-in services at the Butler County Resource Center</t>
  </si>
  <si>
    <t>Serves Butler and Chickasaw counties.</t>
  </si>
  <si>
    <t>315 Main St.</t>
  </si>
  <si>
    <t>319-267-2629</t>
  </si>
  <si>
    <t>This psychiatric hospital is an access point for inpatient mental health services. It provides intensive last-resort services for persons suffering from severe mental health problems who pose a danger to themselves or others. Contact this hospital in cases of medical mental health emergencies.</t>
  </si>
  <si>
    <t>Allen Memorial Hospital</t>
  </si>
  <si>
    <t>319-235-3629</t>
  </si>
  <si>
    <t>319-272-8000</t>
  </si>
  <si>
    <t>Sartori Memorial Hospital</t>
  </si>
  <si>
    <t>515 College St.</t>
  </si>
  <si>
    <t>319-268-3800</t>
  </si>
  <si>
    <t>1309 S. Broadway St.</t>
  </si>
  <si>
    <t>1000 4th St. SW</t>
  </si>
  <si>
    <t>641-428-7000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</si>
</sst>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tabSelected="1" topLeftCell="D1" workbookViewId="0">
      <selection activeCell="J10" sqref="J10"/>
    </sheetView>
  </sheetViews>
  <sheetFormatPr baseColWidth="10" defaultRowHeight="15" x14ac:dyDescent="0"/>
  <cols>
    <col min="1" max="1" width="36" customWidth="1"/>
    <col min="2" max="2" width="21.83203125" bestFit="1" customWidth="1"/>
    <col min="3" max="3" width="12.5" bestFit="1" customWidth="1"/>
    <col min="4" max="4" width="13.6640625" bestFit="1" customWidth="1"/>
    <col min="5" max="5" width="13.1640625" bestFit="1" customWidth="1"/>
    <col min="6" max="6" width="11" bestFit="1" customWidth="1"/>
    <col min="7" max="7" width="14.1640625" bestFit="1" customWidth="1"/>
    <col min="8" max="8" width="14.33203125" bestFit="1" customWidth="1"/>
    <col min="9" max="9" width="15.6640625" customWidth="1"/>
    <col min="11" max="11" width="14" customWidth="1"/>
    <col min="12" max="12" width="16.1640625" customWidth="1"/>
    <col min="13" max="13" width="15.33203125" customWidth="1"/>
    <col min="14" max="14" width="14.8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t="s">
        <v>492</v>
      </c>
      <c r="B2" t="s">
        <v>493</v>
      </c>
      <c r="C2" t="s">
        <v>456</v>
      </c>
      <c r="E2" t="s">
        <v>32</v>
      </c>
      <c r="F2">
        <v>50701</v>
      </c>
      <c r="G2" t="s">
        <v>494</v>
      </c>
      <c r="J2" t="s">
        <v>34</v>
      </c>
      <c r="O2">
        <v>42.459389999999999</v>
      </c>
      <c r="P2">
        <v>-92.375117000000003</v>
      </c>
      <c r="Q2" t="str">
        <f>IF(O2 = O3, "True", "")</f>
        <v/>
      </c>
    </row>
    <row r="3" spans="1:17">
      <c r="A3" t="s">
        <v>488</v>
      </c>
      <c r="B3" t="s">
        <v>489</v>
      </c>
      <c r="E3" t="s">
        <v>490</v>
      </c>
      <c r="F3">
        <v>50459</v>
      </c>
      <c r="G3" t="s">
        <v>491</v>
      </c>
      <c r="J3" t="s">
        <v>29</v>
      </c>
      <c r="O3">
        <v>43.445132299999997</v>
      </c>
      <c r="P3">
        <v>-93.219558399999997</v>
      </c>
      <c r="Q3" t="str">
        <f t="shared" ref="Q3:Q66" si="0">IF(O3 = O4, "True", "")</f>
        <v/>
      </c>
    </row>
    <row r="4" spans="1:17">
      <c r="A4" t="s">
        <v>483</v>
      </c>
      <c r="B4" t="s">
        <v>484</v>
      </c>
      <c r="D4" t="s">
        <v>485</v>
      </c>
      <c r="E4" t="s">
        <v>486</v>
      </c>
      <c r="F4">
        <v>50036</v>
      </c>
      <c r="G4" t="s">
        <v>487</v>
      </c>
      <c r="J4" t="s">
        <v>39</v>
      </c>
      <c r="K4" t="s">
        <v>75</v>
      </c>
      <c r="L4" t="s">
        <v>40</v>
      </c>
      <c r="O4">
        <v>42.061248499999998</v>
      </c>
      <c r="P4">
        <v>-93.904481599999997</v>
      </c>
      <c r="Q4" t="str">
        <f>IF(O4 = O5, "True", "")</f>
        <v/>
      </c>
    </row>
    <row r="5" spans="1:17" s="1" customFormat="1">
      <c r="A5" s="1" t="s">
        <v>479</v>
      </c>
      <c r="B5" s="1" t="s">
        <v>480</v>
      </c>
      <c r="D5" s="1" t="s">
        <v>481</v>
      </c>
      <c r="E5" s="1" t="s">
        <v>78</v>
      </c>
      <c r="F5" s="1">
        <v>52101</v>
      </c>
      <c r="G5" s="1" t="s">
        <v>482</v>
      </c>
      <c r="J5" s="1" t="s">
        <v>34</v>
      </c>
      <c r="O5" s="1">
        <v>43.294528</v>
      </c>
      <c r="P5" s="1">
        <v>-91.771175499999998</v>
      </c>
      <c r="Q5" s="1" t="str">
        <f t="shared" si="0"/>
        <v>True</v>
      </c>
    </row>
    <row r="6" spans="1:17">
      <c r="A6" t="s">
        <v>522</v>
      </c>
      <c r="B6" t="s">
        <v>480</v>
      </c>
      <c r="C6" s="2" t="s">
        <v>481</v>
      </c>
      <c r="E6" t="s">
        <v>78</v>
      </c>
      <c r="F6">
        <v>52101</v>
      </c>
      <c r="G6" t="s">
        <v>482</v>
      </c>
      <c r="H6" t="s">
        <v>523</v>
      </c>
      <c r="I6" t="s">
        <v>524</v>
      </c>
      <c r="J6" t="s">
        <v>525</v>
      </c>
      <c r="K6" t="s">
        <v>526</v>
      </c>
      <c r="L6" t="s">
        <v>527</v>
      </c>
      <c r="M6" t="s">
        <v>527</v>
      </c>
      <c r="N6" t="s">
        <v>528</v>
      </c>
      <c r="O6">
        <v>43.294528</v>
      </c>
      <c r="P6">
        <v>-91.771175499999998</v>
      </c>
      <c r="Q6" t="str">
        <f t="shared" si="0"/>
        <v/>
      </c>
    </row>
    <row r="7" spans="1:17">
      <c r="A7" t="s">
        <v>475</v>
      </c>
      <c r="B7" t="s">
        <v>476</v>
      </c>
      <c r="E7" t="s">
        <v>477</v>
      </c>
      <c r="F7">
        <v>50158</v>
      </c>
      <c r="G7" t="s">
        <v>478</v>
      </c>
      <c r="J7" t="s">
        <v>100</v>
      </c>
      <c r="O7">
        <v>42.0491703</v>
      </c>
      <c r="P7">
        <v>-92.897521999999995</v>
      </c>
      <c r="Q7" t="str">
        <f t="shared" si="0"/>
        <v/>
      </c>
    </row>
    <row r="8" spans="1:17">
      <c r="A8" t="s">
        <v>471</v>
      </c>
      <c r="B8" t="s">
        <v>472</v>
      </c>
      <c r="C8" t="s">
        <v>473</v>
      </c>
      <c r="E8" t="s">
        <v>69</v>
      </c>
      <c r="F8">
        <v>50501</v>
      </c>
      <c r="G8" t="s">
        <v>474</v>
      </c>
      <c r="J8" t="s">
        <v>34</v>
      </c>
      <c r="O8">
        <v>42.505274200000002</v>
      </c>
      <c r="P8">
        <v>-94.186085899999995</v>
      </c>
      <c r="Q8" t="str">
        <f t="shared" si="0"/>
        <v/>
      </c>
    </row>
    <row r="9" spans="1:17">
      <c r="A9" t="s">
        <v>468</v>
      </c>
      <c r="B9" t="s">
        <v>469</v>
      </c>
      <c r="E9" t="s">
        <v>428</v>
      </c>
      <c r="F9">
        <v>51334</v>
      </c>
      <c r="G9" t="s">
        <v>470</v>
      </c>
      <c r="J9" t="s">
        <v>34</v>
      </c>
      <c r="O9">
        <v>43.409301300000003</v>
      </c>
      <c r="P9">
        <v>-94.834229399999998</v>
      </c>
      <c r="Q9" t="str">
        <f t="shared" si="0"/>
        <v/>
      </c>
    </row>
    <row r="10" spans="1:17">
      <c r="A10" t="s">
        <v>465</v>
      </c>
      <c r="B10" t="s">
        <v>466</v>
      </c>
      <c r="E10" t="s">
        <v>32</v>
      </c>
      <c r="F10">
        <v>50701</v>
      </c>
      <c r="G10" t="s">
        <v>467</v>
      </c>
      <c r="J10" t="s">
        <v>34</v>
      </c>
      <c r="O10">
        <v>42.462060000000001</v>
      </c>
      <c r="P10">
        <v>-92.364198000000002</v>
      </c>
      <c r="Q10" t="str">
        <f t="shared" si="0"/>
        <v/>
      </c>
    </row>
    <row r="11" spans="1:17">
      <c r="A11" t="s">
        <v>462</v>
      </c>
      <c r="B11" t="s">
        <v>463</v>
      </c>
      <c r="C11" t="s">
        <v>464</v>
      </c>
      <c r="E11" t="s">
        <v>125</v>
      </c>
      <c r="F11">
        <v>50501</v>
      </c>
      <c r="J11" t="s">
        <v>34</v>
      </c>
      <c r="O11">
        <v>42.505071200000003</v>
      </c>
      <c r="P11">
        <v>-94.187332799999993</v>
      </c>
      <c r="Q11" t="str">
        <f t="shared" si="0"/>
        <v/>
      </c>
    </row>
    <row r="12" spans="1:17">
      <c r="A12" t="s">
        <v>454</v>
      </c>
      <c r="B12" t="s">
        <v>455</v>
      </c>
      <c r="C12" t="s">
        <v>456</v>
      </c>
      <c r="E12" t="s">
        <v>125</v>
      </c>
      <c r="F12">
        <v>50501</v>
      </c>
      <c r="G12" t="s">
        <v>457</v>
      </c>
      <c r="J12" t="s">
        <v>34</v>
      </c>
      <c r="O12">
        <v>42.505064099999998</v>
      </c>
      <c r="P12">
        <v>-94.187387799999996</v>
      </c>
      <c r="Q12" t="str">
        <f t="shared" si="0"/>
        <v/>
      </c>
    </row>
    <row r="13" spans="1:17">
      <c r="A13" t="s">
        <v>458</v>
      </c>
      <c r="B13" t="s">
        <v>455</v>
      </c>
      <c r="C13" t="s">
        <v>459</v>
      </c>
      <c r="D13" t="s">
        <v>460</v>
      </c>
      <c r="E13" t="s">
        <v>69</v>
      </c>
      <c r="F13">
        <v>50501</v>
      </c>
      <c r="G13" t="s">
        <v>461</v>
      </c>
      <c r="J13" t="s">
        <v>34</v>
      </c>
      <c r="O13">
        <v>42.504950999999998</v>
      </c>
      <c r="P13">
        <v>-94.187325000000001</v>
      </c>
      <c r="Q13" t="str">
        <f t="shared" si="0"/>
        <v/>
      </c>
    </row>
    <row r="14" spans="1:17">
      <c r="A14" t="s">
        <v>452</v>
      </c>
      <c r="B14" t="s">
        <v>453</v>
      </c>
      <c r="E14" t="s">
        <v>125</v>
      </c>
      <c r="F14">
        <v>50501</v>
      </c>
      <c r="J14" t="s">
        <v>34</v>
      </c>
      <c r="O14">
        <v>42.490423200000002</v>
      </c>
      <c r="P14">
        <v>-94.191373600000006</v>
      </c>
      <c r="Q14" t="str">
        <f t="shared" si="0"/>
        <v/>
      </c>
    </row>
    <row r="15" spans="1:17">
      <c r="A15" t="s">
        <v>449</v>
      </c>
      <c r="B15" t="s">
        <v>450</v>
      </c>
      <c r="E15" t="s">
        <v>125</v>
      </c>
      <c r="F15">
        <v>50501</v>
      </c>
      <c r="G15" t="s">
        <v>451</v>
      </c>
      <c r="J15" t="s">
        <v>65</v>
      </c>
      <c r="K15" t="s">
        <v>66</v>
      </c>
      <c r="O15">
        <v>42.498397699999998</v>
      </c>
      <c r="P15">
        <v>-94.174826800000005</v>
      </c>
      <c r="Q15" t="str">
        <f t="shared" si="0"/>
        <v/>
      </c>
    </row>
    <row r="16" spans="1:17">
      <c r="A16" t="s">
        <v>444</v>
      </c>
      <c r="B16" t="s">
        <v>445</v>
      </c>
      <c r="E16" t="s">
        <v>125</v>
      </c>
      <c r="F16">
        <v>50501</v>
      </c>
      <c r="G16" t="s">
        <v>446</v>
      </c>
      <c r="J16" t="s">
        <v>25</v>
      </c>
      <c r="O16">
        <v>42.503952200000001</v>
      </c>
      <c r="P16">
        <v>-94.188111599999999</v>
      </c>
      <c r="Q16" t="str">
        <f t="shared" si="0"/>
        <v/>
      </c>
    </row>
    <row r="17" spans="1:17">
      <c r="A17" t="s">
        <v>447</v>
      </c>
      <c r="B17" t="s">
        <v>445</v>
      </c>
      <c r="E17" t="s">
        <v>125</v>
      </c>
      <c r="F17">
        <v>50501</v>
      </c>
      <c r="G17" t="s">
        <v>448</v>
      </c>
      <c r="J17" t="s">
        <v>29</v>
      </c>
      <c r="O17">
        <v>42.503788</v>
      </c>
      <c r="P17">
        <v>-94.188070999999994</v>
      </c>
      <c r="Q17" t="str">
        <f t="shared" si="0"/>
        <v/>
      </c>
    </row>
    <row r="18" spans="1:17">
      <c r="A18" t="s">
        <v>440</v>
      </c>
      <c r="B18" t="s">
        <v>441</v>
      </c>
      <c r="C18" t="s">
        <v>442</v>
      </c>
      <c r="E18" t="s">
        <v>32</v>
      </c>
      <c r="F18">
        <v>50703</v>
      </c>
      <c r="G18" t="s">
        <v>443</v>
      </c>
      <c r="J18" t="s">
        <v>34</v>
      </c>
      <c r="O18">
        <v>42.496276000000002</v>
      </c>
      <c r="P18">
        <v>-92.335481000000001</v>
      </c>
      <c r="Q18" t="str">
        <f t="shared" si="0"/>
        <v/>
      </c>
    </row>
    <row r="19" spans="1:17">
      <c r="A19" t="s">
        <v>499</v>
      </c>
      <c r="B19" t="s">
        <v>438</v>
      </c>
      <c r="E19" t="s">
        <v>69</v>
      </c>
      <c r="F19">
        <v>50501</v>
      </c>
      <c r="G19" t="s">
        <v>439</v>
      </c>
      <c r="H19" t="s">
        <v>500</v>
      </c>
      <c r="I19" t="s">
        <v>501</v>
      </c>
      <c r="J19" t="s">
        <v>502</v>
      </c>
      <c r="K19" t="s">
        <v>503</v>
      </c>
      <c r="L19" t="s">
        <v>504</v>
      </c>
      <c r="O19">
        <v>42.491867900000003</v>
      </c>
      <c r="P19">
        <v>-94.190344800000005</v>
      </c>
      <c r="Q19" t="str">
        <f t="shared" si="0"/>
        <v>True</v>
      </c>
    </row>
    <row r="20" spans="1:17" s="1" customFormat="1">
      <c r="A20" s="1" t="s">
        <v>437</v>
      </c>
      <c r="B20" s="1" t="s">
        <v>438</v>
      </c>
      <c r="E20" s="1" t="s">
        <v>69</v>
      </c>
      <c r="F20" s="1">
        <v>50501</v>
      </c>
      <c r="G20" s="1" t="s">
        <v>439</v>
      </c>
      <c r="J20" s="1" t="s">
        <v>34</v>
      </c>
      <c r="O20" s="1">
        <v>42.491867900000003</v>
      </c>
      <c r="P20" s="1">
        <v>-94.190344800000005</v>
      </c>
      <c r="Q20" s="1" t="str">
        <f t="shared" si="0"/>
        <v/>
      </c>
    </row>
    <row r="21" spans="1:17">
      <c r="A21" t="s">
        <v>434</v>
      </c>
      <c r="B21" t="s">
        <v>435</v>
      </c>
      <c r="E21" t="s">
        <v>78</v>
      </c>
      <c r="F21">
        <v>52101</v>
      </c>
      <c r="G21" t="s">
        <v>436</v>
      </c>
      <c r="J21" t="s">
        <v>39</v>
      </c>
      <c r="O21">
        <v>43.305796200000003</v>
      </c>
      <c r="P21">
        <v>-91.777598600000005</v>
      </c>
      <c r="Q21" t="str">
        <f t="shared" si="0"/>
        <v/>
      </c>
    </row>
    <row r="22" spans="1:17">
      <c r="A22" t="s">
        <v>430</v>
      </c>
      <c r="B22" t="s">
        <v>431</v>
      </c>
      <c r="E22" t="s">
        <v>432</v>
      </c>
      <c r="F22">
        <v>50638</v>
      </c>
      <c r="G22" t="s">
        <v>433</v>
      </c>
      <c r="J22" t="s">
        <v>25</v>
      </c>
      <c r="O22">
        <v>42.3604956</v>
      </c>
      <c r="P22">
        <v>-92.772696999999994</v>
      </c>
      <c r="Q22" t="str">
        <f t="shared" si="0"/>
        <v/>
      </c>
    </row>
    <row r="23" spans="1:17">
      <c r="A23" t="s">
        <v>426</v>
      </c>
      <c r="B23" t="s">
        <v>427</v>
      </c>
      <c r="E23" t="s">
        <v>428</v>
      </c>
      <c r="F23">
        <v>51334</v>
      </c>
      <c r="G23" t="s">
        <v>429</v>
      </c>
      <c r="J23" t="s">
        <v>25</v>
      </c>
      <c r="O23">
        <v>43.402949700000001</v>
      </c>
      <c r="P23">
        <v>-94.8365656</v>
      </c>
      <c r="Q23" t="str">
        <f t="shared" si="0"/>
        <v/>
      </c>
    </row>
    <row r="24" spans="1:17">
      <c r="A24" t="s">
        <v>422</v>
      </c>
      <c r="B24" t="s">
        <v>423</v>
      </c>
      <c r="D24" t="s">
        <v>424</v>
      </c>
      <c r="E24" t="s">
        <v>78</v>
      </c>
      <c r="F24">
        <v>52101</v>
      </c>
      <c r="G24" t="s">
        <v>425</v>
      </c>
      <c r="J24" t="s">
        <v>39</v>
      </c>
      <c r="O24">
        <v>43.298782000000003</v>
      </c>
      <c r="P24">
        <v>-91.786315999999999</v>
      </c>
      <c r="Q24" t="str">
        <f t="shared" si="0"/>
        <v/>
      </c>
    </row>
    <row r="25" spans="1:17">
      <c r="A25" t="s">
        <v>418</v>
      </c>
      <c r="B25" t="s">
        <v>419</v>
      </c>
      <c r="D25" t="s">
        <v>420</v>
      </c>
      <c r="E25" t="s">
        <v>78</v>
      </c>
      <c r="F25">
        <v>52101</v>
      </c>
      <c r="G25" t="s">
        <v>421</v>
      </c>
      <c r="J25" t="s">
        <v>40</v>
      </c>
      <c r="O25">
        <v>43.307557000000003</v>
      </c>
      <c r="P25">
        <v>-91.803526000000005</v>
      </c>
      <c r="Q25" t="str">
        <f t="shared" si="0"/>
        <v/>
      </c>
    </row>
    <row r="26" spans="1:17">
      <c r="A26" t="s">
        <v>414</v>
      </c>
      <c r="B26" t="s">
        <v>415</v>
      </c>
      <c r="E26" t="s">
        <v>155</v>
      </c>
      <c r="F26" t="s">
        <v>416</v>
      </c>
      <c r="G26" t="s">
        <v>417</v>
      </c>
      <c r="J26" t="s">
        <v>39</v>
      </c>
      <c r="K26" t="s">
        <v>40</v>
      </c>
      <c r="O26">
        <v>42.797834999999999</v>
      </c>
      <c r="P26">
        <v>-91.104842000000005</v>
      </c>
      <c r="Q26" t="str">
        <f t="shared" si="0"/>
        <v/>
      </c>
    </row>
    <row r="27" spans="1:17">
      <c r="A27" t="s">
        <v>410</v>
      </c>
      <c r="B27" t="s">
        <v>411</v>
      </c>
      <c r="C27" t="s">
        <v>412</v>
      </c>
      <c r="E27" t="s">
        <v>47</v>
      </c>
      <c r="F27">
        <v>52043</v>
      </c>
      <c r="G27" t="s">
        <v>413</v>
      </c>
      <c r="J27" t="s">
        <v>25</v>
      </c>
      <c r="O27">
        <v>42.869196700000003</v>
      </c>
      <c r="P27">
        <v>-91.399128500000003</v>
      </c>
      <c r="Q27" t="str">
        <f t="shared" si="0"/>
        <v/>
      </c>
    </row>
    <row r="28" spans="1:17">
      <c r="A28" t="s">
        <v>407</v>
      </c>
      <c r="B28" t="s">
        <v>408</v>
      </c>
      <c r="E28" t="s">
        <v>125</v>
      </c>
      <c r="F28">
        <v>50501</v>
      </c>
      <c r="G28" t="s">
        <v>409</v>
      </c>
      <c r="J28" t="s">
        <v>100</v>
      </c>
      <c r="O28">
        <v>42.503828599999999</v>
      </c>
      <c r="P28">
        <v>-94.190004099999996</v>
      </c>
      <c r="Q28" t="str">
        <f t="shared" si="0"/>
        <v/>
      </c>
    </row>
    <row r="29" spans="1:17">
      <c r="A29" t="s">
        <v>403</v>
      </c>
      <c r="B29" t="s">
        <v>404</v>
      </c>
      <c r="E29" t="s">
        <v>18</v>
      </c>
      <c r="F29" t="s">
        <v>405</v>
      </c>
      <c r="G29" t="s">
        <v>406</v>
      </c>
      <c r="J29" t="s">
        <v>100</v>
      </c>
      <c r="O29">
        <v>43.145358000000002</v>
      </c>
      <c r="P29">
        <v>-93.210165000000003</v>
      </c>
      <c r="Q29" t="str">
        <f t="shared" si="0"/>
        <v/>
      </c>
    </row>
    <row r="30" spans="1:17">
      <c r="A30" t="s">
        <v>400</v>
      </c>
      <c r="B30" t="s">
        <v>401</v>
      </c>
      <c r="E30" t="s">
        <v>18</v>
      </c>
      <c r="F30">
        <v>50401</v>
      </c>
      <c r="G30" t="s">
        <v>402</v>
      </c>
      <c r="J30" t="s">
        <v>34</v>
      </c>
      <c r="O30">
        <v>43.156863999999999</v>
      </c>
      <c r="P30">
        <v>-93.206385999999995</v>
      </c>
      <c r="Q30" t="str">
        <f t="shared" si="0"/>
        <v/>
      </c>
    </row>
    <row r="31" spans="1:17">
      <c r="A31" t="s">
        <v>542</v>
      </c>
      <c r="B31" t="s">
        <v>543</v>
      </c>
      <c r="E31" t="s">
        <v>185</v>
      </c>
      <c r="F31">
        <v>50613</v>
      </c>
      <c r="G31" t="s">
        <v>544</v>
      </c>
      <c r="J31" t="s">
        <v>538</v>
      </c>
      <c r="O31">
        <v>42.533954999999999</v>
      </c>
      <c r="P31">
        <v>-92.458382</v>
      </c>
      <c r="Q31" t="str">
        <f t="shared" si="0"/>
        <v/>
      </c>
    </row>
    <row r="32" spans="1:17">
      <c r="A32" t="s">
        <v>397</v>
      </c>
      <c r="B32" t="s">
        <v>398</v>
      </c>
      <c r="E32" t="s">
        <v>364</v>
      </c>
      <c r="F32">
        <v>50461</v>
      </c>
      <c r="G32" t="s">
        <v>399</v>
      </c>
      <c r="J32" t="s">
        <v>29</v>
      </c>
      <c r="O32">
        <v>43.277262100000002</v>
      </c>
      <c r="P32">
        <v>-92.8142979</v>
      </c>
      <c r="Q32" t="str">
        <f t="shared" si="0"/>
        <v/>
      </c>
    </row>
    <row r="33" spans="1:17">
      <c r="A33" t="s">
        <v>393</v>
      </c>
      <c r="B33" t="s">
        <v>394</v>
      </c>
      <c r="C33" t="s">
        <v>395</v>
      </c>
      <c r="E33" t="s">
        <v>32</v>
      </c>
      <c r="F33">
        <v>50703</v>
      </c>
      <c r="G33" t="s">
        <v>396</v>
      </c>
      <c r="J33" t="s">
        <v>34</v>
      </c>
      <c r="O33">
        <v>42.498781999999999</v>
      </c>
      <c r="P33">
        <v>-92.336246000000003</v>
      </c>
      <c r="Q33" t="str">
        <f t="shared" si="0"/>
        <v/>
      </c>
    </row>
    <row r="34" spans="1:17">
      <c r="A34" t="s">
        <v>389</v>
      </c>
      <c r="B34" t="s">
        <v>390</v>
      </c>
      <c r="E34" t="s">
        <v>18</v>
      </c>
      <c r="F34">
        <v>50401</v>
      </c>
      <c r="G34" t="s">
        <v>391</v>
      </c>
      <c r="J34" t="s">
        <v>392</v>
      </c>
      <c r="O34">
        <v>43.151577099999997</v>
      </c>
      <c r="P34">
        <v>-93.260640899999999</v>
      </c>
      <c r="Q34" t="str">
        <f t="shared" si="0"/>
        <v/>
      </c>
    </row>
    <row r="35" spans="1:17">
      <c r="A35" t="s">
        <v>385</v>
      </c>
      <c r="B35" t="s">
        <v>386</v>
      </c>
      <c r="E35" t="s">
        <v>387</v>
      </c>
      <c r="F35">
        <v>50602</v>
      </c>
      <c r="G35" t="s">
        <v>388</v>
      </c>
      <c r="J35" t="s">
        <v>29</v>
      </c>
      <c r="O35">
        <v>42.755567900000003</v>
      </c>
      <c r="P35">
        <v>-92.795486600000004</v>
      </c>
      <c r="Q35" t="str">
        <f t="shared" si="0"/>
        <v/>
      </c>
    </row>
    <row r="36" spans="1:17">
      <c r="A36" t="s">
        <v>381</v>
      </c>
      <c r="B36" t="s">
        <v>382</v>
      </c>
      <c r="E36" t="s">
        <v>125</v>
      </c>
      <c r="F36">
        <v>50501</v>
      </c>
      <c r="G36" t="s">
        <v>383</v>
      </c>
      <c r="J36" t="s">
        <v>384</v>
      </c>
      <c r="O36">
        <v>42.487311099999999</v>
      </c>
      <c r="P36">
        <v>-94.197809699999993</v>
      </c>
      <c r="Q36" t="str">
        <f t="shared" si="0"/>
        <v/>
      </c>
    </row>
    <row r="37" spans="1:17">
      <c r="A37" t="s">
        <v>378</v>
      </c>
      <c r="B37" t="s">
        <v>379</v>
      </c>
      <c r="E37" t="s">
        <v>18</v>
      </c>
      <c r="F37">
        <v>50401</v>
      </c>
      <c r="G37" t="s">
        <v>380</v>
      </c>
      <c r="J37" t="s">
        <v>40</v>
      </c>
      <c r="O37">
        <v>43.152717699999997</v>
      </c>
      <c r="P37">
        <v>-93.207763299999996</v>
      </c>
      <c r="Q37" t="str">
        <f t="shared" si="0"/>
        <v/>
      </c>
    </row>
    <row r="38" spans="1:17">
      <c r="A38" t="s">
        <v>374</v>
      </c>
      <c r="B38" t="s">
        <v>375</v>
      </c>
      <c r="C38" t="s">
        <v>376</v>
      </c>
      <c r="E38" t="s">
        <v>32</v>
      </c>
      <c r="F38">
        <v>50701</v>
      </c>
      <c r="G38" t="s">
        <v>377</v>
      </c>
      <c r="J38" t="s">
        <v>34</v>
      </c>
      <c r="O38">
        <v>42.503749900000003</v>
      </c>
      <c r="P38">
        <v>-92.405659</v>
      </c>
      <c r="Q38" t="str">
        <f t="shared" si="0"/>
        <v/>
      </c>
    </row>
    <row r="39" spans="1:17">
      <c r="A39" t="s">
        <v>370</v>
      </c>
      <c r="B39" t="s">
        <v>371</v>
      </c>
      <c r="D39" t="s">
        <v>372</v>
      </c>
      <c r="E39" t="s">
        <v>18</v>
      </c>
      <c r="F39">
        <v>50402</v>
      </c>
      <c r="G39" t="s">
        <v>373</v>
      </c>
      <c r="J39" t="s">
        <v>34</v>
      </c>
      <c r="O39">
        <v>43.152805000000001</v>
      </c>
      <c r="P39">
        <v>-93.163160000000005</v>
      </c>
      <c r="Q39" t="str">
        <f t="shared" si="0"/>
        <v/>
      </c>
    </row>
    <row r="40" spans="1:17">
      <c r="A40" t="s">
        <v>366</v>
      </c>
      <c r="B40" t="s">
        <v>367</v>
      </c>
      <c r="D40" t="s">
        <v>368</v>
      </c>
      <c r="E40" t="s">
        <v>32</v>
      </c>
      <c r="F40">
        <v>50704</v>
      </c>
      <c r="G40" t="s">
        <v>369</v>
      </c>
      <c r="J40" t="s">
        <v>39</v>
      </c>
      <c r="K40" t="s">
        <v>40</v>
      </c>
      <c r="O40">
        <v>42.459634000000001</v>
      </c>
      <c r="P40">
        <v>-92.3394409</v>
      </c>
      <c r="Q40" t="str">
        <f t="shared" si="0"/>
        <v/>
      </c>
    </row>
    <row r="41" spans="1:17">
      <c r="A41" t="s">
        <v>362</v>
      </c>
      <c r="B41" t="s">
        <v>363</v>
      </c>
      <c r="E41" t="s">
        <v>364</v>
      </c>
      <c r="F41">
        <v>50461</v>
      </c>
      <c r="G41" t="s">
        <v>365</v>
      </c>
      <c r="J41" t="s">
        <v>75</v>
      </c>
      <c r="O41">
        <v>43.308459999999997</v>
      </c>
      <c r="P41">
        <v>-92.790773200000004</v>
      </c>
      <c r="Q41" t="str">
        <f t="shared" si="0"/>
        <v/>
      </c>
    </row>
    <row r="42" spans="1:17">
      <c r="A42" t="s">
        <v>357</v>
      </c>
      <c r="B42" t="s">
        <v>358</v>
      </c>
      <c r="D42" t="s">
        <v>359</v>
      </c>
      <c r="E42" t="s">
        <v>360</v>
      </c>
      <c r="F42">
        <v>50536</v>
      </c>
      <c r="G42" t="s">
        <v>361</v>
      </c>
      <c r="J42" t="s">
        <v>39</v>
      </c>
      <c r="K42" t="s">
        <v>40</v>
      </c>
      <c r="O42">
        <v>43.094304100000002</v>
      </c>
      <c r="P42">
        <v>-94.678751300000002</v>
      </c>
      <c r="Q42" t="str">
        <f t="shared" si="0"/>
        <v/>
      </c>
    </row>
    <row r="43" spans="1:17">
      <c r="A43" t="s">
        <v>353</v>
      </c>
      <c r="B43" t="s">
        <v>354</v>
      </c>
      <c r="E43" t="s">
        <v>32</v>
      </c>
      <c r="F43">
        <v>50702</v>
      </c>
      <c r="G43" t="s">
        <v>355</v>
      </c>
      <c r="J43" t="s">
        <v>34</v>
      </c>
      <c r="O43">
        <v>42.464104900000002</v>
      </c>
      <c r="P43">
        <v>-92.345431899999994</v>
      </c>
      <c r="Q43" t="str">
        <f t="shared" si="0"/>
        <v/>
      </c>
    </row>
    <row r="44" spans="1:17">
      <c r="A44" t="s">
        <v>356</v>
      </c>
      <c r="B44" t="s">
        <v>354</v>
      </c>
      <c r="E44" t="s">
        <v>32</v>
      </c>
      <c r="F44">
        <v>50702</v>
      </c>
      <c r="G44" t="s">
        <v>355</v>
      </c>
      <c r="J44" t="s">
        <v>20</v>
      </c>
      <c r="O44">
        <v>42.462207999999997</v>
      </c>
      <c r="P44">
        <v>-92.347577000000001</v>
      </c>
      <c r="Q44" t="str">
        <f t="shared" si="0"/>
        <v/>
      </c>
    </row>
    <row r="45" spans="1:17">
      <c r="A45" t="s">
        <v>356</v>
      </c>
      <c r="B45" t="s">
        <v>354</v>
      </c>
      <c r="E45" t="s">
        <v>32</v>
      </c>
      <c r="F45">
        <v>50702</v>
      </c>
      <c r="G45" t="s">
        <v>541</v>
      </c>
      <c r="J45" t="s">
        <v>538</v>
      </c>
      <c r="O45">
        <v>42.464104900000002</v>
      </c>
      <c r="P45">
        <v>-92.345431899999994</v>
      </c>
      <c r="Q45" t="str">
        <f t="shared" si="0"/>
        <v/>
      </c>
    </row>
    <row r="46" spans="1:17">
      <c r="A46" t="s">
        <v>350</v>
      </c>
      <c r="B46" t="s">
        <v>351</v>
      </c>
      <c r="E46" t="s">
        <v>32</v>
      </c>
      <c r="F46">
        <v>50701</v>
      </c>
      <c r="G46" t="s">
        <v>352</v>
      </c>
      <c r="J46" t="s">
        <v>39</v>
      </c>
      <c r="K46" t="s">
        <v>40</v>
      </c>
      <c r="O46">
        <v>42.503791</v>
      </c>
      <c r="P46">
        <v>-92.392151999999996</v>
      </c>
      <c r="Q46" t="str">
        <f t="shared" si="0"/>
        <v/>
      </c>
    </row>
    <row r="47" spans="1:17">
      <c r="A47" t="s">
        <v>345</v>
      </c>
      <c r="B47" t="s">
        <v>346</v>
      </c>
      <c r="C47" t="s">
        <v>347</v>
      </c>
      <c r="D47" t="s">
        <v>348</v>
      </c>
      <c r="E47" t="s">
        <v>32</v>
      </c>
      <c r="F47">
        <v>50704</v>
      </c>
      <c r="G47" t="s">
        <v>349</v>
      </c>
      <c r="J47" t="s">
        <v>29</v>
      </c>
      <c r="O47">
        <v>42.463766</v>
      </c>
      <c r="P47">
        <v>-92.357577000000006</v>
      </c>
      <c r="Q47" t="str">
        <f t="shared" si="0"/>
        <v/>
      </c>
    </row>
    <row r="48" spans="1:17">
      <c r="A48" t="s">
        <v>342</v>
      </c>
      <c r="B48" t="s">
        <v>343</v>
      </c>
      <c r="E48" t="s">
        <v>32</v>
      </c>
      <c r="F48">
        <v>50701</v>
      </c>
      <c r="G48" t="s">
        <v>344</v>
      </c>
      <c r="J48" t="s">
        <v>40</v>
      </c>
      <c r="O48">
        <v>42.471339</v>
      </c>
      <c r="P48">
        <v>-92.378628000000006</v>
      </c>
      <c r="Q48" t="str">
        <f t="shared" si="0"/>
        <v/>
      </c>
    </row>
    <row r="49" spans="1:17">
      <c r="A49" t="s">
        <v>505</v>
      </c>
      <c r="B49" t="s">
        <v>340</v>
      </c>
      <c r="E49" t="s">
        <v>32</v>
      </c>
      <c r="F49">
        <v>50702</v>
      </c>
      <c r="G49" s="2" t="s">
        <v>341</v>
      </c>
      <c r="H49" t="s">
        <v>506</v>
      </c>
      <c r="I49" t="s">
        <v>507</v>
      </c>
      <c r="J49" t="s">
        <v>508</v>
      </c>
      <c r="K49" t="s">
        <v>509</v>
      </c>
      <c r="L49" t="s">
        <v>510</v>
      </c>
      <c r="M49" t="s">
        <v>511</v>
      </c>
      <c r="O49">
        <v>42.464845199999999</v>
      </c>
      <c r="P49">
        <v>-92.3444346</v>
      </c>
      <c r="Q49" t="str">
        <f t="shared" si="0"/>
        <v>True</v>
      </c>
    </row>
    <row r="50" spans="1:17" s="1" customFormat="1">
      <c r="A50" s="1" t="s">
        <v>339</v>
      </c>
      <c r="B50" s="1" t="s">
        <v>340</v>
      </c>
      <c r="E50" s="1" t="s">
        <v>32</v>
      </c>
      <c r="F50" s="1">
        <v>50702</v>
      </c>
      <c r="G50" s="1" t="s">
        <v>341</v>
      </c>
      <c r="J50" s="1" t="s">
        <v>34</v>
      </c>
      <c r="O50" s="1">
        <v>42.464845199999999</v>
      </c>
      <c r="P50" s="1">
        <v>-92.3444346</v>
      </c>
      <c r="Q50" s="1" t="str">
        <f t="shared" si="0"/>
        <v/>
      </c>
    </row>
    <row r="51" spans="1:17">
      <c r="A51" t="s">
        <v>336</v>
      </c>
      <c r="B51" t="s">
        <v>337</v>
      </c>
      <c r="E51" t="s">
        <v>185</v>
      </c>
      <c r="F51">
        <v>50613</v>
      </c>
      <c r="G51" t="s">
        <v>338</v>
      </c>
      <c r="J51" t="s">
        <v>34</v>
      </c>
      <c r="O51">
        <v>42.535790200000001</v>
      </c>
      <c r="P51">
        <v>-92.449228000000005</v>
      </c>
      <c r="Q51" t="str">
        <f t="shared" si="0"/>
        <v/>
      </c>
    </row>
    <row r="52" spans="1:17">
      <c r="A52" t="s">
        <v>529</v>
      </c>
      <c r="B52" t="s">
        <v>536</v>
      </c>
      <c r="E52" t="s">
        <v>387</v>
      </c>
      <c r="F52">
        <v>50602</v>
      </c>
      <c r="G52" t="s">
        <v>537</v>
      </c>
      <c r="I52" t="s">
        <v>532</v>
      </c>
      <c r="J52" t="s">
        <v>533</v>
      </c>
      <c r="K52" t="s">
        <v>534</v>
      </c>
      <c r="L52" t="s">
        <v>535</v>
      </c>
      <c r="O52">
        <v>42.753439800000002</v>
      </c>
      <c r="P52">
        <v>-92.795140799999999</v>
      </c>
      <c r="Q52" t="str">
        <f t="shared" si="0"/>
        <v/>
      </c>
    </row>
    <row r="53" spans="1:17">
      <c r="A53" t="s">
        <v>333</v>
      </c>
      <c r="B53" t="s">
        <v>334</v>
      </c>
      <c r="E53" t="s">
        <v>32</v>
      </c>
      <c r="F53">
        <v>50701</v>
      </c>
      <c r="G53" t="s">
        <v>335</v>
      </c>
      <c r="J53" t="s">
        <v>40</v>
      </c>
      <c r="O53">
        <v>42.467232299999999</v>
      </c>
      <c r="P53">
        <v>-92.358749700000004</v>
      </c>
      <c r="Q53" t="str">
        <f t="shared" si="0"/>
        <v/>
      </c>
    </row>
    <row r="54" spans="1:17">
      <c r="A54" t="s">
        <v>329</v>
      </c>
      <c r="B54" t="s">
        <v>330</v>
      </c>
      <c r="E54" t="s">
        <v>331</v>
      </c>
      <c r="F54">
        <v>50522</v>
      </c>
      <c r="G54" t="s">
        <v>332</v>
      </c>
      <c r="J54" t="s">
        <v>39</v>
      </c>
      <c r="K54" t="s">
        <v>40</v>
      </c>
      <c r="O54">
        <v>43.201577499999999</v>
      </c>
      <c r="P54">
        <v>-94.220453599999999</v>
      </c>
      <c r="Q54" t="str">
        <f t="shared" si="0"/>
        <v/>
      </c>
    </row>
    <row r="55" spans="1:17">
      <c r="A55" t="s">
        <v>324</v>
      </c>
      <c r="B55" t="s">
        <v>325</v>
      </c>
      <c r="D55" t="s">
        <v>326</v>
      </c>
      <c r="E55" t="s">
        <v>327</v>
      </c>
      <c r="F55">
        <v>52162</v>
      </c>
      <c r="G55" t="s">
        <v>328</v>
      </c>
      <c r="J55" t="s">
        <v>34</v>
      </c>
      <c r="O55">
        <v>43.083189400000002</v>
      </c>
      <c r="P55">
        <v>-91.561435200000005</v>
      </c>
      <c r="Q55" t="str">
        <f t="shared" si="0"/>
        <v/>
      </c>
    </row>
    <row r="56" spans="1:17">
      <c r="A56" t="s">
        <v>321</v>
      </c>
      <c r="B56" t="s">
        <v>322</v>
      </c>
      <c r="E56" t="s">
        <v>18</v>
      </c>
      <c r="F56">
        <v>50401</v>
      </c>
      <c r="G56" t="s">
        <v>323</v>
      </c>
      <c r="J56" t="s">
        <v>25</v>
      </c>
      <c r="O56">
        <v>43.155388299999998</v>
      </c>
      <c r="P56">
        <v>-93.201087400000006</v>
      </c>
      <c r="Q56" t="str">
        <f t="shared" si="0"/>
        <v/>
      </c>
    </row>
    <row r="57" spans="1:17">
      <c r="A57" t="s">
        <v>318</v>
      </c>
      <c r="B57" t="s">
        <v>319</v>
      </c>
      <c r="E57" t="s">
        <v>78</v>
      </c>
      <c r="F57">
        <v>52101</v>
      </c>
      <c r="G57" t="s">
        <v>320</v>
      </c>
      <c r="J57" t="s">
        <v>39</v>
      </c>
      <c r="K57" t="s">
        <v>75</v>
      </c>
      <c r="L57" t="s">
        <v>40</v>
      </c>
      <c r="O57">
        <v>43.471473000000003</v>
      </c>
      <c r="P57">
        <v>-91.985499000000004</v>
      </c>
      <c r="Q57" t="str">
        <f t="shared" si="0"/>
        <v/>
      </c>
    </row>
    <row r="58" spans="1:17">
      <c r="A58" t="s">
        <v>313</v>
      </c>
      <c r="B58" t="s">
        <v>314</v>
      </c>
      <c r="E58" t="s">
        <v>32</v>
      </c>
      <c r="F58">
        <v>50701</v>
      </c>
      <c r="G58" t="s">
        <v>315</v>
      </c>
      <c r="J58" t="s">
        <v>316</v>
      </c>
      <c r="K58" t="s">
        <v>317</v>
      </c>
      <c r="O58">
        <v>42.443505999999999</v>
      </c>
      <c r="P58">
        <v>-92.415698000000006</v>
      </c>
      <c r="Q58" t="str">
        <f t="shared" si="0"/>
        <v/>
      </c>
    </row>
    <row r="59" spans="1:17">
      <c r="A59" t="s">
        <v>310</v>
      </c>
      <c r="B59" t="s">
        <v>311</v>
      </c>
      <c r="E59" t="s">
        <v>32</v>
      </c>
      <c r="F59">
        <v>50701</v>
      </c>
      <c r="G59" t="s">
        <v>312</v>
      </c>
      <c r="J59" t="s">
        <v>39</v>
      </c>
      <c r="K59" t="s">
        <v>40</v>
      </c>
      <c r="O59">
        <v>42.50121</v>
      </c>
      <c r="P59">
        <v>-92.380404999999996</v>
      </c>
      <c r="Q59" t="str">
        <f t="shared" si="0"/>
        <v/>
      </c>
    </row>
    <row r="60" spans="1:17">
      <c r="A60" t="s">
        <v>306</v>
      </c>
      <c r="B60" t="s">
        <v>307</v>
      </c>
      <c r="D60" t="s">
        <v>308</v>
      </c>
      <c r="E60" t="s">
        <v>294</v>
      </c>
      <c r="F60">
        <v>50659</v>
      </c>
      <c r="G60" t="s">
        <v>309</v>
      </c>
      <c r="J60" t="s">
        <v>29</v>
      </c>
      <c r="O60">
        <v>43.060278799999999</v>
      </c>
      <c r="P60">
        <v>-92.312020799999999</v>
      </c>
      <c r="Q60" t="str">
        <f t="shared" si="0"/>
        <v/>
      </c>
    </row>
    <row r="61" spans="1:17">
      <c r="A61" t="s">
        <v>302</v>
      </c>
      <c r="B61" t="s">
        <v>303</v>
      </c>
      <c r="C61" t="s">
        <v>304</v>
      </c>
      <c r="E61" t="s">
        <v>32</v>
      </c>
      <c r="F61">
        <v>50701</v>
      </c>
      <c r="G61" t="s">
        <v>305</v>
      </c>
      <c r="J61" t="s">
        <v>29</v>
      </c>
      <c r="O61">
        <v>42.496946000000001</v>
      </c>
      <c r="P61">
        <v>-92.378985</v>
      </c>
      <c r="Q61" t="str">
        <f t="shared" si="0"/>
        <v/>
      </c>
    </row>
    <row r="62" spans="1:17">
      <c r="A62" t="s">
        <v>299</v>
      </c>
      <c r="B62" t="s">
        <v>300</v>
      </c>
      <c r="E62" t="s">
        <v>18</v>
      </c>
      <c r="F62">
        <v>50401</v>
      </c>
      <c r="G62" t="s">
        <v>301</v>
      </c>
      <c r="J62" t="s">
        <v>34</v>
      </c>
      <c r="O62">
        <v>43.149542199999999</v>
      </c>
      <c r="P62">
        <v>-93.214241799999996</v>
      </c>
      <c r="Q62" t="str">
        <f t="shared" si="0"/>
        <v/>
      </c>
    </row>
    <row r="63" spans="1:17">
      <c r="A63" t="s">
        <v>296</v>
      </c>
      <c r="B63" t="s">
        <v>297</v>
      </c>
      <c r="E63" t="s">
        <v>78</v>
      </c>
      <c r="F63">
        <v>52101</v>
      </c>
      <c r="G63" t="s">
        <v>298</v>
      </c>
      <c r="J63" t="s">
        <v>75</v>
      </c>
      <c r="O63">
        <v>43.300196999999997</v>
      </c>
      <c r="P63">
        <v>-91.746498000000003</v>
      </c>
      <c r="Q63" t="str">
        <f t="shared" si="0"/>
        <v/>
      </c>
    </row>
    <row r="64" spans="1:17">
      <c r="A64" t="s">
        <v>291</v>
      </c>
      <c r="B64" t="s">
        <v>292</v>
      </c>
      <c r="D64" t="s">
        <v>293</v>
      </c>
      <c r="E64" t="s">
        <v>294</v>
      </c>
      <c r="F64">
        <v>50659</v>
      </c>
      <c r="G64" t="s">
        <v>295</v>
      </c>
      <c r="J64" t="s">
        <v>25</v>
      </c>
      <c r="O64">
        <v>43.059517900000003</v>
      </c>
      <c r="P64">
        <v>-92.315356800000004</v>
      </c>
      <c r="Q64" t="str">
        <f t="shared" si="0"/>
        <v/>
      </c>
    </row>
    <row r="65" spans="1:17" s="1" customFormat="1">
      <c r="A65" s="1" t="s">
        <v>288</v>
      </c>
      <c r="B65" s="1" t="s">
        <v>289</v>
      </c>
      <c r="E65" s="1" t="s">
        <v>18</v>
      </c>
      <c r="F65" s="1">
        <v>50401</v>
      </c>
      <c r="G65" s="1" t="s">
        <v>290</v>
      </c>
      <c r="J65" s="1" t="s">
        <v>34</v>
      </c>
      <c r="O65" s="1">
        <v>43.149706999999999</v>
      </c>
      <c r="P65" s="1">
        <v>-93.260029000000003</v>
      </c>
      <c r="Q65" s="1" t="str">
        <f t="shared" si="0"/>
        <v>True</v>
      </c>
    </row>
    <row r="66" spans="1:17">
      <c r="A66" t="s">
        <v>288</v>
      </c>
      <c r="B66" t="s">
        <v>512</v>
      </c>
      <c r="E66" t="s">
        <v>18</v>
      </c>
      <c r="F66">
        <v>50401</v>
      </c>
      <c r="G66" t="s">
        <v>290</v>
      </c>
      <c r="H66" t="s">
        <v>513</v>
      </c>
      <c r="I66" t="s">
        <v>514</v>
      </c>
      <c r="J66" t="s">
        <v>515</v>
      </c>
      <c r="K66" t="s">
        <v>516</v>
      </c>
      <c r="L66" t="s">
        <v>517</v>
      </c>
      <c r="O66">
        <v>43.149706999999999</v>
      </c>
      <c r="P66">
        <v>-93.260029000000003</v>
      </c>
      <c r="Q66" t="str">
        <f t="shared" si="0"/>
        <v/>
      </c>
    </row>
    <row r="67" spans="1:17">
      <c r="A67" t="s">
        <v>284</v>
      </c>
      <c r="B67" t="s">
        <v>285</v>
      </c>
      <c r="E67" t="s">
        <v>286</v>
      </c>
      <c r="F67">
        <v>52072</v>
      </c>
      <c r="G67" t="s">
        <v>287</v>
      </c>
      <c r="J67" t="s">
        <v>75</v>
      </c>
      <c r="K67" t="s">
        <v>40</v>
      </c>
      <c r="O67">
        <v>42.891704699999998</v>
      </c>
      <c r="P67">
        <v>-91.348731400000005</v>
      </c>
      <c r="Q67" t="str">
        <f t="shared" ref="Q67:Q130" si="1">IF(O67 = O68, "True", "")</f>
        <v/>
      </c>
    </row>
    <row r="68" spans="1:17">
      <c r="A68" t="s">
        <v>281</v>
      </c>
      <c r="B68" t="s">
        <v>282</v>
      </c>
      <c r="E68" t="s">
        <v>32</v>
      </c>
      <c r="F68">
        <v>50703</v>
      </c>
      <c r="G68" t="s">
        <v>283</v>
      </c>
      <c r="J68" t="s">
        <v>100</v>
      </c>
      <c r="O68">
        <v>42.499797999999998</v>
      </c>
      <c r="P68">
        <v>-92.336579999999998</v>
      </c>
      <c r="Q68" t="str">
        <f t="shared" si="1"/>
        <v/>
      </c>
    </row>
    <row r="69" spans="1:17">
      <c r="A69" t="s">
        <v>274</v>
      </c>
      <c r="B69" t="s">
        <v>275</v>
      </c>
      <c r="D69" t="s">
        <v>276</v>
      </c>
      <c r="E69" t="s">
        <v>277</v>
      </c>
      <c r="F69">
        <v>50665</v>
      </c>
      <c r="G69" t="s">
        <v>278</v>
      </c>
      <c r="J69" t="s">
        <v>279</v>
      </c>
      <c r="K69" t="s">
        <v>280</v>
      </c>
      <c r="O69">
        <v>42.578403100000003</v>
      </c>
      <c r="P69">
        <v>-92.787243000000004</v>
      </c>
      <c r="Q69" t="str">
        <f t="shared" si="1"/>
        <v/>
      </c>
    </row>
    <row r="70" spans="1:17">
      <c r="A70" t="s">
        <v>271</v>
      </c>
      <c r="B70" t="s">
        <v>272</v>
      </c>
      <c r="E70" t="s">
        <v>55</v>
      </c>
      <c r="F70">
        <v>52172</v>
      </c>
      <c r="G70" t="s">
        <v>273</v>
      </c>
      <c r="J70" t="s">
        <v>39</v>
      </c>
      <c r="K70" t="s">
        <v>40</v>
      </c>
      <c r="O70">
        <v>43.2909297</v>
      </c>
      <c r="P70">
        <v>-91.499692199999998</v>
      </c>
      <c r="Q70" t="str">
        <f t="shared" si="1"/>
        <v/>
      </c>
    </row>
    <row r="71" spans="1:17">
      <c r="A71" t="s">
        <v>264</v>
      </c>
      <c r="B71" t="s">
        <v>265</v>
      </c>
      <c r="C71" t="s">
        <v>266</v>
      </c>
      <c r="E71" t="s">
        <v>18</v>
      </c>
      <c r="F71">
        <v>50401</v>
      </c>
      <c r="G71" t="s">
        <v>267</v>
      </c>
      <c r="J71" t="s">
        <v>29</v>
      </c>
      <c r="O71">
        <v>43.1519993</v>
      </c>
      <c r="P71">
        <v>-93.196255100000002</v>
      </c>
      <c r="Q71" t="str">
        <f t="shared" si="1"/>
        <v/>
      </c>
    </row>
    <row r="72" spans="1:17">
      <c r="A72" t="s">
        <v>268</v>
      </c>
      <c r="B72" t="s">
        <v>265</v>
      </c>
      <c r="C72" t="s">
        <v>269</v>
      </c>
      <c r="E72" t="s">
        <v>18</v>
      </c>
      <c r="F72">
        <v>50401</v>
      </c>
      <c r="G72" t="s">
        <v>270</v>
      </c>
      <c r="J72" t="s">
        <v>25</v>
      </c>
      <c r="O72">
        <v>43.152441000000003</v>
      </c>
      <c r="P72">
        <v>-93.196894999999998</v>
      </c>
      <c r="Q72" t="str">
        <f t="shared" si="1"/>
        <v/>
      </c>
    </row>
    <row r="73" spans="1:17">
      <c r="A73" t="s">
        <v>261</v>
      </c>
      <c r="B73" t="s">
        <v>262</v>
      </c>
      <c r="E73" t="s">
        <v>137</v>
      </c>
      <c r="F73">
        <v>52136</v>
      </c>
      <c r="G73" t="s">
        <v>263</v>
      </c>
      <c r="J73" t="s">
        <v>75</v>
      </c>
      <c r="O73">
        <v>43.400081999999998</v>
      </c>
      <c r="P73">
        <v>-92.158308899999994</v>
      </c>
      <c r="Q73" t="str">
        <f t="shared" si="1"/>
        <v/>
      </c>
    </row>
    <row r="74" spans="1:17">
      <c r="A74" t="s">
        <v>258</v>
      </c>
      <c r="B74" t="s">
        <v>259</v>
      </c>
      <c r="E74" t="s">
        <v>37</v>
      </c>
      <c r="F74">
        <v>50436</v>
      </c>
      <c r="G74" t="s">
        <v>260</v>
      </c>
      <c r="J74" t="s">
        <v>29</v>
      </c>
      <c r="O74">
        <v>43.262256299999997</v>
      </c>
      <c r="P74">
        <v>-93.637201599999997</v>
      </c>
      <c r="Q74" t="str">
        <f t="shared" si="1"/>
        <v/>
      </c>
    </row>
    <row r="75" spans="1:17">
      <c r="A75" t="s">
        <v>253</v>
      </c>
      <c r="B75" t="s">
        <v>254</v>
      </c>
      <c r="C75" t="s">
        <v>255</v>
      </c>
      <c r="E75" t="s">
        <v>32</v>
      </c>
      <c r="F75">
        <v>50703</v>
      </c>
      <c r="G75" t="s">
        <v>256</v>
      </c>
      <c r="J75" t="s">
        <v>257</v>
      </c>
      <c r="O75">
        <v>42.525767899999998</v>
      </c>
      <c r="P75">
        <v>-92.340357100000006</v>
      </c>
      <c r="Q75" t="str">
        <f t="shared" si="1"/>
        <v/>
      </c>
    </row>
    <row r="76" spans="1:17">
      <c r="A76" t="s">
        <v>249</v>
      </c>
      <c r="B76" t="s">
        <v>250</v>
      </c>
      <c r="E76" t="s">
        <v>18</v>
      </c>
      <c r="F76">
        <v>50401</v>
      </c>
      <c r="G76" t="s">
        <v>251</v>
      </c>
      <c r="J76" t="s">
        <v>252</v>
      </c>
      <c r="O76">
        <v>43.150891600000001</v>
      </c>
      <c r="P76">
        <v>-93.197300200000001</v>
      </c>
      <c r="Q76" t="str">
        <f t="shared" si="1"/>
        <v/>
      </c>
    </row>
    <row r="77" spans="1:17">
      <c r="A77" t="s">
        <v>246</v>
      </c>
      <c r="B77" t="s">
        <v>247</v>
      </c>
      <c r="E77" t="s">
        <v>130</v>
      </c>
      <c r="F77">
        <v>52342</v>
      </c>
      <c r="G77" t="s">
        <v>248</v>
      </c>
      <c r="J77" t="s">
        <v>25</v>
      </c>
      <c r="O77">
        <v>41.996685599999999</v>
      </c>
      <c r="P77">
        <v>-92.579977700000001</v>
      </c>
      <c r="Q77" t="str">
        <f t="shared" si="1"/>
        <v/>
      </c>
    </row>
    <row r="78" spans="1:17">
      <c r="A78" t="s">
        <v>240</v>
      </c>
      <c r="B78" t="s">
        <v>241</v>
      </c>
      <c r="C78" t="s">
        <v>242</v>
      </c>
      <c r="D78" t="s">
        <v>243</v>
      </c>
      <c r="E78" t="s">
        <v>32</v>
      </c>
      <c r="F78">
        <v>50704</v>
      </c>
      <c r="G78" t="s">
        <v>244</v>
      </c>
      <c r="J78" t="s">
        <v>245</v>
      </c>
      <c r="O78">
        <v>42.4705218</v>
      </c>
      <c r="P78">
        <v>-92.3569423</v>
      </c>
      <c r="Q78" t="str">
        <f t="shared" si="1"/>
        <v/>
      </c>
    </row>
    <row r="79" spans="1:17">
      <c r="A79" t="s">
        <v>235</v>
      </c>
      <c r="B79" t="s">
        <v>236</v>
      </c>
      <c r="D79" t="s">
        <v>237</v>
      </c>
      <c r="E79" t="s">
        <v>238</v>
      </c>
      <c r="F79">
        <v>50548</v>
      </c>
      <c r="G79" t="s">
        <v>239</v>
      </c>
      <c r="J79" t="s">
        <v>39</v>
      </c>
      <c r="K79" t="s">
        <v>40</v>
      </c>
      <c r="O79">
        <v>42.721314300000003</v>
      </c>
      <c r="P79">
        <v>-94.217620800000006</v>
      </c>
      <c r="Q79" t="str">
        <f t="shared" si="1"/>
        <v/>
      </c>
    </row>
    <row r="80" spans="1:17">
      <c r="A80" t="s">
        <v>232</v>
      </c>
      <c r="B80" t="s">
        <v>233</v>
      </c>
      <c r="E80" t="s">
        <v>78</v>
      </c>
      <c r="F80">
        <v>52101</v>
      </c>
      <c r="G80" t="s">
        <v>234</v>
      </c>
      <c r="J80" t="s">
        <v>25</v>
      </c>
      <c r="O80">
        <v>43.302396100000003</v>
      </c>
      <c r="P80">
        <v>-91.787225000000007</v>
      </c>
      <c r="Q80" t="str">
        <f t="shared" si="1"/>
        <v/>
      </c>
    </row>
    <row r="81" spans="1:17">
      <c r="A81" t="s">
        <v>228</v>
      </c>
      <c r="B81" t="s">
        <v>229</v>
      </c>
      <c r="C81" t="s">
        <v>230</v>
      </c>
      <c r="E81" t="s">
        <v>18</v>
      </c>
      <c r="F81">
        <v>50401</v>
      </c>
      <c r="G81" t="s">
        <v>231</v>
      </c>
      <c r="J81" t="s">
        <v>34</v>
      </c>
      <c r="O81">
        <v>43.151155000000003</v>
      </c>
      <c r="P81">
        <v>-93.197423000000001</v>
      </c>
      <c r="Q81" t="str">
        <f t="shared" si="1"/>
        <v/>
      </c>
    </row>
    <row r="82" spans="1:17">
      <c r="A82" t="s">
        <v>225</v>
      </c>
      <c r="B82" t="s">
        <v>226</v>
      </c>
      <c r="E82" t="s">
        <v>103</v>
      </c>
      <c r="F82">
        <v>51301</v>
      </c>
      <c r="G82" t="s">
        <v>227</v>
      </c>
      <c r="J82" t="s">
        <v>34</v>
      </c>
      <c r="O82">
        <v>43.149697199999999</v>
      </c>
      <c r="P82">
        <v>-95.141442400000003</v>
      </c>
      <c r="Q82" t="str">
        <f t="shared" si="1"/>
        <v/>
      </c>
    </row>
    <row r="83" spans="1:17">
      <c r="A83" t="s">
        <v>221</v>
      </c>
      <c r="B83" t="s">
        <v>222</v>
      </c>
      <c r="C83" t="s">
        <v>223</v>
      </c>
      <c r="E83" t="s">
        <v>18</v>
      </c>
      <c r="F83">
        <v>50401</v>
      </c>
      <c r="G83" t="s">
        <v>224</v>
      </c>
      <c r="J83" t="s">
        <v>34</v>
      </c>
      <c r="O83">
        <v>43.1508629</v>
      </c>
      <c r="P83">
        <v>-93.197819499999994</v>
      </c>
      <c r="Q83" t="str">
        <f t="shared" si="1"/>
        <v/>
      </c>
    </row>
    <row r="84" spans="1:17">
      <c r="A84" t="s">
        <v>218</v>
      </c>
      <c r="B84" t="s">
        <v>219</v>
      </c>
      <c r="E84" t="s">
        <v>18</v>
      </c>
      <c r="F84">
        <v>50401</v>
      </c>
      <c r="G84" t="s">
        <v>220</v>
      </c>
      <c r="J84" t="s">
        <v>29</v>
      </c>
      <c r="O84">
        <v>43.1337312</v>
      </c>
      <c r="P84">
        <v>-93.207365600000003</v>
      </c>
      <c r="Q84" t="str">
        <f t="shared" si="1"/>
        <v/>
      </c>
    </row>
    <row r="85" spans="1:17">
      <c r="A85" t="s">
        <v>213</v>
      </c>
      <c r="B85" t="s">
        <v>214</v>
      </c>
      <c r="D85" t="s">
        <v>215</v>
      </c>
      <c r="E85" t="s">
        <v>155</v>
      </c>
      <c r="F85" t="s">
        <v>216</v>
      </c>
      <c r="G85" t="s">
        <v>217</v>
      </c>
      <c r="J85" t="s">
        <v>34</v>
      </c>
      <c r="O85">
        <v>42.785512599999997</v>
      </c>
      <c r="P85">
        <v>-91.099929900000006</v>
      </c>
      <c r="Q85" t="str">
        <f t="shared" si="1"/>
        <v/>
      </c>
    </row>
    <row r="86" spans="1:17">
      <c r="A86" t="s">
        <v>209</v>
      </c>
      <c r="B86" t="s">
        <v>210</v>
      </c>
      <c r="E86" t="s">
        <v>18</v>
      </c>
      <c r="F86">
        <v>50401</v>
      </c>
      <c r="G86" t="s">
        <v>211</v>
      </c>
      <c r="J86" t="s">
        <v>212</v>
      </c>
      <c r="O86">
        <v>43.151563000000003</v>
      </c>
      <c r="P86">
        <v>-93.204734999999999</v>
      </c>
      <c r="Q86" t="str">
        <f t="shared" si="1"/>
        <v/>
      </c>
    </row>
    <row r="87" spans="1:17">
      <c r="A87" t="s">
        <v>205</v>
      </c>
      <c r="B87" t="s">
        <v>206</v>
      </c>
      <c r="E87" t="s">
        <v>207</v>
      </c>
      <c r="F87">
        <v>52142</v>
      </c>
      <c r="G87" t="s">
        <v>208</v>
      </c>
      <c r="J87" t="s">
        <v>75</v>
      </c>
      <c r="K87" t="s">
        <v>40</v>
      </c>
      <c r="O87">
        <v>42.9002172</v>
      </c>
      <c r="P87">
        <v>-91.833954899999995</v>
      </c>
      <c r="Q87" t="str">
        <f t="shared" si="1"/>
        <v/>
      </c>
    </row>
    <row r="88" spans="1:17">
      <c r="A88" t="s">
        <v>202</v>
      </c>
      <c r="B88" t="s">
        <v>203</v>
      </c>
      <c r="E88" t="s">
        <v>78</v>
      </c>
      <c r="F88">
        <v>52101</v>
      </c>
      <c r="G88" t="s">
        <v>204</v>
      </c>
      <c r="J88" t="s">
        <v>34</v>
      </c>
      <c r="O88">
        <v>43.290587199999997</v>
      </c>
      <c r="P88">
        <v>-91.7631789</v>
      </c>
      <c r="Q88" t="str">
        <f t="shared" si="1"/>
        <v/>
      </c>
    </row>
    <row r="89" spans="1:17" s="1" customFormat="1">
      <c r="A89" s="1" t="s">
        <v>199</v>
      </c>
      <c r="B89" s="1" t="s">
        <v>200</v>
      </c>
      <c r="E89" s="1" t="s">
        <v>32</v>
      </c>
      <c r="F89" s="1">
        <v>50703</v>
      </c>
      <c r="G89" s="1" t="s">
        <v>201</v>
      </c>
      <c r="J89" s="1" t="s">
        <v>20</v>
      </c>
      <c r="O89" s="1">
        <v>42.526653000000003</v>
      </c>
      <c r="P89" s="1">
        <v>-92.339567000000002</v>
      </c>
      <c r="Q89" s="1" t="str">
        <f t="shared" si="1"/>
        <v>True</v>
      </c>
    </row>
    <row r="90" spans="1:17">
      <c r="A90" t="s">
        <v>539</v>
      </c>
      <c r="B90" t="s">
        <v>200</v>
      </c>
      <c r="E90" t="s">
        <v>32</v>
      </c>
      <c r="F90">
        <v>50703</v>
      </c>
      <c r="G90" t="s">
        <v>540</v>
      </c>
      <c r="J90" t="s">
        <v>538</v>
      </c>
      <c r="O90">
        <v>42.526653000000003</v>
      </c>
      <c r="P90">
        <v>-92.339567000000002</v>
      </c>
      <c r="Q90" t="str">
        <f t="shared" si="1"/>
        <v/>
      </c>
    </row>
    <row r="91" spans="1:17">
      <c r="A91" t="s">
        <v>196</v>
      </c>
      <c r="B91" t="s">
        <v>197</v>
      </c>
      <c r="E91" t="s">
        <v>198</v>
      </c>
      <c r="F91">
        <v>51360</v>
      </c>
      <c r="J91" t="s">
        <v>39</v>
      </c>
      <c r="K91" t="s">
        <v>40</v>
      </c>
      <c r="O91">
        <v>43.4225286</v>
      </c>
      <c r="P91">
        <v>-95.1049565</v>
      </c>
      <c r="Q91" t="str">
        <f t="shared" si="1"/>
        <v/>
      </c>
    </row>
    <row r="92" spans="1:17">
      <c r="A92" t="s">
        <v>188</v>
      </c>
      <c r="B92" t="s">
        <v>189</v>
      </c>
      <c r="C92" t="s">
        <v>190</v>
      </c>
      <c r="D92" t="s">
        <v>191</v>
      </c>
      <c r="E92" t="s">
        <v>125</v>
      </c>
      <c r="F92">
        <v>50501</v>
      </c>
      <c r="J92" t="s">
        <v>34</v>
      </c>
      <c r="O92">
        <v>42.506489999999999</v>
      </c>
      <c r="P92">
        <v>-94.173986999999997</v>
      </c>
      <c r="Q92" t="str">
        <f t="shared" si="1"/>
        <v/>
      </c>
    </row>
    <row r="93" spans="1:17">
      <c r="A93" t="s">
        <v>192</v>
      </c>
      <c r="B93" t="s">
        <v>189</v>
      </c>
      <c r="C93" t="s">
        <v>190</v>
      </c>
      <c r="E93" t="s">
        <v>125</v>
      </c>
      <c r="F93">
        <v>50501</v>
      </c>
      <c r="G93" t="s">
        <v>193</v>
      </c>
      <c r="J93" t="s">
        <v>34</v>
      </c>
      <c r="O93">
        <v>42.506385999999999</v>
      </c>
      <c r="P93">
        <v>-94.425708999999998</v>
      </c>
      <c r="Q93" t="str">
        <f t="shared" si="1"/>
        <v/>
      </c>
    </row>
    <row r="94" spans="1:17">
      <c r="A94" t="s">
        <v>194</v>
      </c>
      <c r="B94" t="s">
        <v>189</v>
      </c>
      <c r="C94" t="s">
        <v>190</v>
      </c>
      <c r="E94" t="s">
        <v>69</v>
      </c>
      <c r="F94">
        <v>50501</v>
      </c>
      <c r="G94" t="s">
        <v>195</v>
      </c>
      <c r="J94" t="s">
        <v>34</v>
      </c>
      <c r="O94">
        <v>42.506341999999997</v>
      </c>
      <c r="P94">
        <v>-94.173806999999996</v>
      </c>
      <c r="Q94" t="str">
        <f t="shared" si="1"/>
        <v/>
      </c>
    </row>
    <row r="95" spans="1:17">
      <c r="A95" t="s">
        <v>183</v>
      </c>
      <c r="B95" t="s">
        <v>184</v>
      </c>
      <c r="E95" t="s">
        <v>185</v>
      </c>
      <c r="F95">
        <v>50613</v>
      </c>
      <c r="G95" t="s">
        <v>186</v>
      </c>
      <c r="J95" t="s">
        <v>187</v>
      </c>
      <c r="O95">
        <v>42.504156000000002</v>
      </c>
      <c r="P95">
        <v>-92.425708999999998</v>
      </c>
      <c r="Q95" t="str">
        <f t="shared" si="1"/>
        <v/>
      </c>
    </row>
    <row r="96" spans="1:17">
      <c r="A96" t="s">
        <v>179</v>
      </c>
      <c r="B96" t="s">
        <v>180</v>
      </c>
      <c r="E96" t="s">
        <v>23</v>
      </c>
      <c r="F96">
        <v>50616</v>
      </c>
      <c r="G96" t="s">
        <v>181</v>
      </c>
      <c r="J96" t="s">
        <v>40</v>
      </c>
      <c r="K96" t="s">
        <v>182</v>
      </c>
      <c r="O96">
        <v>43.060499999999998</v>
      </c>
      <c r="P96">
        <v>-92.6667159</v>
      </c>
      <c r="Q96" t="str">
        <f t="shared" si="1"/>
        <v/>
      </c>
    </row>
    <row r="97" spans="1:17">
      <c r="A97" t="s">
        <v>176</v>
      </c>
      <c r="B97" t="s">
        <v>177</v>
      </c>
      <c r="E97" t="s">
        <v>78</v>
      </c>
      <c r="F97">
        <v>52101</v>
      </c>
      <c r="G97" t="s">
        <v>178</v>
      </c>
      <c r="J97" t="s">
        <v>39</v>
      </c>
      <c r="O97">
        <v>43.312176000000001</v>
      </c>
      <c r="P97">
        <v>-91.724985000000004</v>
      </c>
      <c r="Q97" t="str">
        <f t="shared" si="1"/>
        <v/>
      </c>
    </row>
    <row r="98" spans="1:17">
      <c r="A98" t="s">
        <v>173</v>
      </c>
      <c r="B98" t="s">
        <v>174</v>
      </c>
      <c r="E98" t="s">
        <v>69</v>
      </c>
      <c r="F98">
        <v>50501</v>
      </c>
      <c r="G98" t="s">
        <v>175</v>
      </c>
      <c r="J98" t="s">
        <v>34</v>
      </c>
      <c r="O98">
        <v>42.554020000000001</v>
      </c>
      <c r="P98">
        <v>-94.198515</v>
      </c>
      <c r="Q98" t="str">
        <f t="shared" si="1"/>
        <v/>
      </c>
    </row>
    <row r="99" spans="1:17">
      <c r="A99" t="s">
        <v>170</v>
      </c>
      <c r="B99" t="s">
        <v>171</v>
      </c>
      <c r="E99" t="s">
        <v>32</v>
      </c>
      <c r="F99">
        <v>50702</v>
      </c>
      <c r="G99" t="s">
        <v>172</v>
      </c>
      <c r="J99" t="s">
        <v>100</v>
      </c>
      <c r="O99">
        <v>42.489674000000001</v>
      </c>
      <c r="P99">
        <v>-92.3286509</v>
      </c>
      <c r="Q99" t="str">
        <f t="shared" si="1"/>
        <v/>
      </c>
    </row>
    <row r="100" spans="1:17">
      <c r="A100" t="s">
        <v>165</v>
      </c>
      <c r="B100" t="s">
        <v>166</v>
      </c>
      <c r="E100" t="s">
        <v>167</v>
      </c>
      <c r="F100" t="s">
        <v>168</v>
      </c>
      <c r="G100" t="s">
        <v>169</v>
      </c>
      <c r="J100" t="s">
        <v>75</v>
      </c>
      <c r="O100">
        <v>43.104737399999998</v>
      </c>
      <c r="P100">
        <v>-93.701722599999997</v>
      </c>
      <c r="Q100" t="str">
        <f t="shared" si="1"/>
        <v/>
      </c>
    </row>
    <row r="101" spans="1:17">
      <c r="A101" t="s">
        <v>161</v>
      </c>
      <c r="B101" t="s">
        <v>162</v>
      </c>
      <c r="C101" t="s">
        <v>163</v>
      </c>
      <c r="E101" t="s">
        <v>32</v>
      </c>
      <c r="F101">
        <v>50703</v>
      </c>
      <c r="G101" t="s">
        <v>164</v>
      </c>
      <c r="J101" t="s">
        <v>34</v>
      </c>
      <c r="O101">
        <v>42.525770600000001</v>
      </c>
      <c r="P101">
        <v>-92.339506299999996</v>
      </c>
      <c r="Q101" t="str">
        <f t="shared" si="1"/>
        <v/>
      </c>
    </row>
    <row r="102" spans="1:17">
      <c r="A102" t="s">
        <v>157</v>
      </c>
      <c r="B102" t="s">
        <v>158</v>
      </c>
      <c r="E102" t="s">
        <v>32</v>
      </c>
      <c r="F102">
        <v>50703</v>
      </c>
      <c r="G102" t="s">
        <v>159</v>
      </c>
      <c r="J102" t="s">
        <v>160</v>
      </c>
      <c r="O102">
        <v>42.570657799999999</v>
      </c>
      <c r="P102">
        <v>-92.365988200000004</v>
      </c>
      <c r="Q102" t="str">
        <f t="shared" si="1"/>
        <v/>
      </c>
    </row>
    <row r="103" spans="1:17">
      <c r="A103" t="s">
        <v>153</v>
      </c>
      <c r="B103" t="s">
        <v>154</v>
      </c>
      <c r="D103" t="s">
        <v>154</v>
      </c>
      <c r="E103" t="s">
        <v>155</v>
      </c>
      <c r="F103">
        <v>52052</v>
      </c>
      <c r="G103" t="s">
        <v>156</v>
      </c>
      <c r="J103" t="s">
        <v>39</v>
      </c>
      <c r="K103" t="s">
        <v>40</v>
      </c>
      <c r="O103">
        <v>42.769595799999998</v>
      </c>
      <c r="P103">
        <v>-91.1002771</v>
      </c>
      <c r="Q103" t="str">
        <f t="shared" si="1"/>
        <v/>
      </c>
    </row>
    <row r="104" spans="1:17">
      <c r="A104" t="s">
        <v>149</v>
      </c>
      <c r="B104" t="s">
        <v>150</v>
      </c>
      <c r="E104" t="s">
        <v>32</v>
      </c>
      <c r="F104">
        <v>50703</v>
      </c>
      <c r="G104" t="s">
        <v>151</v>
      </c>
      <c r="J104" t="s">
        <v>152</v>
      </c>
      <c r="O104">
        <v>42.571655999999997</v>
      </c>
      <c r="P104">
        <v>-92.365430000000003</v>
      </c>
      <c r="Q104" t="str">
        <f t="shared" si="1"/>
        <v/>
      </c>
    </row>
    <row r="105" spans="1:17">
      <c r="A105" t="s">
        <v>145</v>
      </c>
      <c r="B105" t="s">
        <v>146</v>
      </c>
      <c r="E105" t="s">
        <v>32</v>
      </c>
      <c r="F105">
        <v>50702</v>
      </c>
      <c r="G105" t="s">
        <v>147</v>
      </c>
      <c r="J105" t="s">
        <v>148</v>
      </c>
      <c r="O105">
        <v>42.485593000000001</v>
      </c>
      <c r="P105">
        <v>-92.353611000000001</v>
      </c>
      <c r="Q105" t="str">
        <f t="shared" si="1"/>
        <v/>
      </c>
    </row>
    <row r="106" spans="1:17">
      <c r="A106" t="s">
        <v>141</v>
      </c>
      <c r="B106" t="s">
        <v>142</v>
      </c>
      <c r="D106" t="s">
        <v>143</v>
      </c>
      <c r="E106" t="s">
        <v>32</v>
      </c>
      <c r="F106">
        <v>50703</v>
      </c>
      <c r="G106" t="s">
        <v>144</v>
      </c>
      <c r="J106" t="s">
        <v>25</v>
      </c>
      <c r="O106">
        <v>42.499253000000003</v>
      </c>
      <c r="P106">
        <v>-92.306325999999999</v>
      </c>
      <c r="Q106" t="str">
        <f t="shared" si="1"/>
        <v/>
      </c>
    </row>
    <row r="107" spans="1:17">
      <c r="A107" t="s">
        <v>138</v>
      </c>
      <c r="B107" t="s">
        <v>139</v>
      </c>
      <c r="E107" t="s">
        <v>32</v>
      </c>
      <c r="F107">
        <v>50703</v>
      </c>
      <c r="G107" t="s">
        <v>140</v>
      </c>
      <c r="J107" t="s">
        <v>34</v>
      </c>
      <c r="O107">
        <v>42.520485999999998</v>
      </c>
      <c r="P107">
        <v>-92.336460000000002</v>
      </c>
      <c r="Q107" t="str">
        <f t="shared" si="1"/>
        <v/>
      </c>
    </row>
    <row r="108" spans="1:17">
      <c r="A108" t="s">
        <v>135</v>
      </c>
      <c r="B108" t="s">
        <v>136</v>
      </c>
      <c r="E108" t="s">
        <v>137</v>
      </c>
      <c r="F108">
        <v>52136</v>
      </c>
      <c r="J108" t="s">
        <v>25</v>
      </c>
      <c r="O108">
        <v>43.372844700000002</v>
      </c>
      <c r="P108">
        <v>-92.116503199999997</v>
      </c>
      <c r="Q108" t="str">
        <f t="shared" si="1"/>
        <v/>
      </c>
    </row>
    <row r="109" spans="1:17">
      <c r="A109" t="s">
        <v>132</v>
      </c>
      <c r="B109" t="s">
        <v>133</v>
      </c>
      <c r="E109" t="s">
        <v>92</v>
      </c>
      <c r="F109">
        <v>50525</v>
      </c>
      <c r="G109" t="s">
        <v>134</v>
      </c>
      <c r="J109" t="s">
        <v>34</v>
      </c>
      <c r="O109">
        <v>42.7206805</v>
      </c>
      <c r="P109">
        <v>-93.732798700000004</v>
      </c>
      <c r="Q109" t="str">
        <f t="shared" si="1"/>
        <v/>
      </c>
    </row>
    <row r="110" spans="1:17" s="1" customFormat="1">
      <c r="A110" s="1" t="s">
        <v>127</v>
      </c>
      <c r="B110" s="1" t="s">
        <v>128</v>
      </c>
      <c r="D110" s="1" t="s">
        <v>129</v>
      </c>
      <c r="E110" s="1" t="s">
        <v>130</v>
      </c>
      <c r="F110" s="1">
        <v>52342</v>
      </c>
      <c r="G110" s="1" t="s">
        <v>131</v>
      </c>
      <c r="J110" s="1" t="s">
        <v>34</v>
      </c>
      <c r="O110" s="1">
        <v>41.980805099999998</v>
      </c>
      <c r="P110" s="1">
        <v>-92.578395400000005</v>
      </c>
      <c r="Q110" s="1" t="str">
        <f t="shared" si="1"/>
        <v>True</v>
      </c>
    </row>
    <row r="111" spans="1:17">
      <c r="A111" t="s">
        <v>518</v>
      </c>
      <c r="B111" t="s">
        <v>545</v>
      </c>
      <c r="C111" t="s">
        <v>129</v>
      </c>
      <c r="E111" t="s">
        <v>130</v>
      </c>
      <c r="F111">
        <v>52342</v>
      </c>
      <c r="G111" t="s">
        <v>131</v>
      </c>
      <c r="I111" t="s">
        <v>519</v>
      </c>
      <c r="J111" t="s">
        <v>520</v>
      </c>
      <c r="K111" t="s">
        <v>521</v>
      </c>
      <c r="O111">
        <v>41.980805099999998</v>
      </c>
      <c r="P111">
        <v>-92.578395400000005</v>
      </c>
      <c r="Q111" t="str">
        <f t="shared" si="1"/>
        <v/>
      </c>
    </row>
    <row r="112" spans="1:17">
      <c r="A112" t="s">
        <v>123</v>
      </c>
      <c r="B112" t="s">
        <v>124</v>
      </c>
      <c r="E112" t="s">
        <v>125</v>
      </c>
      <c r="F112">
        <v>50501</v>
      </c>
      <c r="G112" t="s">
        <v>126</v>
      </c>
      <c r="J112" t="s">
        <v>39</v>
      </c>
      <c r="K112" t="s">
        <v>40</v>
      </c>
      <c r="O112">
        <v>42.488566499999997</v>
      </c>
      <c r="P112">
        <v>-94.207422300000005</v>
      </c>
      <c r="Q112" t="str">
        <f t="shared" si="1"/>
        <v/>
      </c>
    </row>
    <row r="113" spans="1:17" s="1" customFormat="1">
      <c r="A113" s="1" t="s">
        <v>120</v>
      </c>
      <c r="B113" s="1" t="s">
        <v>121</v>
      </c>
      <c r="E113" s="1" t="s">
        <v>87</v>
      </c>
      <c r="F113" s="1">
        <v>52175</v>
      </c>
      <c r="G113" s="1" t="s">
        <v>122</v>
      </c>
      <c r="J113" s="1" t="s">
        <v>34</v>
      </c>
      <c r="O113" s="1">
        <v>42.960881299999997</v>
      </c>
      <c r="P113" s="1">
        <v>-91.808138099999994</v>
      </c>
      <c r="Q113" s="1" t="str">
        <f t="shared" si="1"/>
        <v>True</v>
      </c>
    </row>
    <row r="114" spans="1:17">
      <c r="A114" t="s">
        <v>120</v>
      </c>
      <c r="B114" t="s">
        <v>121</v>
      </c>
      <c r="E114" t="s">
        <v>87</v>
      </c>
      <c r="F114">
        <v>52175</v>
      </c>
      <c r="G114" t="s">
        <v>122</v>
      </c>
      <c r="I114" t="s">
        <v>495</v>
      </c>
      <c r="J114" t="s">
        <v>496</v>
      </c>
      <c r="K114" t="s">
        <v>497</v>
      </c>
      <c r="L114" t="s">
        <v>498</v>
      </c>
      <c r="O114">
        <v>42.960881299999997</v>
      </c>
      <c r="P114">
        <v>-91.808138099999994</v>
      </c>
      <c r="Q114" t="str">
        <f t="shared" si="1"/>
        <v/>
      </c>
    </row>
    <row r="115" spans="1:17">
      <c r="A115" t="s">
        <v>117</v>
      </c>
      <c r="B115" t="s">
        <v>118</v>
      </c>
      <c r="E115" t="s">
        <v>37</v>
      </c>
      <c r="F115">
        <v>50436</v>
      </c>
      <c r="G115" t="s">
        <v>119</v>
      </c>
      <c r="J115" t="s">
        <v>25</v>
      </c>
      <c r="O115">
        <v>43.263217900000001</v>
      </c>
      <c r="P115">
        <v>-93.638366099999999</v>
      </c>
      <c r="Q115" t="str">
        <f t="shared" si="1"/>
        <v/>
      </c>
    </row>
    <row r="116" spans="1:17">
      <c r="A116" t="s">
        <v>113</v>
      </c>
      <c r="B116" t="s">
        <v>114</v>
      </c>
      <c r="D116" t="s">
        <v>115</v>
      </c>
      <c r="E116" t="s">
        <v>18</v>
      </c>
      <c r="F116">
        <v>50402</v>
      </c>
      <c r="G116" t="s">
        <v>116</v>
      </c>
      <c r="J116" t="s">
        <v>39</v>
      </c>
      <c r="O116">
        <v>43.140129999999999</v>
      </c>
      <c r="P116">
        <v>-93.212391999999994</v>
      </c>
      <c r="Q116" t="str">
        <f t="shared" si="1"/>
        <v/>
      </c>
    </row>
    <row r="117" spans="1:17">
      <c r="A117" t="s">
        <v>110</v>
      </c>
      <c r="B117" t="s">
        <v>111</v>
      </c>
      <c r="E117" t="s">
        <v>69</v>
      </c>
      <c r="F117">
        <v>50501</v>
      </c>
      <c r="G117" t="s">
        <v>112</v>
      </c>
      <c r="J117" t="s">
        <v>34</v>
      </c>
      <c r="O117">
        <v>42.506112399999999</v>
      </c>
      <c r="P117">
        <v>-94.182141900000005</v>
      </c>
      <c r="Q117" t="str">
        <f t="shared" si="1"/>
        <v/>
      </c>
    </row>
    <row r="118" spans="1:17">
      <c r="A118" t="s">
        <v>105</v>
      </c>
      <c r="B118" t="s">
        <v>106</v>
      </c>
      <c r="D118" t="s">
        <v>107</v>
      </c>
      <c r="E118" t="s">
        <v>108</v>
      </c>
      <c r="F118">
        <v>50428</v>
      </c>
      <c r="G118" t="s">
        <v>109</v>
      </c>
      <c r="J118" t="s">
        <v>39</v>
      </c>
      <c r="K118" t="s">
        <v>40</v>
      </c>
      <c r="O118">
        <v>43.146433999999999</v>
      </c>
      <c r="P118">
        <v>-93.400484000000006</v>
      </c>
      <c r="Q118" t="str">
        <f t="shared" si="1"/>
        <v/>
      </c>
    </row>
    <row r="119" spans="1:17">
      <c r="A119" t="s">
        <v>101</v>
      </c>
      <c r="B119" t="s">
        <v>102</v>
      </c>
      <c r="E119" t="s">
        <v>103</v>
      </c>
      <c r="F119">
        <v>51301</v>
      </c>
      <c r="G119" t="s">
        <v>104</v>
      </c>
      <c r="J119" t="s">
        <v>20</v>
      </c>
      <c r="O119">
        <v>43.149891099999998</v>
      </c>
      <c r="P119">
        <v>-95.142919000000006</v>
      </c>
      <c r="Q119" t="str">
        <f t="shared" si="1"/>
        <v/>
      </c>
    </row>
    <row r="120" spans="1:17">
      <c r="A120" t="s">
        <v>96</v>
      </c>
      <c r="B120" t="s">
        <v>97</v>
      </c>
      <c r="D120" t="s">
        <v>98</v>
      </c>
      <c r="E120" t="s">
        <v>92</v>
      </c>
      <c r="F120">
        <v>50525</v>
      </c>
      <c r="G120" t="s">
        <v>99</v>
      </c>
      <c r="J120" t="s">
        <v>100</v>
      </c>
      <c r="O120">
        <v>42.731791100000002</v>
      </c>
      <c r="P120">
        <v>-93.732824600000001</v>
      </c>
      <c r="Q120" t="str">
        <f t="shared" si="1"/>
        <v/>
      </c>
    </row>
    <row r="121" spans="1:17">
      <c r="A121" t="s">
        <v>89</v>
      </c>
      <c r="B121" t="s">
        <v>90</v>
      </c>
      <c r="D121" t="s">
        <v>91</v>
      </c>
      <c r="E121" t="s">
        <v>92</v>
      </c>
      <c r="F121">
        <v>50525</v>
      </c>
      <c r="G121" t="s">
        <v>93</v>
      </c>
      <c r="J121" t="s">
        <v>25</v>
      </c>
      <c r="O121">
        <v>42.731526299999999</v>
      </c>
      <c r="P121">
        <v>-93.731594299999998</v>
      </c>
      <c r="Q121" t="str">
        <f t="shared" si="1"/>
        <v/>
      </c>
    </row>
    <row r="122" spans="1:17">
      <c r="A122" t="s">
        <v>94</v>
      </c>
      <c r="B122" t="s">
        <v>90</v>
      </c>
      <c r="E122" t="s">
        <v>92</v>
      </c>
      <c r="F122">
        <v>50525</v>
      </c>
      <c r="G122" t="s">
        <v>95</v>
      </c>
      <c r="J122" t="s">
        <v>29</v>
      </c>
      <c r="O122">
        <v>42.731675000000003</v>
      </c>
      <c r="P122">
        <v>-93.731312000000003</v>
      </c>
      <c r="Q122" t="str">
        <f t="shared" si="1"/>
        <v/>
      </c>
    </row>
    <row r="123" spans="1:17">
      <c r="A123" t="s">
        <v>84</v>
      </c>
      <c r="B123" t="s">
        <v>85</v>
      </c>
      <c r="D123" t="s">
        <v>86</v>
      </c>
      <c r="E123" t="s">
        <v>87</v>
      </c>
      <c r="F123">
        <v>52175</v>
      </c>
      <c r="G123" t="s">
        <v>88</v>
      </c>
      <c r="J123" t="s">
        <v>25</v>
      </c>
      <c r="O123">
        <v>42.961476599999997</v>
      </c>
      <c r="P123">
        <v>-91.808154099999996</v>
      </c>
      <c r="Q123" t="str">
        <f t="shared" si="1"/>
        <v/>
      </c>
    </row>
    <row r="124" spans="1:17">
      <c r="A124" t="s">
        <v>80</v>
      </c>
      <c r="B124" t="s">
        <v>81</v>
      </c>
      <c r="E124" t="s">
        <v>82</v>
      </c>
      <c r="F124">
        <v>50662</v>
      </c>
      <c r="G124" t="s">
        <v>83</v>
      </c>
      <c r="J124" t="s">
        <v>40</v>
      </c>
      <c r="O124">
        <v>42.6784149</v>
      </c>
      <c r="P124">
        <v>-91.915596500000007</v>
      </c>
      <c r="Q124" t="str">
        <f t="shared" si="1"/>
        <v/>
      </c>
    </row>
    <row r="125" spans="1:17">
      <c r="A125" t="s">
        <v>76</v>
      </c>
      <c r="B125" t="s">
        <v>77</v>
      </c>
      <c r="E125" t="s">
        <v>78</v>
      </c>
      <c r="F125">
        <v>52101</v>
      </c>
      <c r="G125" t="s">
        <v>79</v>
      </c>
      <c r="J125" t="s">
        <v>34</v>
      </c>
      <c r="O125">
        <v>43.292029900000003</v>
      </c>
      <c r="P125">
        <v>-91.794651999999999</v>
      </c>
      <c r="Q125" t="str">
        <f t="shared" si="1"/>
        <v/>
      </c>
    </row>
    <row r="126" spans="1:17">
      <c r="A126" t="s">
        <v>71</v>
      </c>
      <c r="B126" t="s">
        <v>72</v>
      </c>
      <c r="E126" t="s">
        <v>73</v>
      </c>
      <c r="F126">
        <v>50458</v>
      </c>
      <c r="G126" t="s">
        <v>74</v>
      </c>
      <c r="J126" t="s">
        <v>75</v>
      </c>
      <c r="K126" t="s">
        <v>40</v>
      </c>
      <c r="O126">
        <v>43.144154700000001</v>
      </c>
      <c r="P126">
        <v>-93.006823400000002</v>
      </c>
      <c r="Q126" t="str">
        <f t="shared" si="1"/>
        <v/>
      </c>
    </row>
    <row r="127" spans="1:17">
      <c r="A127" t="s">
        <v>67</v>
      </c>
      <c r="B127" t="s">
        <v>68</v>
      </c>
      <c r="E127" t="s">
        <v>69</v>
      </c>
      <c r="F127">
        <v>50501</v>
      </c>
      <c r="G127" t="s">
        <v>70</v>
      </c>
      <c r="J127" t="s">
        <v>34</v>
      </c>
      <c r="O127">
        <v>42.486783799999998</v>
      </c>
      <c r="P127">
        <v>-94.207931900000005</v>
      </c>
      <c r="Q127" t="str">
        <f t="shared" si="1"/>
        <v/>
      </c>
    </row>
    <row r="128" spans="1:17" s="1" customFormat="1">
      <c r="A128" s="1" t="s">
        <v>60</v>
      </c>
      <c r="B128" s="1" t="s">
        <v>61</v>
      </c>
      <c r="D128" s="1" t="s">
        <v>62</v>
      </c>
      <c r="E128" s="1" t="s">
        <v>63</v>
      </c>
      <c r="F128" s="1">
        <v>50677</v>
      </c>
      <c r="G128" s="1" t="s">
        <v>64</v>
      </c>
      <c r="J128" s="1" t="s">
        <v>65</v>
      </c>
      <c r="K128" s="1" t="s">
        <v>66</v>
      </c>
      <c r="O128" s="1">
        <v>42.725051499999999</v>
      </c>
      <c r="P128" s="1">
        <v>-92.482985099999993</v>
      </c>
      <c r="Q128" s="1" t="str">
        <f t="shared" si="1"/>
        <v>True</v>
      </c>
    </row>
    <row r="129" spans="1:17">
      <c r="A129" t="s">
        <v>529</v>
      </c>
      <c r="B129" t="s">
        <v>530</v>
      </c>
      <c r="C129" t="s">
        <v>62</v>
      </c>
      <c r="E129" t="s">
        <v>63</v>
      </c>
      <c r="F129">
        <v>50677</v>
      </c>
      <c r="G129" t="s">
        <v>64</v>
      </c>
      <c r="H129" t="s">
        <v>531</v>
      </c>
      <c r="I129" t="s">
        <v>532</v>
      </c>
      <c r="J129" t="s">
        <v>533</v>
      </c>
      <c r="K129" t="s">
        <v>534</v>
      </c>
      <c r="L129" t="s">
        <v>535</v>
      </c>
      <c r="O129">
        <v>42.725051499999999</v>
      </c>
      <c r="P129">
        <v>-92.482985099999993</v>
      </c>
      <c r="Q129" t="str">
        <f t="shared" si="1"/>
        <v/>
      </c>
    </row>
    <row r="130" spans="1:17">
      <c r="A130" t="s">
        <v>57</v>
      </c>
      <c r="B130" t="s">
        <v>58</v>
      </c>
      <c r="E130" t="s">
        <v>51</v>
      </c>
      <c r="F130">
        <v>50511</v>
      </c>
      <c r="G130" t="s">
        <v>59</v>
      </c>
      <c r="J130" t="s">
        <v>34</v>
      </c>
      <c r="O130">
        <v>43.0689736</v>
      </c>
      <c r="P130">
        <v>-94.235468100000006</v>
      </c>
      <c r="Q130" t="str">
        <f t="shared" si="1"/>
        <v/>
      </c>
    </row>
    <row r="131" spans="1:17">
      <c r="A131" t="s">
        <v>53</v>
      </c>
      <c r="B131" t="s">
        <v>54</v>
      </c>
      <c r="E131" t="s">
        <v>55</v>
      </c>
      <c r="F131">
        <v>52172</v>
      </c>
      <c r="G131" t="s">
        <v>56</v>
      </c>
      <c r="J131" t="s">
        <v>25</v>
      </c>
      <c r="O131">
        <v>43.270281500000003</v>
      </c>
      <c r="P131">
        <v>-91.475582500000002</v>
      </c>
      <c r="Q131" t="str">
        <f t="shared" ref="Q131:Q140" si="2">IF(O131 = O132, "True", "")</f>
        <v/>
      </c>
    </row>
    <row r="132" spans="1:17">
      <c r="A132" t="s">
        <v>49</v>
      </c>
      <c r="B132" t="s">
        <v>50</v>
      </c>
      <c r="E132" t="s">
        <v>51</v>
      </c>
      <c r="F132">
        <v>50511</v>
      </c>
      <c r="G132" t="s">
        <v>52</v>
      </c>
      <c r="J132" t="s">
        <v>25</v>
      </c>
      <c r="O132">
        <v>43.068852300000003</v>
      </c>
      <c r="P132">
        <v>-94.238037399999996</v>
      </c>
      <c r="Q132" t="str">
        <f t="shared" si="2"/>
        <v/>
      </c>
    </row>
    <row r="133" spans="1:17">
      <c r="A133" t="s">
        <v>45</v>
      </c>
      <c r="B133" t="s">
        <v>46</v>
      </c>
      <c r="E133" t="s">
        <v>47</v>
      </c>
      <c r="F133">
        <v>52043</v>
      </c>
      <c r="G133" t="s">
        <v>48</v>
      </c>
      <c r="J133" t="s">
        <v>39</v>
      </c>
      <c r="K133" t="s">
        <v>40</v>
      </c>
      <c r="O133">
        <v>42.8632761</v>
      </c>
      <c r="P133">
        <v>-91.402514499999995</v>
      </c>
      <c r="Q133" t="str">
        <f t="shared" si="2"/>
        <v/>
      </c>
    </row>
    <row r="134" spans="1:17">
      <c r="A134" t="s">
        <v>41</v>
      </c>
      <c r="B134" t="s">
        <v>42</v>
      </c>
      <c r="C134" t="s">
        <v>43</v>
      </c>
      <c r="E134" t="s">
        <v>18</v>
      </c>
      <c r="F134">
        <v>50401</v>
      </c>
      <c r="G134" t="s">
        <v>44</v>
      </c>
      <c r="J134" t="s">
        <v>34</v>
      </c>
      <c r="O134">
        <v>43.151783700000003</v>
      </c>
      <c r="P134">
        <v>-93.199418499999993</v>
      </c>
      <c r="Q134" t="str">
        <f t="shared" si="2"/>
        <v/>
      </c>
    </row>
    <row r="135" spans="1:17">
      <c r="A135" t="s">
        <v>35</v>
      </c>
      <c r="B135" t="s">
        <v>36</v>
      </c>
      <c r="E135" t="s">
        <v>37</v>
      </c>
      <c r="F135">
        <v>50436</v>
      </c>
      <c r="G135" t="s">
        <v>38</v>
      </c>
      <c r="J135" t="s">
        <v>39</v>
      </c>
      <c r="K135" t="s">
        <v>40</v>
      </c>
      <c r="O135">
        <v>43.255589200000003</v>
      </c>
      <c r="P135">
        <v>-93.640258900000006</v>
      </c>
      <c r="Q135" t="str">
        <f t="shared" si="2"/>
        <v/>
      </c>
    </row>
    <row r="136" spans="1:17">
      <c r="A136" t="s">
        <v>30</v>
      </c>
      <c r="B136" t="s">
        <v>31</v>
      </c>
      <c r="E136" t="s">
        <v>32</v>
      </c>
      <c r="F136">
        <v>50702</v>
      </c>
      <c r="G136" t="s">
        <v>33</v>
      </c>
      <c r="J136" t="s">
        <v>34</v>
      </c>
      <c r="O136">
        <v>42.488236999999998</v>
      </c>
      <c r="P136">
        <v>-92.347566</v>
      </c>
      <c r="Q136" t="str">
        <f t="shared" si="2"/>
        <v/>
      </c>
    </row>
    <row r="137" spans="1:17">
      <c r="A137" t="s">
        <v>26</v>
      </c>
      <c r="B137" t="s">
        <v>27</v>
      </c>
      <c r="E137" t="s">
        <v>23</v>
      </c>
      <c r="F137">
        <v>50616</v>
      </c>
      <c r="G137" t="s">
        <v>28</v>
      </c>
      <c r="J137" t="s">
        <v>29</v>
      </c>
      <c r="O137">
        <v>43.064398599999997</v>
      </c>
      <c r="P137">
        <v>-92.681509599999998</v>
      </c>
      <c r="Q137" t="str">
        <f t="shared" si="2"/>
        <v/>
      </c>
    </row>
    <row r="138" spans="1:17">
      <c r="A138" t="s">
        <v>21</v>
      </c>
      <c r="B138" t="s">
        <v>22</v>
      </c>
      <c r="E138" t="s">
        <v>23</v>
      </c>
      <c r="F138">
        <v>50616</v>
      </c>
      <c r="G138" t="s">
        <v>24</v>
      </c>
      <c r="J138" t="s">
        <v>25</v>
      </c>
      <c r="O138">
        <v>43.065952000000003</v>
      </c>
      <c r="P138">
        <v>-92.683492999999999</v>
      </c>
      <c r="Q138" t="str">
        <f t="shared" si="2"/>
        <v/>
      </c>
    </row>
    <row r="139" spans="1:17" s="1" customFormat="1">
      <c r="A139" s="1" t="s">
        <v>16</v>
      </c>
      <c r="B139" s="1" t="s">
        <v>17</v>
      </c>
      <c r="E139" s="1" t="s">
        <v>18</v>
      </c>
      <c r="F139" s="1">
        <v>50401</v>
      </c>
      <c r="G139" s="1" t="s">
        <v>19</v>
      </c>
      <c r="J139" s="1" t="s">
        <v>20</v>
      </c>
      <c r="O139" s="1">
        <v>43.150632999999999</v>
      </c>
      <c r="P139" s="1">
        <v>-93.217178000000004</v>
      </c>
      <c r="Q139" s="1" t="str">
        <f t="shared" si="2"/>
        <v>True</v>
      </c>
    </row>
    <row r="140" spans="1:17">
      <c r="A140" t="s">
        <v>16</v>
      </c>
      <c r="B140" t="s">
        <v>546</v>
      </c>
      <c r="E140" t="s">
        <v>18</v>
      </c>
      <c r="F140">
        <v>50401</v>
      </c>
      <c r="G140" t="s">
        <v>547</v>
      </c>
      <c r="J140" t="s">
        <v>538</v>
      </c>
      <c r="O140">
        <v>43.150632999999999</v>
      </c>
      <c r="P140">
        <v>-93.217178000000004</v>
      </c>
      <c r="Q140" t="str">
        <f t="shared" si="2"/>
        <v/>
      </c>
    </row>
  </sheetData>
  <sortState ref="A2:P140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providers.csv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2014-05-06T21:07:50Z</dcterms:created>
  <dcterms:modified xsi:type="dcterms:W3CDTF">2014-05-06T21:07:50Z</dcterms:modified>
</cp:coreProperties>
</file>