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13" activeTab="0"/>
  </bookViews>
  <sheets>
    <sheet name="Sheet1" sheetId="1" r:id="rId1"/>
    <sheet name="预测单科线" sheetId="2" r:id="rId2"/>
    <sheet name="Sheet3" sheetId="3" r:id="rId3"/>
    <sheet name="Sheet2" sheetId="4" r:id="rId4"/>
  </sheets>
  <definedNames>
    <definedName name="b" localSheetId="0">'Sheet1'!$A$1:$G$812</definedName>
    <definedName name="d" localSheetId="2">'Sheet3'!$A$1:$G$79</definedName>
    <definedName name="_xlnm._FilterDatabase" localSheetId="2" hidden="1">'Sheet3'!$A$1:$I$812</definedName>
  </definedNames>
  <calcPr fullCalcOnLoad="1"/>
</workbook>
</file>

<file path=xl/sharedStrings.xml><?xml version="1.0" encoding="utf-8"?>
<sst xmlns="http://schemas.openxmlformats.org/spreadsheetml/2006/main" count="1732" uniqueCount="902">
  <si>
    <t>准考证号</t>
  </si>
  <si>
    <t>101思想政治理论</t>
  </si>
  <si>
    <t>204英语（二）</t>
  </si>
  <si>
    <t>302数学（二）</t>
  </si>
  <si>
    <t>408计算机学科专业基础</t>
  </si>
  <si>
    <t>总分</t>
  </si>
  <si>
    <t>按总分排名</t>
  </si>
  <si>
    <t>去掉政治</t>
  </si>
  <si>
    <t>排名</t>
  </si>
  <si>
    <t>政治</t>
  </si>
  <si>
    <t>英语</t>
  </si>
  <si>
    <t>数学</t>
  </si>
  <si>
    <t>专业课</t>
  </si>
  <si>
    <t>卡单科线</t>
  </si>
  <si>
    <t>专业课排名</t>
  </si>
  <si>
    <t>103582210010736</t>
  </si>
  <si>
    <t>103582210009452</t>
  </si>
  <si>
    <t>103582210009451</t>
  </si>
  <si>
    <t>103582210009439</t>
  </si>
  <si>
    <t>103582210009612</t>
  </si>
  <si>
    <t>103582210009321</t>
  </si>
  <si>
    <t>103582210009388</t>
  </si>
  <si>
    <t>103582210010496</t>
  </si>
  <si>
    <t>103582210010506</t>
  </si>
  <si>
    <t>103582210010164</t>
  </si>
  <si>
    <t>103582210009463</t>
  </si>
  <si>
    <t>103582210009396</t>
  </si>
  <si>
    <t>103582210010500</t>
  </si>
  <si>
    <t>103582210009551</t>
  </si>
  <si>
    <t>103582210009373</t>
  </si>
  <si>
    <t>103582210009421</t>
  </si>
  <si>
    <t>103582210010841</t>
  </si>
  <si>
    <t>103582210010026</t>
  </si>
  <si>
    <t>103582210010504</t>
  </si>
  <si>
    <t>103582210010845</t>
  </si>
  <si>
    <t>103582210009645</t>
  </si>
  <si>
    <t>103582210010160</t>
  </si>
  <si>
    <t>103582210009362</t>
  </si>
  <si>
    <t>103582210010290</t>
  </si>
  <si>
    <t>103582210010799</t>
  </si>
  <si>
    <t>103582210009772</t>
  </si>
  <si>
    <t>103582210010356</t>
  </si>
  <si>
    <t>103582210010242</t>
  </si>
  <si>
    <t>103582210010065</t>
  </si>
  <si>
    <t>103582210010189</t>
  </si>
  <si>
    <t>103582210010410</t>
  </si>
  <si>
    <t>103582210009150</t>
  </si>
  <si>
    <t>103582210009384</t>
  </si>
  <si>
    <t>103582210010450</t>
  </si>
  <si>
    <t>103582210009356</t>
  </si>
  <si>
    <t>103582210009787</t>
  </si>
  <si>
    <t>103582210009760</t>
  </si>
  <si>
    <t>103582210010062</t>
  </si>
  <si>
    <t>103582210010687</t>
  </si>
  <si>
    <t>103582210010196</t>
  </si>
  <si>
    <t>103582210009496</t>
  </si>
  <si>
    <t>103582210009154</t>
  </si>
  <si>
    <t>103582210009435</t>
  </si>
  <si>
    <t>103582210010201</t>
  </si>
  <si>
    <t>103582210009952</t>
  </si>
  <si>
    <t>103582210009342</t>
  </si>
  <si>
    <t>103582210009624</t>
  </si>
  <si>
    <t>103582210009436</t>
  </si>
  <si>
    <t>103582210010612</t>
  </si>
  <si>
    <t>103582210010285</t>
  </si>
  <si>
    <t>103582210009147</t>
  </si>
  <si>
    <t>103582210009576</t>
  </si>
  <si>
    <t>103582210010618</t>
  </si>
  <si>
    <t>103582210010433</t>
  </si>
  <si>
    <t>103582210009456</t>
  </si>
  <si>
    <t>103582210010384</t>
  </si>
  <si>
    <t>103582210009620</t>
  </si>
  <si>
    <t>103582210010520</t>
  </si>
  <si>
    <t>103582210009527</t>
  </si>
  <si>
    <t>103582210009506</t>
  </si>
  <si>
    <t>103582210009519</t>
  </si>
  <si>
    <t>103582210009643</t>
  </si>
  <si>
    <t>103582210010838</t>
  </si>
  <si>
    <t>103582210010287</t>
  </si>
  <si>
    <t>103582210009493</t>
  </si>
  <si>
    <t>103582210010745</t>
  </si>
  <si>
    <t>103582210009487</t>
  </si>
  <si>
    <t>103582210009483</t>
  </si>
  <si>
    <t>103582210009300</t>
  </si>
  <si>
    <t>103582210009442</t>
  </si>
  <si>
    <t>103582210009658</t>
  </si>
  <si>
    <t>103582210010534</t>
  </si>
  <si>
    <t>103582210010230</t>
  </si>
  <si>
    <t>103582210010063</t>
  </si>
  <si>
    <t>103582210010471</t>
  </si>
  <si>
    <t>103582210009556</t>
  </si>
  <si>
    <t>103582210010135</t>
  </si>
  <si>
    <t>103582210010349</t>
  </si>
  <si>
    <t>103582210010507</t>
  </si>
  <si>
    <t>103582210009281</t>
  </si>
  <si>
    <t>103582210009848</t>
  </si>
  <si>
    <t>103582210009430</t>
  </si>
  <si>
    <t>103582210009392</t>
  </si>
  <si>
    <t>103582210010684</t>
  </si>
  <si>
    <t>103582210010691</t>
  </si>
  <si>
    <t>103582210010689</t>
  </si>
  <si>
    <t>103582210010339</t>
  </si>
  <si>
    <t>103582210009141</t>
  </si>
  <si>
    <t>103582210010842</t>
  </si>
  <si>
    <t>103582210009855</t>
  </si>
  <si>
    <t>103582210009533</t>
  </si>
  <si>
    <t>103582210010932</t>
  </si>
  <si>
    <t>103582210010543</t>
  </si>
  <si>
    <t>103582210010181</t>
  </si>
  <si>
    <t>103582210010007</t>
  </si>
  <si>
    <t>103582210009454</t>
  </si>
  <si>
    <t>103582210010421</t>
  </si>
  <si>
    <t>103582210010611</t>
  </si>
  <si>
    <t>103582210010437</t>
  </si>
  <si>
    <t>103582210010676</t>
  </si>
  <si>
    <t>103582210010582</t>
  </si>
  <si>
    <t>103582210009932</t>
  </si>
  <si>
    <t>103582210010694</t>
  </si>
  <si>
    <t>103582210010697</t>
  </si>
  <si>
    <t>103582210009391</t>
  </si>
  <si>
    <t>103582210010314</t>
  </si>
  <si>
    <t>103582210010608</t>
  </si>
  <si>
    <t>103582210009910</t>
  </si>
  <si>
    <t>103582210009410</t>
  </si>
  <si>
    <t>103582210010686</t>
  </si>
  <si>
    <t>103582210010524</t>
  </si>
  <si>
    <t>103582210010777</t>
  </si>
  <si>
    <t>103582210009691</t>
  </si>
  <si>
    <t>103582210009457</t>
  </si>
  <si>
    <t>103582210009446</t>
  </si>
  <si>
    <t>103582210010662</t>
  </si>
  <si>
    <t>103582210010558</t>
  </si>
  <si>
    <t>103582210010559</t>
  </si>
  <si>
    <t>103582210010600</t>
  </si>
  <si>
    <t>103582210010194</t>
  </si>
  <si>
    <t>103582210010209</t>
  </si>
  <si>
    <t>103582210009144</t>
  </si>
  <si>
    <t>103582210009927</t>
  </si>
  <si>
    <t>103582210009906</t>
  </si>
  <si>
    <t>103582210009901</t>
  </si>
  <si>
    <t>103582210009540</t>
  </si>
  <si>
    <t>103582210010521</t>
  </si>
  <si>
    <t>103582210009695</t>
  </si>
  <si>
    <t>103582210009593</t>
  </si>
  <si>
    <t>103582210010531</t>
  </si>
  <si>
    <t>103582210010840</t>
  </si>
  <si>
    <t>103582210009967</t>
  </si>
  <si>
    <t>103582210010364</t>
  </si>
  <si>
    <t>103582210009694</t>
  </si>
  <si>
    <t>103582210009432</t>
  </si>
  <si>
    <t>103582210010692</t>
  </si>
  <si>
    <t>103582210009305</t>
  </si>
  <si>
    <t>103582210009998</t>
  </si>
  <si>
    <t>103582210009508</t>
  </si>
  <si>
    <t>103582210010203</t>
  </si>
  <si>
    <t>103582210010805</t>
  </si>
  <si>
    <t>103582210009420</t>
  </si>
  <si>
    <t>103582210010462</t>
  </si>
  <si>
    <t>103582210010270</t>
  </si>
  <si>
    <t>103582210010755</t>
  </si>
  <si>
    <t>103582210009726</t>
  </si>
  <si>
    <t>103582210010626</t>
  </si>
  <si>
    <t>103582210010601</t>
  </si>
  <si>
    <t>103582210009525</t>
  </si>
  <si>
    <t>103582210010671</t>
  </si>
  <si>
    <t>103582210009166</t>
  </si>
  <si>
    <t>103582210010343</t>
  </si>
  <si>
    <t>103582210010717</t>
  </si>
  <si>
    <t>103582210010357</t>
  </si>
  <si>
    <t>103582210009524</t>
  </si>
  <si>
    <t>103582210010191</t>
  </si>
  <si>
    <t>103582210009603</t>
  </si>
  <si>
    <t>103582210010595</t>
  </si>
  <si>
    <t>103582210010140</t>
  </si>
  <si>
    <t>103582210010516</t>
  </si>
  <si>
    <t>103582210009242</t>
  </si>
  <si>
    <t>103582210010505</t>
  </si>
  <si>
    <t>103582210010161</t>
  </si>
  <si>
    <t>103582210009505</t>
  </si>
  <si>
    <t>103582210009243</t>
  </si>
  <si>
    <t>103582210010051</t>
  </si>
  <si>
    <t>103582210010241</t>
  </si>
  <si>
    <t>103582210009468</t>
  </si>
  <si>
    <t>103582210009354</t>
  </si>
  <si>
    <t>103582210010856</t>
  </si>
  <si>
    <t>103582210010610</t>
  </si>
  <si>
    <t>103582210010252</t>
  </si>
  <si>
    <t>103582210010347</t>
  </si>
  <si>
    <t>103582210010951</t>
  </si>
  <si>
    <t>103582210010571</t>
  </si>
  <si>
    <t>103582210009226</t>
  </si>
  <si>
    <t>103582210010446</t>
  </si>
  <si>
    <t>103582210010244</t>
  </si>
  <si>
    <t>103582210009907</t>
  </si>
  <si>
    <t>103582210010498</t>
  </si>
  <si>
    <t>103582210010784</t>
  </si>
  <si>
    <t>103582210009340</t>
  </si>
  <si>
    <t>103582210010459</t>
  </si>
  <si>
    <t>103582210010579</t>
  </si>
  <si>
    <t>103582210010789</t>
  </si>
  <si>
    <t>103582210009501</t>
  </si>
  <si>
    <t>103582210009395</t>
  </si>
  <si>
    <t>103582210009303</t>
  </si>
  <si>
    <t>103582210009791</t>
  </si>
  <si>
    <t>103582210010522</t>
  </si>
  <si>
    <t>103582210009171</t>
  </si>
  <si>
    <t>103582210010118</t>
  </si>
  <si>
    <t>103582210009742</t>
  </si>
  <si>
    <t>103582210009555</t>
  </si>
  <si>
    <t>103582210009671</t>
  </si>
  <si>
    <t>103582210009711</t>
  </si>
  <si>
    <t>103582210009802</t>
  </si>
  <si>
    <t>103582210009601</t>
  </si>
  <si>
    <t>103582210009758</t>
  </si>
  <si>
    <t>103582210009788</t>
  </si>
  <si>
    <t>103582210010020</t>
  </si>
  <si>
    <t>103582210010313</t>
  </si>
  <si>
    <t>103582210010418</t>
  </si>
  <si>
    <t>103582210010808</t>
  </si>
  <si>
    <t>103582210010424</t>
  </si>
  <si>
    <t>103582210009795</t>
  </si>
  <si>
    <t>103582210009438</t>
  </si>
  <si>
    <t>103582210009933</t>
  </si>
  <si>
    <t>103582210009596</t>
  </si>
  <si>
    <t>103582210009689</t>
  </si>
  <si>
    <t>103582210009816</t>
  </si>
  <si>
    <t>103582210010681</t>
  </si>
  <si>
    <t>103582210009950</t>
  </si>
  <si>
    <t>103582210010262</t>
  </si>
  <si>
    <t>103582210010186</t>
  </si>
  <si>
    <t>103582210009806</t>
  </si>
  <si>
    <t>103582210009953</t>
  </si>
  <si>
    <t>103582210010231</t>
  </si>
  <si>
    <t>103582210010328</t>
  </si>
  <si>
    <t>103582210010006</t>
  </si>
  <si>
    <t>103582210009143</t>
  </si>
  <si>
    <t>103582210010155</t>
  </si>
  <si>
    <t>103582210010510</t>
  </si>
  <si>
    <t>103582210009923</t>
  </si>
  <si>
    <t>103582210009168</t>
  </si>
  <si>
    <t>103582210009895</t>
  </si>
  <si>
    <t>103582210010205</t>
  </si>
  <si>
    <t>103582210010876</t>
  </si>
  <si>
    <t>103582210009393</t>
  </si>
  <si>
    <t>103582210010489</t>
  </si>
  <si>
    <t>103582210009948</t>
  </si>
  <si>
    <t>103582210009448</t>
  </si>
  <si>
    <t>103582210009192</t>
  </si>
  <si>
    <t>103582210010200</t>
  </si>
  <si>
    <t>103582210009542</t>
  </si>
  <si>
    <t>103582210009167</t>
  </si>
  <si>
    <t>103582210009840</t>
  </si>
  <si>
    <t>103582210009700</t>
  </si>
  <si>
    <t>103582210010738</t>
  </si>
  <si>
    <t>103582210010276</t>
  </si>
  <si>
    <t>103582210009361</t>
  </si>
  <si>
    <t>103582210010072</t>
  </si>
  <si>
    <t>103582210009703</t>
  </si>
  <si>
    <t>103582210009138</t>
  </si>
  <si>
    <t>103582210010103</t>
  </si>
  <si>
    <t>103582210010844</t>
  </si>
  <si>
    <t>103582210010942</t>
  </si>
  <si>
    <t>103582210010293</t>
  </si>
  <si>
    <t>103582210009539</t>
  </si>
  <si>
    <t>103582210009820</t>
  </si>
  <si>
    <t>103582210009904</t>
  </si>
  <si>
    <t>103582210009349</t>
  </si>
  <si>
    <t>103582210009221</t>
  </si>
  <si>
    <t>103582210010632</t>
  </si>
  <si>
    <t>103582210009193</t>
  </si>
  <si>
    <t>103582210010892</t>
  </si>
  <si>
    <t>103582210009459</t>
  </si>
  <si>
    <t>103582210009738</t>
  </si>
  <si>
    <t>103582210010678</t>
  </si>
  <si>
    <t>103582210009916</t>
  </si>
  <si>
    <t>103582210009858</t>
  </si>
  <si>
    <t>103582210010324</t>
  </si>
  <si>
    <t>103582210009235</t>
  </si>
  <si>
    <t>103582210009619</t>
  </si>
  <si>
    <t>103582210009836</t>
  </si>
  <si>
    <t>103582210010778</t>
  </si>
  <si>
    <t>103582210009698</t>
  </si>
  <si>
    <t>103582210010109</t>
  </si>
  <si>
    <t>103582210010509</t>
  </si>
  <si>
    <t>103582210009735</t>
  </si>
  <si>
    <t>103582210009174</t>
  </si>
  <si>
    <t>103582210010791</t>
  </si>
  <si>
    <t>103582210010604</t>
  </si>
  <si>
    <t>103582210010076</t>
  </si>
  <si>
    <t>103582210010619</t>
  </si>
  <si>
    <t>103582210010253</t>
  </si>
  <si>
    <t>103582210009279</t>
  </si>
  <si>
    <t>103582210010497</t>
  </si>
  <si>
    <t>103582210009940</t>
  </si>
  <si>
    <t>103582210010690</t>
  </si>
  <si>
    <t>103582210009611</t>
  </si>
  <si>
    <t>103582210010375</t>
  </si>
  <si>
    <t>103582210010174</t>
  </si>
  <si>
    <t>103582210010376</t>
  </si>
  <si>
    <t>103582210010029</t>
  </si>
  <si>
    <t>103582210010451</t>
  </si>
  <si>
    <t>103582210010620</t>
  </si>
  <si>
    <t>103582210010354</t>
  </si>
  <si>
    <t>103582210010002</t>
  </si>
  <si>
    <t>103582210009216</t>
  </si>
  <si>
    <t>103582210010540</t>
  </si>
  <si>
    <t>103582210009465</t>
  </si>
  <si>
    <t>103582210010258</t>
  </si>
  <si>
    <t>103582210010560</t>
  </si>
  <si>
    <t>103582210010494</t>
  </si>
  <si>
    <t>103582210010282</t>
  </si>
  <si>
    <t>103582210009195</t>
  </si>
  <si>
    <t>103582210009385</t>
  </si>
  <si>
    <t>103582210010294</t>
  </si>
  <si>
    <t>103582210010739</t>
  </si>
  <si>
    <t>103582210010598</t>
  </si>
  <si>
    <t>103582210009469</t>
  </si>
  <si>
    <t>103582210010261</t>
  </si>
  <si>
    <t>103582210010767</t>
  </si>
  <si>
    <t>103582210010536</t>
  </si>
  <si>
    <t>103582210010413</t>
  </si>
  <si>
    <t>103582210009236</t>
  </si>
  <si>
    <t>103582210010713</t>
  </si>
  <si>
    <t>103582210010594</t>
  </si>
  <si>
    <t>103582210010435</t>
  </si>
  <si>
    <t>103582210010566</t>
  </si>
  <si>
    <t>103582210010211</t>
  </si>
  <si>
    <t>103582210010396</t>
  </si>
  <si>
    <t>103582210009615</t>
  </si>
  <si>
    <t>103582210009644</t>
  </si>
  <si>
    <t>103582210010593</t>
  </si>
  <si>
    <t>103582210010476</t>
  </si>
  <si>
    <t>103582210010027</t>
  </si>
  <si>
    <t>103582210009617</t>
  </si>
  <si>
    <t>103582210010075</t>
  </si>
  <si>
    <t>103582210010882</t>
  </si>
  <si>
    <t>103582210009497</t>
  </si>
  <si>
    <t>103582210009781</t>
  </si>
  <si>
    <t>103582210009824</t>
  </si>
  <si>
    <t>103582210010512</t>
  </si>
  <si>
    <t>103582210010737</t>
  </si>
  <si>
    <t>103582210010742</t>
  </si>
  <si>
    <t>103582210010685</t>
  </si>
  <si>
    <t>103582210009796</t>
  </si>
  <si>
    <t>103582210010549</t>
  </si>
  <si>
    <t>103582210010171</t>
  </si>
  <si>
    <t>103582210010518</t>
  </si>
  <si>
    <t>103582210009605</t>
  </si>
  <si>
    <t>103582210010511</t>
  </si>
  <si>
    <t>103582210010843</t>
  </si>
  <si>
    <t>103582210010798</t>
  </si>
  <si>
    <t>103582210010175</t>
  </si>
  <si>
    <t>103582210009639</t>
  </si>
  <si>
    <t>103582210010344</t>
  </si>
  <si>
    <t>103582210010917</t>
  </si>
  <si>
    <t>103582210009557</t>
  </si>
  <si>
    <t>103582210009390</t>
  </si>
  <si>
    <t>103582210010905</t>
  </si>
  <si>
    <t>103582210010556</t>
  </si>
  <si>
    <t>103582210010309</t>
  </si>
  <si>
    <t>103582210009453</t>
  </si>
  <si>
    <t>103582210010682</t>
  </si>
  <si>
    <t>103582210010266</t>
  </si>
  <si>
    <t>103582210009250</t>
  </si>
  <si>
    <t>103582210010640</t>
  </si>
  <si>
    <t>103582210010907</t>
  </si>
  <si>
    <t>103582210010847</t>
  </si>
  <si>
    <t>103582210009917</t>
  </si>
  <si>
    <t>103582210010614</t>
  </si>
  <si>
    <t>103582210010824</t>
  </si>
  <si>
    <t>103582210010630</t>
  </si>
  <si>
    <t>103582210010865</t>
  </si>
  <si>
    <t>103582210010058</t>
  </si>
  <si>
    <t>103582210009187</t>
  </si>
  <si>
    <t>103582210010190</t>
  </si>
  <si>
    <t>103582210010734</t>
  </si>
  <si>
    <t>103582210009580</t>
  </si>
  <si>
    <t>103582210010730</t>
  </si>
  <si>
    <t>103582210010545</t>
  </si>
  <si>
    <t>103582210010080</t>
  </si>
  <si>
    <t>103582210010903</t>
  </si>
  <si>
    <t>103582210010116</t>
  </si>
  <si>
    <t>103582210010067</t>
  </si>
  <si>
    <t>103582210010850</t>
  </si>
  <si>
    <t>103582210010325</t>
  </si>
  <si>
    <t>103582210009614</t>
  </si>
  <si>
    <t>103582210009244</t>
  </si>
  <si>
    <t>103582210010668</t>
  </si>
  <si>
    <t>103582210010542</t>
  </si>
  <si>
    <t>103582210010656</t>
  </si>
  <si>
    <t>103582210010635</t>
  </si>
  <si>
    <t>103582210010227</t>
  </si>
  <si>
    <t>103582210010899</t>
  </si>
  <si>
    <t>103582210010172</t>
  </si>
  <si>
    <t>103582210010246</t>
  </si>
  <si>
    <t>103582210009908</t>
  </si>
  <si>
    <t>103582210010302</t>
  </si>
  <si>
    <t>103582210009822</t>
  </si>
  <si>
    <t>103582210009471</t>
  </si>
  <si>
    <t>103582210009433</t>
  </si>
  <si>
    <t>103582210010315</t>
  </si>
  <si>
    <t>103582210010385</t>
  </si>
  <si>
    <t>103582210010716</t>
  </si>
  <si>
    <t>103582210009854</t>
  </si>
  <si>
    <t>103582210010621</t>
  </si>
  <si>
    <t>103582210009674</t>
  </si>
  <si>
    <t>103582210009851</t>
  </si>
  <si>
    <t>103582210009256</t>
  </si>
  <si>
    <t>103582210009504</t>
  </si>
  <si>
    <t>103582210009284</t>
  </si>
  <si>
    <t>103582210009423</t>
  </si>
  <si>
    <t>103582210009180</t>
  </si>
  <si>
    <t>103582210009883</t>
  </si>
  <si>
    <t>103582210010860</t>
  </si>
  <si>
    <t>103582210009460</t>
  </si>
  <si>
    <t>103582210010361</t>
  </si>
  <si>
    <t>103582210009951</t>
  </si>
  <si>
    <t>103582210010714</t>
  </si>
  <si>
    <t>103582210009801</t>
  </si>
  <si>
    <t>103582210009285</t>
  </si>
  <si>
    <t>103582210010132</t>
  </si>
  <si>
    <t>103582210009502</t>
  </si>
  <si>
    <t>103582210009440</t>
  </si>
  <si>
    <t>103582210009429</t>
  </si>
  <si>
    <t>103582210010275</t>
  </si>
  <si>
    <t>103582210009552</t>
  </si>
  <si>
    <t>103582210010403</t>
  </si>
  <si>
    <t>103582210009335</t>
  </si>
  <si>
    <t>103582210009358</t>
  </si>
  <si>
    <t>103582210010746</t>
  </si>
  <si>
    <t>103582210010111</t>
  </si>
  <si>
    <t>103582210009657</t>
  </si>
  <si>
    <t>103582210010592</t>
  </si>
  <si>
    <t>103582210009893</t>
  </si>
  <si>
    <t>103582210009825</t>
  </si>
  <si>
    <t>103582210009516</t>
  </si>
  <si>
    <t>103582210009949</t>
  </si>
  <si>
    <t>103582210010479</t>
  </si>
  <si>
    <t>103582210009370</t>
  </si>
  <si>
    <t>103582210009405</t>
  </si>
  <si>
    <t>103582210009224</t>
  </si>
  <si>
    <t>103582210010108</t>
  </si>
  <si>
    <t>103582210010023</t>
  </si>
  <si>
    <t>103582210009338</t>
  </si>
  <si>
    <t>103582210010033</t>
  </si>
  <si>
    <t>103582210010039</t>
  </si>
  <si>
    <t>103582210010066</t>
  </si>
  <si>
    <t>103582210010019</t>
  </si>
  <si>
    <t>103582210009732</t>
  </si>
  <si>
    <t>103582210010624</t>
  </si>
  <si>
    <t>103582210010807</t>
  </si>
  <si>
    <t>103582210009306</t>
  </si>
  <si>
    <t>103582210010867</t>
  </si>
  <si>
    <t>103582210010700</t>
  </si>
  <si>
    <t>103582210009899</t>
  </si>
  <si>
    <t>103582210010602</t>
  </si>
  <si>
    <t>103582210010764</t>
  </si>
  <si>
    <t>103582210010449</t>
  </si>
  <si>
    <t>103582210009520</t>
  </si>
  <si>
    <t>103582210010938</t>
  </si>
  <si>
    <t>103582210010346</t>
  </si>
  <si>
    <t>103582210010519</t>
  </si>
  <si>
    <t>103582210010222</t>
  </si>
  <si>
    <t>103582210009214</t>
  </si>
  <si>
    <t>103582210010280</t>
  </si>
  <si>
    <t>103582210010515</t>
  </si>
  <si>
    <t>103582210010769</t>
  </si>
  <si>
    <t>103582210009538</t>
  </si>
  <si>
    <t>103582210010921</t>
  </si>
  <si>
    <t>103582210010243</t>
  </si>
  <si>
    <t>103582210010766</t>
  </si>
  <si>
    <t>103582210010337</t>
  </si>
  <si>
    <t>103582210010077</t>
  </si>
  <si>
    <t>103582210010939</t>
  </si>
  <si>
    <t>103582210010267</t>
  </si>
  <si>
    <t>103582210010166</t>
  </si>
  <si>
    <t>103582210009313</t>
  </si>
  <si>
    <t>103582210010797</t>
  </si>
  <si>
    <t>103582210010576</t>
  </si>
  <si>
    <t>103582210009292</t>
  </si>
  <si>
    <t>103582210010289</t>
  </si>
  <si>
    <t>103582210009748</t>
  </si>
  <si>
    <t>103582210009264</t>
  </si>
  <si>
    <t>103582210009416</t>
  </si>
  <si>
    <t>103582210010587</t>
  </si>
  <si>
    <t>103582210009936</t>
  </si>
  <si>
    <t>103582210009282</t>
  </si>
  <si>
    <t>103582210010306</t>
  </si>
  <si>
    <t>103582210010918</t>
  </si>
  <si>
    <t>103582210009175</t>
  </si>
  <si>
    <t>103582210010049</t>
  </si>
  <si>
    <t>103582210009536</t>
  </si>
  <si>
    <t>103582210009931</t>
  </si>
  <si>
    <t>103582210010096</t>
  </si>
  <si>
    <t>103582210010858</t>
  </si>
  <si>
    <t>103582210010208</t>
  </si>
  <si>
    <t>103582210009158</t>
  </si>
  <si>
    <t>103582210009972</t>
  </si>
  <si>
    <t>103582210010005</t>
  </si>
  <si>
    <t>103582210010830</t>
  </si>
  <si>
    <t>103582210010672</t>
  </si>
  <si>
    <t>103582210010644</t>
  </si>
  <si>
    <t>103582210009594</t>
  </si>
  <si>
    <t>103582210010693</t>
  </si>
  <si>
    <t>103582210009307</t>
  </si>
  <si>
    <t>103582210009466</t>
  </si>
  <si>
    <t>103582210010167</t>
  </si>
  <si>
    <t>103582210010652</t>
  </si>
  <si>
    <t>103582210010279</t>
  </si>
  <si>
    <t>103582210009616</t>
  </si>
  <si>
    <t>103582210010811</t>
  </si>
  <si>
    <t>103582210010770</t>
  </si>
  <si>
    <t>103582210010561</t>
  </si>
  <si>
    <t>103582210010366</t>
  </si>
  <si>
    <t>103582210010790</t>
  </si>
  <si>
    <t>103582210009326</t>
  </si>
  <si>
    <t>103582210009582</t>
  </si>
  <si>
    <t>103582210010048</t>
  </si>
  <si>
    <t>103582210010061</t>
  </si>
  <si>
    <t>103582210010097</t>
  </si>
  <si>
    <t>103582210010502</t>
  </si>
  <si>
    <t>103582210009270</t>
  </si>
  <si>
    <t>103582210009142</t>
  </si>
  <si>
    <t>103582210010828</t>
  </si>
  <si>
    <t>103582210009994</t>
  </si>
  <si>
    <t>103582210010312</t>
  </si>
  <si>
    <t>103582210010677</t>
  </si>
  <si>
    <t>103582210009579</t>
  </si>
  <si>
    <t>103582210010937</t>
  </si>
  <si>
    <t>103582210010406</t>
  </si>
  <si>
    <t>103582210010422</t>
  </si>
  <si>
    <t>103582210009550</t>
  </si>
  <si>
    <t>103582210009654</t>
  </si>
  <si>
    <t>103582210009333</t>
  </si>
  <si>
    <t>103582210010599</t>
  </si>
  <si>
    <t>103582210009943</t>
  </si>
  <si>
    <t>103582210010653</t>
  </si>
  <si>
    <t>103582210009151</t>
  </si>
  <si>
    <t>103582210010335</t>
  </si>
  <si>
    <t>103582210010539</t>
  </si>
  <si>
    <t>103582210010628</t>
  </si>
  <si>
    <t>103582210010732</t>
  </si>
  <si>
    <t>103582210009206</t>
  </si>
  <si>
    <t>103582210009461</t>
  </si>
  <si>
    <t>103582210010523</t>
  </si>
  <si>
    <t>103582210009637</t>
  </si>
  <si>
    <t>103582210010113</t>
  </si>
  <si>
    <t>103582210010718</t>
  </si>
  <si>
    <t>103582210010213</t>
  </si>
  <si>
    <t>103582210009532</t>
  </si>
  <si>
    <t>103582210009509</t>
  </si>
  <si>
    <t>103582210009640</t>
  </si>
  <si>
    <t>103582210010634</t>
  </si>
  <si>
    <t>103582210010360</t>
  </si>
  <si>
    <t>103582210010514</t>
  </si>
  <si>
    <t>103582210010927</t>
  </si>
  <si>
    <t>103582210010355</t>
  </si>
  <si>
    <t>103582210010733</t>
  </si>
  <si>
    <t>103582210009845</t>
  </si>
  <si>
    <t>103582210009731</t>
  </si>
  <si>
    <t>103582210010864</t>
  </si>
  <si>
    <t>103582210010893</t>
  </si>
  <si>
    <t>103582210009921</t>
  </si>
  <si>
    <t>103582210009450</t>
  </si>
  <si>
    <t>103582210010220</t>
  </si>
  <si>
    <t>103582210010491</t>
  </si>
  <si>
    <t>103582210010916</t>
  </si>
  <si>
    <t>103582210010137</t>
  </si>
  <si>
    <t>103582210009304</t>
  </si>
  <si>
    <t>103582210010177</t>
  </si>
  <si>
    <t>103582210010800</t>
  </si>
  <si>
    <t>103582210010248</t>
  </si>
  <si>
    <t>103582210009799</t>
  </si>
  <si>
    <t>103582210010627</t>
  </si>
  <si>
    <t>103582210009939</t>
  </si>
  <si>
    <t>103582210010329</t>
  </si>
  <si>
    <t>103582210009631</t>
  </si>
  <si>
    <t>103582210009513</t>
  </si>
  <si>
    <t>103582210009529</t>
  </si>
  <si>
    <t>103582210009668</t>
  </si>
  <si>
    <t>103582210010706</t>
  </si>
  <si>
    <t>103582210009337</t>
  </si>
  <si>
    <t>103582210009157</t>
  </si>
  <si>
    <t>103582210010250</t>
  </si>
  <si>
    <t>103582210010641</t>
  </si>
  <si>
    <t>103582210010400</t>
  </si>
  <si>
    <t>103582210009713</t>
  </si>
  <si>
    <t>103582210010321</t>
  </si>
  <si>
    <t>103582210009331</t>
  </si>
  <si>
    <t>103582210010395</t>
  </si>
  <si>
    <t>103582210010198</t>
  </si>
  <si>
    <t>103582210010148</t>
  </si>
  <si>
    <t>103582210009630</t>
  </si>
  <si>
    <t>103582210010501</t>
  </si>
  <si>
    <t>103582210009969</t>
  </si>
  <si>
    <t>103582210010326</t>
  </si>
  <si>
    <t>103582210010486</t>
  </si>
  <si>
    <t>103582210009541</t>
  </si>
  <si>
    <t>103582210010490</t>
  </si>
  <si>
    <t>103582210010854</t>
  </si>
  <si>
    <t>103582210009339</t>
  </si>
  <si>
    <t>103582210010363</t>
  </si>
  <si>
    <t>103582210010197</t>
  </si>
  <si>
    <t>103582210010457</t>
  </si>
  <si>
    <t>103582210010913</t>
  </si>
  <si>
    <t>103582210009262</t>
  </si>
  <si>
    <t>103582210010082</t>
  </si>
  <si>
    <t>103582210010609</t>
  </si>
  <si>
    <t>103582210009232</t>
  </si>
  <si>
    <t>103582210010202</t>
  </si>
  <si>
    <t>103582210009357</t>
  </si>
  <si>
    <t>103582210010131</t>
  </si>
  <si>
    <t>103582210009763</t>
  </si>
  <si>
    <t>103582210010046</t>
  </si>
  <si>
    <t>103582210009925</t>
  </si>
  <si>
    <t>103582210010176</t>
  </si>
  <si>
    <t>103582210010802</t>
  </si>
  <si>
    <t>103582210009369</t>
  </si>
  <si>
    <t>103582210010814</t>
  </si>
  <si>
    <t>103582210010365</t>
  </si>
  <si>
    <t>103582210010577</t>
  </si>
  <si>
    <t>103582210010466</t>
  </si>
  <si>
    <t>103582210010009</t>
  </si>
  <si>
    <t>103582210009847</t>
  </si>
  <si>
    <t>103582210009928</t>
  </si>
  <si>
    <t>103582210010412</t>
  </si>
  <si>
    <t>103582210010541</t>
  </si>
  <si>
    <t>103582210010453</t>
  </si>
  <si>
    <t>103582210009383</t>
  </si>
  <si>
    <t>103582210009867</t>
  </si>
  <si>
    <t>103582210009336</t>
  </si>
  <si>
    <t>103582210010112</t>
  </si>
  <si>
    <t>103582210009255</t>
  </si>
  <si>
    <t>103582210010295</t>
  </si>
  <si>
    <t>103582210009777</t>
  </si>
  <si>
    <t>103582210010673</t>
  </si>
  <si>
    <t>103582210010142</t>
  </si>
  <si>
    <t>103582210010455</t>
  </si>
  <si>
    <t>103582210010481</t>
  </si>
  <si>
    <t>103582210009574</t>
  </si>
  <si>
    <t>103582210010219</t>
  </si>
  <si>
    <t>103582210009271</t>
  </si>
  <si>
    <t>103582210009443</t>
  </si>
  <si>
    <t>103582210010234</t>
  </si>
  <si>
    <t>103582210010106</t>
  </si>
  <si>
    <t>103582210009238</t>
  </si>
  <si>
    <t>103582210010679</t>
  </si>
  <si>
    <t>103582210009399</t>
  </si>
  <si>
    <t>103582210010906</t>
  </si>
  <si>
    <t>103582210010813</t>
  </si>
  <si>
    <t>103582210010240</t>
  </si>
  <si>
    <t>103582210010866</t>
  </si>
  <si>
    <t>103582210010456</t>
  </si>
  <si>
    <t>103582210010074</t>
  </si>
  <si>
    <t>103582210009475</t>
  </si>
  <si>
    <t>103582210010617</t>
  </si>
  <si>
    <t>103582210010443</t>
  </si>
  <si>
    <t>103582210010752</t>
  </si>
  <si>
    <t>103582210010669</t>
  </si>
  <si>
    <t>103582210010432</t>
  </si>
  <si>
    <t>103582210010806</t>
  </si>
  <si>
    <t>103582210009633</t>
  </si>
  <si>
    <t>103582210010528</t>
  </si>
  <si>
    <t>103582210010910</t>
  </si>
  <si>
    <t>103582210009877</t>
  </si>
  <si>
    <t>103582210010059</t>
  </si>
  <si>
    <t>103582210010322</t>
  </si>
  <si>
    <t>103582210010666</t>
  </si>
  <si>
    <t>103582210009875</t>
  </si>
  <si>
    <t>103582210009626</t>
  </si>
  <si>
    <t>103582210009299</t>
  </si>
  <si>
    <t>103582210009153</t>
  </si>
  <si>
    <t>103582210009562</t>
  </si>
  <si>
    <t>103582210009324</t>
  </si>
  <si>
    <t>103582210010731</t>
  </si>
  <si>
    <t>103582210009223</t>
  </si>
  <si>
    <t>103582210010636</t>
  </si>
  <si>
    <t>103582210010272</t>
  </si>
  <si>
    <t>103582210009220</t>
  </si>
  <si>
    <t>103582210009146</t>
  </si>
  <si>
    <t>103582210009207</t>
  </si>
  <si>
    <t>103582210010473</t>
  </si>
  <si>
    <t>103582210010575</t>
  </si>
  <si>
    <t>103582210009805</t>
  </si>
  <si>
    <t>103582210009139</t>
  </si>
  <si>
    <t>103582210009401</t>
  </si>
  <si>
    <t>103582210010264</t>
  </si>
  <si>
    <t>103582210010060</t>
  </si>
  <si>
    <t>103582210010495</t>
  </si>
  <si>
    <t>103582210010564</t>
  </si>
  <si>
    <t>103582210009942</t>
  </si>
  <si>
    <t>103582210009355</t>
  </si>
  <si>
    <t>103582210010744</t>
  </si>
  <si>
    <t>103582210009679</t>
  </si>
  <si>
    <t>103582210010236</t>
  </si>
  <si>
    <t>103582210010277</t>
  </si>
  <si>
    <t>103582210010883</t>
  </si>
  <si>
    <t>103582210010546</t>
  </si>
  <si>
    <t>103582210009549</t>
  </si>
  <si>
    <t>103582210010430</t>
  </si>
  <si>
    <t>103582210010557</t>
  </si>
  <si>
    <t>103582210010474</t>
  </si>
  <si>
    <t>103582210009503</t>
  </si>
  <si>
    <t>103582210009185</t>
  </si>
  <si>
    <t>103582210009517</t>
  </si>
  <si>
    <t>103582210010229</t>
  </si>
  <si>
    <t>103582210010391</t>
  </si>
  <si>
    <t>103582210009296</t>
  </si>
  <si>
    <t>103582210010316</t>
  </si>
  <si>
    <t>103582210010251</t>
  </si>
  <si>
    <t>103582210010318</t>
  </si>
  <si>
    <t>103582210010934</t>
  </si>
  <si>
    <t>103582210010837</t>
  </si>
  <si>
    <t>103582210010237</t>
  </si>
  <si>
    <t>103582210010411</t>
  </si>
  <si>
    <t>103582210009315</t>
  </si>
  <si>
    <t>103582210009565</t>
  </si>
  <si>
    <t>103582210009268</t>
  </si>
  <si>
    <t>103582210009387</t>
  </si>
  <si>
    <t>103582210010340</t>
  </si>
  <si>
    <t>103582210010532</t>
  </si>
  <si>
    <t>103582210010873</t>
  </si>
  <si>
    <t>103582210010765</t>
  </si>
  <si>
    <t>103582210010468</t>
  </si>
  <si>
    <t>103582210010419</t>
  </si>
  <si>
    <t>103582210010544</t>
  </si>
  <si>
    <t>103582210010452</t>
  </si>
  <si>
    <t>103582210009447</t>
  </si>
  <si>
    <t>103582210010607</t>
  </si>
  <si>
    <t>103582210010535</t>
  </si>
  <si>
    <t>103582210010852</t>
  </si>
  <si>
    <t>103582210009136</t>
  </si>
  <si>
    <t>103582210010338</t>
  </si>
  <si>
    <t>103582210010014</t>
  </si>
  <si>
    <t>103582210009492</t>
  </si>
  <si>
    <t>103582210010707</t>
  </si>
  <si>
    <t>103582210009621</t>
  </si>
  <si>
    <t>103582210010825</t>
  </si>
  <si>
    <t>103582210010342</t>
  </si>
  <si>
    <t>103582210009651</t>
  </si>
  <si>
    <t>103582210009314</t>
  </si>
  <si>
    <t>103582210009741</t>
  </si>
  <si>
    <t>103582210010919</t>
  </si>
  <si>
    <t>103582210009892</t>
  </si>
  <si>
    <t>103582210010146</t>
  </si>
  <si>
    <t>103582210009518</t>
  </si>
  <si>
    <t>103582210010924</t>
  </si>
  <si>
    <t>103582210009810</t>
  </si>
  <si>
    <t>103582210009789</t>
  </si>
  <si>
    <t>103582210010085</t>
  </si>
  <si>
    <t>103582210009182</t>
  </si>
  <si>
    <t>103582210009278</t>
  </si>
  <si>
    <t>103582210010702</t>
  </si>
  <si>
    <t>103582210010387</t>
  </si>
  <si>
    <t>103582210009259</t>
  </si>
  <si>
    <t>103582210009310</t>
  </si>
  <si>
    <t>103582210010787</t>
  </si>
  <si>
    <t>103582210010908</t>
  </si>
  <si>
    <t>103582210010857</t>
  </si>
  <si>
    <t>103582210009683</t>
  </si>
  <si>
    <t>103582210009564</t>
  </si>
  <si>
    <t>103582210010386</t>
  </si>
  <si>
    <t>103582210009774</t>
  </si>
  <si>
    <t>103582210009204</t>
  </si>
  <si>
    <t>103582210010254</t>
  </si>
  <si>
    <t>103582210009595</t>
  </si>
  <si>
    <t>103582210009522</t>
  </si>
  <si>
    <t>103582210010525</t>
  </si>
  <si>
    <t>103582210009688</t>
  </si>
  <si>
    <t>103582210009261</t>
  </si>
  <si>
    <t>103582210010818</t>
  </si>
  <si>
    <t>103582210010503</t>
  </si>
  <si>
    <t>103582210010259</t>
  </si>
  <si>
    <t>103582210010642</t>
  </si>
  <si>
    <t>103582210010750</t>
  </si>
  <si>
    <t>103582210010465</t>
  </si>
  <si>
    <t>103582210009809</t>
  </si>
  <si>
    <t>103582210009156</t>
  </si>
  <si>
    <t>103582210009765</t>
  </si>
  <si>
    <t>103582210009747</t>
  </si>
  <si>
    <t>103582210010829</t>
  </si>
  <si>
    <t>103582210009543</t>
  </si>
  <si>
    <t>103582210010513</t>
  </si>
  <si>
    <t>103582210010448</t>
  </si>
  <si>
    <t>103582210009699</t>
  </si>
  <si>
    <t>103582210010788</t>
  </si>
  <si>
    <t>103582210009350</t>
  </si>
  <si>
    <t>103582210009600</t>
  </si>
  <si>
    <t>103582210010392</t>
  </si>
  <si>
    <t>103582210010311</t>
  </si>
  <si>
    <t>103582210009178</t>
  </si>
  <si>
    <t>103582210009277</t>
  </si>
  <si>
    <t>103582210009491</t>
  </si>
  <si>
    <t>103582210009230</t>
  </si>
  <si>
    <t>103582210009604</t>
  </si>
  <si>
    <t>103582210010548</t>
  </si>
  <si>
    <t>103582210009161</t>
  </si>
  <si>
    <t>103582210009961</t>
  </si>
  <si>
    <t>103582210009394</t>
  </si>
  <si>
    <t>103582210010417</t>
  </si>
  <si>
    <t>103582210010812</t>
  </si>
  <si>
    <t>103582210009480</t>
  </si>
  <si>
    <t>103582210010606</t>
  </si>
  <si>
    <t>103582210010394</t>
  </si>
  <si>
    <t>103582210009938</t>
  </si>
  <si>
    <t>103582210010688</t>
  </si>
  <si>
    <t>103582210009347</t>
  </si>
  <si>
    <t>103582210009764</t>
  </si>
  <si>
    <t>103582210009479</t>
  </si>
  <si>
    <t>103582210009210</t>
  </si>
  <si>
    <t>103582210010603</t>
  </si>
  <si>
    <t>103582210010551</t>
  </si>
  <si>
    <t>103582210009449</t>
  </si>
  <si>
    <t>000000000000000</t>
  </si>
  <si>
    <t>103582210009348</t>
  </si>
  <si>
    <t>103582210009888</t>
  </si>
  <si>
    <t>103582210010383</t>
  </si>
  <si>
    <t>103582210009184</t>
  </si>
  <si>
    <t>科目</t>
  </si>
  <si>
    <t>408</t>
  </si>
  <si>
    <t>单科线</t>
  </si>
  <si>
    <t>201英语（一）</t>
  </si>
  <si>
    <t>301数学（一）</t>
  </si>
  <si>
    <t>103582210001010</t>
  </si>
  <si>
    <t>103582210000474</t>
  </si>
  <si>
    <t>103582210000899</t>
  </si>
  <si>
    <t>103582210000943</t>
  </si>
  <si>
    <t>103582210000206</t>
  </si>
  <si>
    <t>103582210000579</t>
  </si>
  <si>
    <t>103582210001203</t>
  </si>
  <si>
    <t>103582210000659</t>
  </si>
  <si>
    <t>103582210000672</t>
  </si>
  <si>
    <t>103582210000836</t>
  </si>
  <si>
    <t>103582210001288</t>
  </si>
  <si>
    <t>103582210000367</t>
  </si>
  <si>
    <t>103582210000890</t>
  </si>
  <si>
    <t>103582210000884</t>
  </si>
  <si>
    <t>103582210000755</t>
  </si>
  <si>
    <t>103582210000974</t>
  </si>
  <si>
    <t>103582210001277</t>
  </si>
  <si>
    <t>103582210000239</t>
  </si>
  <si>
    <t>103582210001338</t>
  </si>
  <si>
    <t>103582210000032</t>
  </si>
  <si>
    <t>103582210000571</t>
  </si>
  <si>
    <t>103582210001110</t>
  </si>
  <si>
    <t>103582210000749</t>
  </si>
  <si>
    <t>103582210000269</t>
  </si>
  <si>
    <t>103582210000708</t>
  </si>
  <si>
    <t>103582210001029</t>
  </si>
  <si>
    <t>103582210001039</t>
  </si>
  <si>
    <t>103582210000039</t>
  </si>
  <si>
    <t>103582210000208</t>
  </si>
  <si>
    <t>103582210001380</t>
  </si>
  <si>
    <t>103582210000958</t>
  </si>
  <si>
    <t>103582210000692</t>
  </si>
  <si>
    <t>103582210001187</t>
  </si>
  <si>
    <t>103582210000647</t>
  </si>
  <si>
    <t>103582210000965</t>
  </si>
  <si>
    <t>103582210000927</t>
  </si>
  <si>
    <t>103582210000271</t>
  </si>
  <si>
    <t>103582210000294</t>
  </si>
  <si>
    <t>103582210000182</t>
  </si>
  <si>
    <t>103582210001040</t>
  </si>
  <si>
    <t>103582210000784</t>
  </si>
  <si>
    <t>103582210001191</t>
  </si>
  <si>
    <t>103582210000085</t>
  </si>
  <si>
    <t>103582210001357</t>
  </si>
  <si>
    <t>103582210001152</t>
  </si>
  <si>
    <t>103582210000765</t>
  </si>
  <si>
    <t>103582210001320</t>
  </si>
  <si>
    <t>103582210001119</t>
  </si>
  <si>
    <t>103582210001064</t>
  </si>
  <si>
    <t>103582210000213</t>
  </si>
  <si>
    <t>103582210000155</t>
  </si>
  <si>
    <t>103582210000729</t>
  </si>
  <si>
    <t>103582210000848</t>
  </si>
  <si>
    <t>103582210000538</t>
  </si>
  <si>
    <t>103582210000031</t>
  </si>
  <si>
    <t>103582210000826</t>
  </si>
  <si>
    <t>103582210000158</t>
  </si>
  <si>
    <t>103582210000346</t>
  </si>
  <si>
    <t>103582210001367</t>
  </si>
  <si>
    <t>103582210000366</t>
  </si>
  <si>
    <t>103582210000908</t>
  </si>
  <si>
    <t>103582210000738</t>
  </si>
  <si>
    <t>103582210000587</t>
  </si>
  <si>
    <t>103582210001235</t>
  </si>
  <si>
    <t>103582210000450</t>
  </si>
  <si>
    <t>103582210000971</t>
  </si>
  <si>
    <t>103582210000748</t>
  </si>
  <si>
    <t>103582210000184</t>
  </si>
  <si>
    <t>103582210000525</t>
  </si>
  <si>
    <t>103582210000902</t>
  </si>
  <si>
    <t>103582210000893</t>
  </si>
  <si>
    <t>103582210000857</t>
  </si>
  <si>
    <t>103582210001159</t>
  </si>
  <si>
    <t>103582210000880</t>
  </si>
  <si>
    <t>103582210000204</t>
  </si>
  <si>
    <t>103582210000074</t>
  </si>
  <si>
    <t>103582210000840</t>
  </si>
  <si>
    <t>103582210000502</t>
  </si>
  <si>
    <t>总缺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</si>
</sst>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/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12"/>
  <sheetViews>
    <sheetView tabSelected="1" zoomScaleSheetLayoutView="100" workbookViewId="0" topLeftCell="A1">
      <pane ySplit="1" topLeftCell="A79" activePane="bottomLeft" state="frozen"/>
      <selection pane="bottomLeft" activeCell="B101" sqref="B101"/>
    </sheetView>
  </sheetViews>
  <sheetFormatPr defaultColWidth="9.00390625" defaultRowHeight="14.25"/>
  <cols>
    <col min="1" max="2" width="17.125" style="0" customWidth="1"/>
    <col min="3" max="4" width="14.875" style="0" customWidth="1"/>
    <col min="5" max="5" width="23.75390625" style="0" customWidth="1"/>
    <col min="6" max="6" width="5.375" style="7" customWidth="1"/>
    <col min="7" max="7" width="11.50390625" style="0" customWidth="1"/>
    <col min="8" max="8" width="9.375" style="8" customWidth="1"/>
    <col min="9" max="9" width="5.375" style="9" customWidth="1"/>
    <col min="10" max="10" width="5.375" style="7" customWidth="1"/>
    <col min="11" max="12" width="5.375" style="0" customWidth="1"/>
    <col min="13" max="13" width="7.375" style="0" customWidth="1"/>
    <col min="14" max="14" width="9.375" style="0" customWidth="1"/>
    <col min="15" max="15" width="5.375" style="10" customWidth="1"/>
    <col min="16" max="16" width="11.50390625" style="0" customWidth="1"/>
  </cols>
  <sheetData>
    <row r="1" spans="1:16" ht="14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1" t="s">
        <v>5</v>
      </c>
      <c r="G1" s="6" t="s">
        <v>6</v>
      </c>
      <c r="H1" s="12" t="s">
        <v>7</v>
      </c>
      <c r="I1" s="15" t="s">
        <v>8</v>
      </c>
      <c r="J1" s="11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6" t="s">
        <v>8</v>
      </c>
      <c r="P1" s="6" t="s">
        <v>14</v>
      </c>
    </row>
    <row r="2" spans="1:16" ht="14.25">
      <c r="A2" s="3" t="s">
        <v>15</v>
      </c>
      <c r="B2" s="4">
        <v>77</v>
      </c>
      <c r="C2" s="4">
        <v>94</v>
      </c>
      <c r="D2" s="4">
        <v>137</v>
      </c>
      <c r="E2" s="4">
        <v>130</v>
      </c>
      <c r="F2" s="13">
        <v>438</v>
      </c>
      <c r="G2" s="4">
        <v>1</v>
      </c>
      <c r="H2" s="14">
        <f>F2-B2</f>
        <v>361</v>
      </c>
      <c r="I2" s="4">
        <f>RANK(H2,H:H)</f>
        <v>2</v>
      </c>
      <c r="J2" s="13">
        <f>IF(B2&lt;'预测单科线'!B$2,-500,0)</f>
        <v>0</v>
      </c>
      <c r="K2" s="4">
        <f>IF(C2&lt;'预测单科线'!C$2,-500,0)</f>
        <v>0</v>
      </c>
      <c r="L2" s="4">
        <f>IF(D2&lt;'预测单科线'!D$2,-500,0)</f>
        <v>0</v>
      </c>
      <c r="M2" s="4">
        <f>IF(E2&lt;'预测单科线'!E$2,-500,0)</f>
        <v>0</v>
      </c>
      <c r="N2" s="4">
        <f>F2+J2+K2+L2+M2</f>
        <v>438</v>
      </c>
      <c r="O2" s="17">
        <f>RANK(N2,N:N)</f>
        <v>1</v>
      </c>
      <c r="P2" s="4">
        <f>RANK(E2,E:E)</f>
        <v>6</v>
      </c>
    </row>
    <row r="3" spans="1:16" ht="14.25">
      <c r="A3" s="3" t="s">
        <v>16</v>
      </c>
      <c r="B3" s="4">
        <v>81</v>
      </c>
      <c r="C3" s="4">
        <v>91</v>
      </c>
      <c r="D3" s="4">
        <v>130</v>
      </c>
      <c r="E3" s="4">
        <v>133</v>
      </c>
      <c r="F3" s="13">
        <v>435</v>
      </c>
      <c r="G3" s="4">
        <v>2</v>
      </c>
      <c r="H3" s="14">
        <f>F3-B3</f>
        <v>354</v>
      </c>
      <c r="I3" s="4">
        <f>RANK(H3,H:H)</f>
        <v>6</v>
      </c>
      <c r="J3" s="13">
        <f>IF(B3&lt;'预测单科线'!B$2,-500,0)</f>
        <v>0</v>
      </c>
      <c r="K3" s="4">
        <f>IF(C3&lt;'预测单科线'!C$2,-500,0)</f>
        <v>0</v>
      </c>
      <c r="L3" s="4">
        <f>IF(D3&lt;'预测单科线'!D$2,-500,0)</f>
        <v>0</v>
      </c>
      <c r="M3" s="4">
        <f>IF(E3&lt;'预测单科线'!E$2,-500,0)</f>
        <v>0</v>
      </c>
      <c r="N3" s="4">
        <f>F3+J3+K3+L3+M3</f>
        <v>435</v>
      </c>
      <c r="O3" s="17">
        <f>RANK(N3,N:N)</f>
        <v>2</v>
      </c>
      <c r="P3" s="4">
        <f>RANK(E3,E:E)</f>
        <v>2</v>
      </c>
    </row>
    <row r="4" spans="1:16" ht="14.25">
      <c r="A4" s="3" t="s">
        <v>17</v>
      </c>
      <c r="B4" s="4">
        <v>70</v>
      </c>
      <c r="C4" s="4">
        <v>93</v>
      </c>
      <c r="D4" s="4">
        <v>142</v>
      </c>
      <c r="E4" s="4">
        <v>130</v>
      </c>
      <c r="F4" s="13">
        <v>435</v>
      </c>
      <c r="G4" s="4">
        <v>3</v>
      </c>
      <c r="H4" s="14">
        <f>F4-B4</f>
        <v>365</v>
      </c>
      <c r="I4" s="4">
        <f>RANK(H4,H:H)</f>
        <v>1</v>
      </c>
      <c r="J4" s="13">
        <f>IF(B4&lt;'预测单科线'!B$2,-500,0)</f>
        <v>0</v>
      </c>
      <c r="K4" s="4">
        <f>IF(C4&lt;'预测单科线'!C$2,-500,0)</f>
        <v>0</v>
      </c>
      <c r="L4" s="4">
        <f>IF(D4&lt;'预测单科线'!D$2,-500,0)</f>
        <v>0</v>
      </c>
      <c r="M4" s="4">
        <f>IF(E4&lt;'预测单科线'!E$2,-500,0)</f>
        <v>0</v>
      </c>
      <c r="N4" s="4">
        <f>F4+J4+K4+L4+M4</f>
        <v>435</v>
      </c>
      <c r="O4" s="17">
        <f>RANK(N4,N:N)</f>
        <v>2</v>
      </c>
      <c r="P4" s="4">
        <f>RANK(E4,E:E)</f>
        <v>6</v>
      </c>
    </row>
    <row r="5" spans="1:16" ht="14.25">
      <c r="A5" s="3" t="s">
        <v>18</v>
      </c>
      <c r="B5" s="4">
        <v>75</v>
      </c>
      <c r="C5" s="4">
        <v>92</v>
      </c>
      <c r="D5" s="4">
        <v>144</v>
      </c>
      <c r="E5" s="4">
        <v>123</v>
      </c>
      <c r="F5" s="13">
        <v>434</v>
      </c>
      <c r="G5" s="4">
        <v>4</v>
      </c>
      <c r="H5" s="14">
        <f>F5-B5</f>
        <v>359</v>
      </c>
      <c r="I5" s="4">
        <f>RANK(H5,H:H)</f>
        <v>3</v>
      </c>
      <c r="J5" s="13">
        <f>IF(B5&lt;'预测单科线'!B$2,-500,0)</f>
        <v>0</v>
      </c>
      <c r="K5" s="4">
        <f>IF(C5&lt;'预测单科线'!C$2,-500,0)</f>
        <v>0</v>
      </c>
      <c r="L5" s="4">
        <f>IF(D5&lt;'预测单科线'!D$2,-500,0)</f>
        <v>0</v>
      </c>
      <c r="M5" s="4">
        <f>IF(E5&lt;'预测单科线'!E$2,-500,0)</f>
        <v>0</v>
      </c>
      <c r="N5" s="4">
        <f>F5+J5+K5+L5+M5</f>
        <v>434</v>
      </c>
      <c r="O5" s="17">
        <f>RANK(N5,N:N)</f>
        <v>4</v>
      </c>
      <c r="P5" s="4">
        <f>RANK(E5,E:E)</f>
        <v>35</v>
      </c>
    </row>
    <row r="6" spans="1:16" ht="14.25">
      <c r="A6" s="3" t="s">
        <v>19</v>
      </c>
      <c r="B6" s="4">
        <v>71</v>
      </c>
      <c r="C6" s="4">
        <v>90</v>
      </c>
      <c r="D6" s="4">
        <v>137</v>
      </c>
      <c r="E6" s="4">
        <v>132</v>
      </c>
      <c r="F6" s="13">
        <v>430</v>
      </c>
      <c r="G6" s="4">
        <v>5</v>
      </c>
      <c r="H6" s="14">
        <f>F6-B6</f>
        <v>359</v>
      </c>
      <c r="I6" s="4">
        <f>RANK(H6,H:H)</f>
        <v>3</v>
      </c>
      <c r="J6" s="13">
        <f>IF(B6&lt;'预测单科线'!B$2,-500,0)</f>
        <v>0</v>
      </c>
      <c r="K6" s="4">
        <f>IF(C6&lt;'预测单科线'!C$2,-500,0)</f>
        <v>0</v>
      </c>
      <c r="L6" s="4">
        <f>IF(D6&lt;'预测单科线'!D$2,-500,0)</f>
        <v>0</v>
      </c>
      <c r="M6" s="4">
        <f>IF(E6&lt;'预测单科线'!E$2,-500,0)</f>
        <v>0</v>
      </c>
      <c r="N6" s="4">
        <f>F6+J6+K6+L6+M6</f>
        <v>430</v>
      </c>
      <c r="O6" s="17">
        <f>RANK(N6,N:N)</f>
        <v>5</v>
      </c>
      <c r="P6" s="4">
        <f>RANK(E6,E:E)</f>
        <v>3</v>
      </c>
    </row>
    <row r="7" spans="1:16" ht="14.25">
      <c r="A7" s="3" t="s">
        <v>20</v>
      </c>
      <c r="B7" s="4">
        <v>73</v>
      </c>
      <c r="C7" s="4">
        <v>93</v>
      </c>
      <c r="D7" s="4">
        <v>132</v>
      </c>
      <c r="E7" s="4">
        <v>131</v>
      </c>
      <c r="F7" s="13">
        <v>429</v>
      </c>
      <c r="G7" s="4">
        <v>6</v>
      </c>
      <c r="H7" s="14">
        <f>F7-B7</f>
        <v>356</v>
      </c>
      <c r="I7" s="4">
        <f>RANK(H7,H:H)</f>
        <v>5</v>
      </c>
      <c r="J7" s="13">
        <f>IF(B7&lt;'预测单科线'!B$2,-500,0)</f>
        <v>0</v>
      </c>
      <c r="K7" s="4">
        <f>IF(C7&lt;'预测单科线'!C$2,-500,0)</f>
        <v>0</v>
      </c>
      <c r="L7" s="4">
        <f>IF(D7&lt;'预测单科线'!D$2,-500,0)</f>
        <v>0</v>
      </c>
      <c r="M7" s="4">
        <f>IF(E7&lt;'预测单科线'!E$2,-500,0)</f>
        <v>0</v>
      </c>
      <c r="N7" s="4">
        <f>F7+J7+K7+L7+M7</f>
        <v>429</v>
      </c>
      <c r="O7" s="17">
        <f>RANK(N7,N:N)</f>
        <v>6</v>
      </c>
      <c r="P7" s="4">
        <f>RANK(E7,E:E)</f>
        <v>5</v>
      </c>
    </row>
    <row r="8" spans="1:16" ht="14.25">
      <c r="A8" s="3" t="s">
        <v>21</v>
      </c>
      <c r="B8" s="4">
        <v>80</v>
      </c>
      <c r="C8" s="4">
        <v>87</v>
      </c>
      <c r="D8" s="4">
        <v>138</v>
      </c>
      <c r="E8" s="4">
        <v>123</v>
      </c>
      <c r="F8" s="13">
        <v>428</v>
      </c>
      <c r="G8" s="4">
        <v>7</v>
      </c>
      <c r="H8" s="14">
        <f>F8-B8</f>
        <v>348</v>
      </c>
      <c r="I8" s="4">
        <f>RANK(H8,H:H)</f>
        <v>9</v>
      </c>
      <c r="J8" s="13">
        <f>IF(B8&lt;'预测单科线'!B$2,-500,0)</f>
        <v>0</v>
      </c>
      <c r="K8" s="4">
        <f>IF(C8&lt;'预测单科线'!C$2,-500,0)</f>
        <v>0</v>
      </c>
      <c r="L8" s="4">
        <f>IF(D8&lt;'预测单科线'!D$2,-500,0)</f>
        <v>0</v>
      </c>
      <c r="M8" s="4">
        <f>IF(E8&lt;'预测单科线'!E$2,-500,0)</f>
        <v>0</v>
      </c>
      <c r="N8" s="4">
        <f>F8+J8+K8+L8+M8</f>
        <v>428</v>
      </c>
      <c r="O8" s="17">
        <f>RANK(N8,N:N)</f>
        <v>7</v>
      </c>
      <c r="P8" s="4">
        <f>RANK(E8,E:E)</f>
        <v>35</v>
      </c>
    </row>
    <row r="9" spans="1:16" ht="14.25">
      <c r="A9" s="3" t="s">
        <v>22</v>
      </c>
      <c r="B9" s="4">
        <v>73</v>
      </c>
      <c r="C9" s="4">
        <v>88</v>
      </c>
      <c r="D9" s="4">
        <v>136</v>
      </c>
      <c r="E9" s="4">
        <v>130</v>
      </c>
      <c r="F9" s="13">
        <v>427</v>
      </c>
      <c r="G9" s="4">
        <v>8</v>
      </c>
      <c r="H9" s="14">
        <f>F9-B9</f>
        <v>354</v>
      </c>
      <c r="I9" s="4">
        <f>RANK(H9,H:H)</f>
        <v>6</v>
      </c>
      <c r="J9" s="13">
        <f>IF(B9&lt;'预测单科线'!B$2,-500,0)</f>
        <v>0</v>
      </c>
      <c r="K9" s="4">
        <f>IF(C9&lt;'预测单科线'!C$2,-500,0)</f>
        <v>0</v>
      </c>
      <c r="L9" s="4">
        <f>IF(D9&lt;'预测单科线'!D$2,-500,0)</f>
        <v>0</v>
      </c>
      <c r="M9" s="4">
        <f>IF(E9&lt;'预测单科线'!E$2,-500,0)</f>
        <v>0</v>
      </c>
      <c r="N9" s="4">
        <f>F9+J9+K9+L9+M9</f>
        <v>427</v>
      </c>
      <c r="O9" s="17">
        <f>RANK(N9,N:N)</f>
        <v>8</v>
      </c>
      <c r="P9" s="4">
        <f>RANK(E9,E:E)</f>
        <v>6</v>
      </c>
    </row>
    <row r="10" spans="1:16" ht="14.25">
      <c r="A10" s="3" t="s">
        <v>23</v>
      </c>
      <c r="B10" s="4">
        <v>75</v>
      </c>
      <c r="C10" s="4">
        <v>89</v>
      </c>
      <c r="D10" s="4">
        <v>138</v>
      </c>
      <c r="E10" s="4">
        <v>121</v>
      </c>
      <c r="F10" s="13">
        <v>423</v>
      </c>
      <c r="G10" s="4">
        <v>9</v>
      </c>
      <c r="H10" s="14">
        <f>F10-B10</f>
        <v>348</v>
      </c>
      <c r="I10" s="4">
        <f>RANK(H10,H:H)</f>
        <v>9</v>
      </c>
      <c r="J10" s="13">
        <f>IF(B10&lt;'预测单科线'!B$2,-500,0)</f>
        <v>0</v>
      </c>
      <c r="K10" s="4">
        <f>IF(C10&lt;'预测单科线'!C$2,-500,0)</f>
        <v>0</v>
      </c>
      <c r="L10" s="4">
        <f>IF(D10&lt;'预测单科线'!D$2,-500,0)</f>
        <v>0</v>
      </c>
      <c r="M10" s="4">
        <f>IF(E10&lt;'预测单科线'!E$2,-500,0)</f>
        <v>0</v>
      </c>
      <c r="N10" s="4">
        <f>F10+J10+K10+L10+M10</f>
        <v>423</v>
      </c>
      <c r="O10" s="17">
        <f>RANK(N10,N:N)</f>
        <v>9</v>
      </c>
      <c r="P10" s="4">
        <f>RANK(E10,E:E)</f>
        <v>48</v>
      </c>
    </row>
    <row r="11" spans="1:16" ht="14.25">
      <c r="A11" s="3" t="s">
        <v>24</v>
      </c>
      <c r="B11" s="4">
        <v>85</v>
      </c>
      <c r="C11" s="4">
        <v>81</v>
      </c>
      <c r="D11" s="4">
        <v>132</v>
      </c>
      <c r="E11" s="4">
        <v>124</v>
      </c>
      <c r="F11" s="13">
        <v>422</v>
      </c>
      <c r="G11" s="4">
        <v>10</v>
      </c>
      <c r="H11" s="14">
        <f>F11-B11</f>
        <v>337</v>
      </c>
      <c r="I11" s="4">
        <f>RANK(H11,H:H)</f>
        <v>30</v>
      </c>
      <c r="J11" s="13">
        <f>IF(B11&lt;'预测单科线'!B$2,-500,0)</f>
        <v>0</v>
      </c>
      <c r="K11" s="4">
        <f>IF(C11&lt;'预测单科线'!C$2,-500,0)</f>
        <v>0</v>
      </c>
      <c r="L11" s="4">
        <f>IF(D11&lt;'预测单科线'!D$2,-500,0)</f>
        <v>0</v>
      </c>
      <c r="M11" s="4">
        <f>IF(E11&lt;'预测单科线'!E$2,-500,0)</f>
        <v>0</v>
      </c>
      <c r="N11" s="4">
        <f>F11+J11+K11+L11+M11</f>
        <v>422</v>
      </c>
      <c r="O11" s="17">
        <f>RANK(N11,N:N)</f>
        <v>10</v>
      </c>
      <c r="P11" s="4">
        <f>RANK(E11,E:E)</f>
        <v>26</v>
      </c>
    </row>
    <row r="12" spans="1:16" ht="14.25">
      <c r="A12" s="3" t="s">
        <v>25</v>
      </c>
      <c r="B12" s="4">
        <v>72</v>
      </c>
      <c r="C12" s="4">
        <v>88</v>
      </c>
      <c r="D12" s="4">
        <v>140</v>
      </c>
      <c r="E12" s="4">
        <v>122</v>
      </c>
      <c r="F12" s="13">
        <v>422</v>
      </c>
      <c r="G12" s="4">
        <v>11</v>
      </c>
      <c r="H12" s="14">
        <f>F12-B12</f>
        <v>350</v>
      </c>
      <c r="I12" s="4">
        <f>RANK(H12,H:H)</f>
        <v>8</v>
      </c>
      <c r="J12" s="13">
        <f>IF(B12&lt;'预测单科线'!B$2,-500,0)</f>
        <v>0</v>
      </c>
      <c r="K12" s="4">
        <f>IF(C12&lt;'预测单科线'!C$2,-500,0)</f>
        <v>0</v>
      </c>
      <c r="L12" s="4">
        <f>IF(D12&lt;'预测单科线'!D$2,-500,0)</f>
        <v>0</v>
      </c>
      <c r="M12" s="4">
        <f>IF(E12&lt;'预测单科线'!E$2,-500,0)</f>
        <v>0</v>
      </c>
      <c r="N12" s="4">
        <f>F12+J12+K12+L12+M12</f>
        <v>422</v>
      </c>
      <c r="O12" s="17">
        <f>RANK(N12,N:N)</f>
        <v>10</v>
      </c>
      <c r="P12" s="4">
        <f>RANK(E12,E:E)</f>
        <v>42</v>
      </c>
    </row>
    <row r="13" spans="1:16" ht="14.25">
      <c r="A13" s="3" t="s">
        <v>26</v>
      </c>
      <c r="B13" s="4">
        <v>85</v>
      </c>
      <c r="C13" s="4">
        <v>80</v>
      </c>
      <c r="D13" s="4">
        <v>128</v>
      </c>
      <c r="E13" s="4">
        <v>128</v>
      </c>
      <c r="F13" s="13">
        <v>421</v>
      </c>
      <c r="G13" s="4">
        <v>12</v>
      </c>
      <c r="H13" s="14">
        <f>F13-B13</f>
        <v>336</v>
      </c>
      <c r="I13" s="4">
        <f>RANK(H13,H:H)</f>
        <v>41</v>
      </c>
      <c r="J13" s="13">
        <f>IF(B13&lt;'预测单科线'!B$2,-500,0)</f>
        <v>0</v>
      </c>
      <c r="K13" s="4">
        <f>IF(C13&lt;'预测单科线'!C$2,-500,0)</f>
        <v>0</v>
      </c>
      <c r="L13" s="4">
        <f>IF(D13&lt;'预测单科线'!D$2,-500,0)</f>
        <v>0</v>
      </c>
      <c r="M13" s="4">
        <f>IF(E13&lt;'预测单科线'!E$2,-500,0)</f>
        <v>0</v>
      </c>
      <c r="N13" s="4">
        <f>F13+J13+K13+L13+M13</f>
        <v>421</v>
      </c>
      <c r="O13" s="17">
        <f>RANK(N13,N:N)</f>
        <v>12</v>
      </c>
      <c r="P13" s="4">
        <f>RANK(E13,E:E)</f>
        <v>11</v>
      </c>
    </row>
    <row r="14" spans="1:16" ht="14.25">
      <c r="A14" s="3" t="s">
        <v>27</v>
      </c>
      <c r="B14" s="4">
        <v>75</v>
      </c>
      <c r="C14" s="4">
        <v>85</v>
      </c>
      <c r="D14" s="4">
        <v>137</v>
      </c>
      <c r="E14" s="4">
        <v>124</v>
      </c>
      <c r="F14" s="13">
        <v>421</v>
      </c>
      <c r="G14" s="4">
        <v>13</v>
      </c>
      <c r="H14" s="14">
        <f>F14-B14</f>
        <v>346</v>
      </c>
      <c r="I14" s="4">
        <f>RANK(H14,H:H)</f>
        <v>14</v>
      </c>
      <c r="J14" s="13">
        <f>IF(B14&lt;'预测单科线'!B$2,-500,0)</f>
        <v>0</v>
      </c>
      <c r="K14" s="4">
        <f>IF(C14&lt;'预测单科线'!C$2,-500,0)</f>
        <v>0</v>
      </c>
      <c r="L14" s="4">
        <f>IF(D14&lt;'预测单科线'!D$2,-500,0)</f>
        <v>0</v>
      </c>
      <c r="M14" s="4">
        <f>IF(E14&lt;'预测单科线'!E$2,-500,0)</f>
        <v>0</v>
      </c>
      <c r="N14" s="4">
        <f>F14+J14+K14+L14+M14</f>
        <v>421</v>
      </c>
      <c r="O14" s="17">
        <f>RANK(N14,N:N)</f>
        <v>12</v>
      </c>
      <c r="P14" s="4">
        <f>RANK(E14,E:E)</f>
        <v>26</v>
      </c>
    </row>
    <row r="15" spans="1:16" ht="14.25">
      <c r="A15" s="3" t="s">
        <v>28</v>
      </c>
      <c r="B15" s="4">
        <v>74</v>
      </c>
      <c r="C15" s="4">
        <v>85</v>
      </c>
      <c r="D15" s="4">
        <v>130</v>
      </c>
      <c r="E15" s="4">
        <v>132</v>
      </c>
      <c r="F15" s="13">
        <v>421</v>
      </c>
      <c r="G15" s="4">
        <v>14</v>
      </c>
      <c r="H15" s="14">
        <f>F15-B15</f>
        <v>347</v>
      </c>
      <c r="I15" s="4">
        <f>RANK(H15,H:H)</f>
        <v>12</v>
      </c>
      <c r="J15" s="13">
        <f>IF(B15&lt;'预测单科线'!B$2,-500,0)</f>
        <v>0</v>
      </c>
      <c r="K15" s="4">
        <f>IF(C15&lt;'预测单科线'!C$2,-500,0)</f>
        <v>0</v>
      </c>
      <c r="L15" s="4">
        <f>IF(D15&lt;'预测单科线'!D$2,-500,0)</f>
        <v>0</v>
      </c>
      <c r="M15" s="4">
        <f>IF(E15&lt;'预测单科线'!E$2,-500,0)</f>
        <v>0</v>
      </c>
      <c r="N15" s="4">
        <f>F15+J15+K15+L15+M15</f>
        <v>421</v>
      </c>
      <c r="O15" s="17">
        <f>RANK(N15,N:N)</f>
        <v>12</v>
      </c>
      <c r="P15" s="4">
        <f>RANK(E15,E:E)</f>
        <v>3</v>
      </c>
    </row>
    <row r="16" spans="1:16" ht="14.25">
      <c r="A16" s="3" t="s">
        <v>29</v>
      </c>
      <c r="B16" s="4">
        <v>73</v>
      </c>
      <c r="C16" s="4">
        <v>87</v>
      </c>
      <c r="D16" s="4">
        <v>138</v>
      </c>
      <c r="E16" s="4">
        <v>123</v>
      </c>
      <c r="F16" s="13">
        <v>421</v>
      </c>
      <c r="G16" s="4">
        <v>15</v>
      </c>
      <c r="H16" s="14">
        <f>F16-B16</f>
        <v>348</v>
      </c>
      <c r="I16" s="4">
        <f>RANK(H16,H:H)</f>
        <v>9</v>
      </c>
      <c r="J16" s="13">
        <f>IF(B16&lt;'预测单科线'!B$2,-500,0)</f>
        <v>0</v>
      </c>
      <c r="K16" s="4">
        <f>IF(C16&lt;'预测单科线'!C$2,-500,0)</f>
        <v>0</v>
      </c>
      <c r="L16" s="4">
        <f>IF(D16&lt;'预测单科线'!D$2,-500,0)</f>
        <v>0</v>
      </c>
      <c r="M16" s="4">
        <f>IF(E16&lt;'预测单科线'!E$2,-500,0)</f>
        <v>0</v>
      </c>
      <c r="N16" s="4">
        <f>F16+J16+K16+L16+M16</f>
        <v>421</v>
      </c>
      <c r="O16" s="17">
        <f>RANK(N16,N:N)</f>
        <v>12</v>
      </c>
      <c r="P16" s="4">
        <f>RANK(E16,E:E)</f>
        <v>35</v>
      </c>
    </row>
    <row r="17" spans="1:16" ht="14.25">
      <c r="A17" s="3" t="s">
        <v>30</v>
      </c>
      <c r="B17" s="4">
        <v>79</v>
      </c>
      <c r="C17" s="4">
        <v>88</v>
      </c>
      <c r="D17" s="4">
        <v>140</v>
      </c>
      <c r="E17" s="4">
        <v>113</v>
      </c>
      <c r="F17" s="13">
        <v>420</v>
      </c>
      <c r="G17" s="4">
        <v>16</v>
      </c>
      <c r="H17" s="14">
        <f>F17-B17</f>
        <v>341</v>
      </c>
      <c r="I17" s="4">
        <f>RANK(H17,H:H)</f>
        <v>18</v>
      </c>
      <c r="J17" s="13">
        <f>IF(B17&lt;'预测单科线'!B$2,-500,0)</f>
        <v>0</v>
      </c>
      <c r="K17" s="4">
        <f>IF(C17&lt;'预测单科线'!C$2,-500,0)</f>
        <v>0</v>
      </c>
      <c r="L17" s="4">
        <f>IF(D17&lt;'预测单科线'!D$2,-500,0)</f>
        <v>0</v>
      </c>
      <c r="M17" s="4">
        <f>IF(E17&lt;'预测单科线'!E$2,-500,0)</f>
        <v>0</v>
      </c>
      <c r="N17" s="4">
        <f>F17+J17+K17+L17+M17</f>
        <v>420</v>
      </c>
      <c r="O17" s="17">
        <f>RANK(N17,N:N)</f>
        <v>16</v>
      </c>
      <c r="P17" s="4">
        <f>RANK(E17,E:E)</f>
        <v>147</v>
      </c>
    </row>
    <row r="18" spans="1:16" ht="14.25">
      <c r="A18" s="3" t="s">
        <v>31</v>
      </c>
      <c r="B18" s="4">
        <v>73</v>
      </c>
      <c r="C18" s="4">
        <v>92</v>
      </c>
      <c r="D18" s="4">
        <v>133</v>
      </c>
      <c r="E18" s="4">
        <v>122</v>
      </c>
      <c r="F18" s="13">
        <v>420</v>
      </c>
      <c r="G18" s="4">
        <v>17</v>
      </c>
      <c r="H18" s="14">
        <f>F18-B18</f>
        <v>347</v>
      </c>
      <c r="I18" s="4">
        <f>RANK(H18,H:H)</f>
        <v>12</v>
      </c>
      <c r="J18" s="13">
        <f>IF(B18&lt;'预测单科线'!B$2,-500,0)</f>
        <v>0</v>
      </c>
      <c r="K18" s="4">
        <f>IF(C18&lt;'预测单科线'!C$2,-500,0)</f>
        <v>0</v>
      </c>
      <c r="L18" s="4">
        <f>IF(D18&lt;'预测单科线'!D$2,-500,0)</f>
        <v>0</v>
      </c>
      <c r="M18" s="4">
        <f>IF(E18&lt;'预测单科线'!E$2,-500,0)</f>
        <v>0</v>
      </c>
      <c r="N18" s="4">
        <f>F18+J18+K18+L18+M18</f>
        <v>420</v>
      </c>
      <c r="O18" s="17">
        <f>RANK(N18,N:N)</f>
        <v>16</v>
      </c>
      <c r="P18" s="4">
        <f>RANK(E18,E:E)</f>
        <v>42</v>
      </c>
    </row>
    <row r="19" spans="1:16" ht="14.25">
      <c r="A19" s="3" t="s">
        <v>32</v>
      </c>
      <c r="B19" s="4">
        <v>79</v>
      </c>
      <c r="C19" s="4">
        <v>88</v>
      </c>
      <c r="D19" s="4">
        <v>129</v>
      </c>
      <c r="E19" s="4">
        <v>123</v>
      </c>
      <c r="F19" s="13">
        <v>419</v>
      </c>
      <c r="G19" s="4">
        <v>18</v>
      </c>
      <c r="H19" s="14">
        <f>F19-B19</f>
        <v>340</v>
      </c>
      <c r="I19" s="4">
        <f>RANK(H19,H:H)</f>
        <v>21</v>
      </c>
      <c r="J19" s="13">
        <f>IF(B19&lt;'预测单科线'!B$2,-500,0)</f>
        <v>0</v>
      </c>
      <c r="K19" s="4">
        <f>IF(C19&lt;'预测单科线'!C$2,-500,0)</f>
        <v>0</v>
      </c>
      <c r="L19" s="4">
        <f>IF(D19&lt;'预测单科线'!D$2,-500,0)</f>
        <v>0</v>
      </c>
      <c r="M19" s="4">
        <f>IF(E19&lt;'预测单科线'!E$2,-500,0)</f>
        <v>0</v>
      </c>
      <c r="N19" s="4">
        <f>F19+J19+K19+L19+M19</f>
        <v>419</v>
      </c>
      <c r="O19" s="17">
        <f>RANK(N19,N:N)</f>
        <v>18</v>
      </c>
      <c r="P19" s="4">
        <f>RANK(E19,E:E)</f>
        <v>35</v>
      </c>
    </row>
    <row r="20" spans="1:16" ht="14.25">
      <c r="A20" s="3" t="s">
        <v>33</v>
      </c>
      <c r="B20" s="4">
        <v>82</v>
      </c>
      <c r="C20" s="4">
        <v>89</v>
      </c>
      <c r="D20" s="4">
        <v>128</v>
      </c>
      <c r="E20" s="4">
        <v>120</v>
      </c>
      <c r="F20" s="13">
        <v>419</v>
      </c>
      <c r="G20" s="4">
        <v>19</v>
      </c>
      <c r="H20" s="14">
        <f>F20-B20</f>
        <v>337</v>
      </c>
      <c r="I20" s="4">
        <f>RANK(H20,H:H)</f>
        <v>30</v>
      </c>
      <c r="J20" s="13">
        <f>IF(B20&lt;'预测单科线'!B$2,-500,0)</f>
        <v>0</v>
      </c>
      <c r="K20" s="4">
        <f>IF(C20&lt;'预测单科线'!C$2,-500,0)</f>
        <v>0</v>
      </c>
      <c r="L20" s="4">
        <f>IF(D20&lt;'预测单科线'!D$2,-500,0)</f>
        <v>0</v>
      </c>
      <c r="M20" s="4">
        <f>IF(E20&lt;'预测单科线'!E$2,-500,0)</f>
        <v>0</v>
      </c>
      <c r="N20" s="4">
        <f>F20+J20+K20+L20+M20</f>
        <v>419</v>
      </c>
      <c r="O20" s="17">
        <f>RANK(N20,N:N)</f>
        <v>18</v>
      </c>
      <c r="P20" s="4">
        <f>RANK(E20,E:E)</f>
        <v>57</v>
      </c>
    </row>
    <row r="21" spans="1:16" ht="14.25">
      <c r="A21" s="3" t="s">
        <v>34</v>
      </c>
      <c r="B21" s="4">
        <v>79</v>
      </c>
      <c r="C21" s="4">
        <v>91</v>
      </c>
      <c r="D21" s="4">
        <v>122</v>
      </c>
      <c r="E21" s="4">
        <v>127</v>
      </c>
      <c r="F21" s="13">
        <v>419</v>
      </c>
      <c r="G21" s="4">
        <v>20</v>
      </c>
      <c r="H21" s="14">
        <f>F21-B21</f>
        <v>340</v>
      </c>
      <c r="I21" s="4">
        <f>RANK(H21,H:H)</f>
        <v>21</v>
      </c>
      <c r="J21" s="13">
        <f>IF(B21&lt;'预测单科线'!B$2,-500,0)</f>
        <v>0</v>
      </c>
      <c r="K21" s="4">
        <f>IF(C21&lt;'预测单科线'!C$2,-500,0)</f>
        <v>0</v>
      </c>
      <c r="L21" s="4">
        <f>IF(D21&lt;'预测单科线'!D$2,-500,0)</f>
        <v>0</v>
      </c>
      <c r="M21" s="4">
        <f>IF(E21&lt;'预测单科线'!E$2,-500,0)</f>
        <v>0</v>
      </c>
      <c r="N21" s="4">
        <f>F21+J21+K21+L21+M21</f>
        <v>419</v>
      </c>
      <c r="O21" s="17">
        <f>RANK(N21,N:N)</f>
        <v>18</v>
      </c>
      <c r="P21" s="4">
        <f>RANK(E21,E:E)</f>
        <v>15</v>
      </c>
    </row>
    <row r="22" spans="1:16" ht="14.25">
      <c r="A22" s="3" t="s">
        <v>35</v>
      </c>
      <c r="B22" s="4">
        <v>79</v>
      </c>
      <c r="C22" s="4">
        <v>83</v>
      </c>
      <c r="D22" s="4">
        <v>133</v>
      </c>
      <c r="E22" s="4">
        <v>123</v>
      </c>
      <c r="F22" s="13">
        <v>418</v>
      </c>
      <c r="G22" s="4">
        <v>21</v>
      </c>
      <c r="H22" s="14">
        <f>F22-B22</f>
        <v>339</v>
      </c>
      <c r="I22" s="4">
        <f>RANK(H22,H:H)</f>
        <v>23</v>
      </c>
      <c r="J22" s="13">
        <f>IF(B22&lt;'预测单科线'!B$2,-500,0)</f>
        <v>0</v>
      </c>
      <c r="K22" s="4">
        <f>IF(C22&lt;'预测单科线'!C$2,-500,0)</f>
        <v>0</v>
      </c>
      <c r="L22" s="4">
        <f>IF(D22&lt;'预测单科线'!D$2,-500,0)</f>
        <v>0</v>
      </c>
      <c r="M22" s="4">
        <f>IF(E22&lt;'预测单科线'!E$2,-500,0)</f>
        <v>0</v>
      </c>
      <c r="N22" s="4">
        <f>F22+J22+K22+L22+M22</f>
        <v>418</v>
      </c>
      <c r="O22" s="17">
        <f>RANK(N22,N:N)</f>
        <v>21</v>
      </c>
      <c r="P22" s="4">
        <f>RANK(E22,E:E)</f>
        <v>35</v>
      </c>
    </row>
    <row r="23" spans="1:16" ht="14.25">
      <c r="A23" s="3" t="s">
        <v>36</v>
      </c>
      <c r="B23" s="4">
        <v>74</v>
      </c>
      <c r="C23" s="4">
        <v>91</v>
      </c>
      <c r="D23" s="4">
        <v>128</v>
      </c>
      <c r="E23" s="4">
        <v>125</v>
      </c>
      <c r="F23" s="13">
        <v>418</v>
      </c>
      <c r="G23" s="4">
        <v>22</v>
      </c>
      <c r="H23" s="14">
        <f>F23-B23</f>
        <v>344</v>
      </c>
      <c r="I23" s="4">
        <f>RANK(H23,H:H)</f>
        <v>15</v>
      </c>
      <c r="J23" s="13">
        <f>IF(B23&lt;'预测单科线'!B$2,-500,0)</f>
        <v>0</v>
      </c>
      <c r="K23" s="4">
        <f>IF(C23&lt;'预测单科线'!C$2,-500,0)</f>
        <v>0</v>
      </c>
      <c r="L23" s="4">
        <f>IF(D23&lt;'预测单科线'!D$2,-500,0)</f>
        <v>0</v>
      </c>
      <c r="M23" s="4">
        <f>IF(E23&lt;'预测单科线'!E$2,-500,0)</f>
        <v>0</v>
      </c>
      <c r="N23" s="4">
        <f>F23+J23+K23+L23+M23</f>
        <v>418</v>
      </c>
      <c r="O23" s="17">
        <f>RANK(N23,N:N)</f>
        <v>21</v>
      </c>
      <c r="P23" s="4">
        <f>RANK(E23,E:E)</f>
        <v>23</v>
      </c>
    </row>
    <row r="24" spans="1:16" ht="14.25">
      <c r="A24" s="3" t="s">
        <v>37</v>
      </c>
      <c r="B24" s="4">
        <v>80</v>
      </c>
      <c r="C24" s="4">
        <v>83</v>
      </c>
      <c r="D24" s="4">
        <v>127</v>
      </c>
      <c r="E24" s="4">
        <v>127</v>
      </c>
      <c r="F24" s="13">
        <v>417</v>
      </c>
      <c r="G24" s="4">
        <v>23</v>
      </c>
      <c r="H24" s="14">
        <f>F24-B24</f>
        <v>337</v>
      </c>
      <c r="I24" s="4">
        <f>RANK(H24,H:H)</f>
        <v>30</v>
      </c>
      <c r="J24" s="13">
        <f>IF(B24&lt;'预测单科线'!B$2,-500,0)</f>
        <v>0</v>
      </c>
      <c r="K24" s="4">
        <f>IF(C24&lt;'预测单科线'!C$2,-500,0)</f>
        <v>0</v>
      </c>
      <c r="L24" s="4">
        <f>IF(D24&lt;'预测单科线'!D$2,-500,0)</f>
        <v>0</v>
      </c>
      <c r="M24" s="4">
        <f>IF(E24&lt;'预测单科线'!E$2,-500,0)</f>
        <v>0</v>
      </c>
      <c r="N24" s="4">
        <f>F24+J24+K24+L24+M24</f>
        <v>417</v>
      </c>
      <c r="O24" s="17">
        <f>RANK(N24,N:N)</f>
        <v>23</v>
      </c>
      <c r="P24" s="4">
        <f>RANK(E24,E:E)</f>
        <v>15</v>
      </c>
    </row>
    <row r="25" spans="1:16" ht="14.25">
      <c r="A25" s="3" t="s">
        <v>38</v>
      </c>
      <c r="B25" s="4">
        <v>73</v>
      </c>
      <c r="C25" s="4">
        <v>90</v>
      </c>
      <c r="D25" s="4">
        <v>141</v>
      </c>
      <c r="E25" s="4">
        <v>113</v>
      </c>
      <c r="F25" s="13">
        <v>417</v>
      </c>
      <c r="G25" s="4">
        <v>24</v>
      </c>
      <c r="H25" s="14">
        <f>F25-B25</f>
        <v>344</v>
      </c>
      <c r="I25" s="4">
        <f>RANK(H25,H:H)</f>
        <v>15</v>
      </c>
      <c r="J25" s="13">
        <f>IF(B25&lt;'预测单科线'!B$2,-500,0)</f>
        <v>0</v>
      </c>
      <c r="K25" s="4">
        <f>IF(C25&lt;'预测单科线'!C$2,-500,0)</f>
        <v>0</v>
      </c>
      <c r="L25" s="4">
        <f>IF(D25&lt;'预测单科线'!D$2,-500,0)</f>
        <v>0</v>
      </c>
      <c r="M25" s="4">
        <f>IF(E25&lt;'预测单科线'!E$2,-500,0)</f>
        <v>0</v>
      </c>
      <c r="N25" s="4">
        <f>F25+J25+K25+L25+M25</f>
        <v>417</v>
      </c>
      <c r="O25" s="17">
        <f>RANK(N25,N:N)</f>
        <v>23</v>
      </c>
      <c r="P25" s="4">
        <f>RANK(E25,E:E)</f>
        <v>147</v>
      </c>
    </row>
    <row r="26" spans="1:16" ht="14.25">
      <c r="A26" s="3" t="s">
        <v>39</v>
      </c>
      <c r="B26" s="4">
        <v>79</v>
      </c>
      <c r="C26" s="4">
        <v>91</v>
      </c>
      <c r="D26" s="4">
        <v>121</v>
      </c>
      <c r="E26" s="4">
        <v>126</v>
      </c>
      <c r="F26" s="13">
        <v>417</v>
      </c>
      <c r="G26" s="4">
        <v>25</v>
      </c>
      <c r="H26" s="14">
        <f>F26-B26</f>
        <v>338</v>
      </c>
      <c r="I26" s="4">
        <f>RANK(H26,H:H)</f>
        <v>26</v>
      </c>
      <c r="J26" s="13">
        <f>IF(B26&lt;'预测单科线'!B$2,-500,0)</f>
        <v>0</v>
      </c>
      <c r="K26" s="4">
        <f>IF(C26&lt;'预测单科线'!C$2,-500,0)</f>
        <v>0</v>
      </c>
      <c r="L26" s="4">
        <f>IF(D26&lt;'预测单科线'!D$2,-500,0)</f>
        <v>0</v>
      </c>
      <c r="M26" s="4">
        <f>IF(E26&lt;'预测单科线'!E$2,-500,0)</f>
        <v>0</v>
      </c>
      <c r="N26" s="4">
        <f>F26+J26+K26+L26+M26</f>
        <v>417</v>
      </c>
      <c r="O26" s="17">
        <f>RANK(N26,N:N)</f>
        <v>23</v>
      </c>
      <c r="P26" s="4">
        <f>RANK(E26,E:E)</f>
        <v>18</v>
      </c>
    </row>
    <row r="27" spans="1:16" ht="14.25">
      <c r="A27" s="3" t="s">
        <v>40</v>
      </c>
      <c r="B27" s="4">
        <v>76</v>
      </c>
      <c r="C27" s="4">
        <v>91</v>
      </c>
      <c r="D27" s="4">
        <v>135</v>
      </c>
      <c r="E27" s="4">
        <v>115</v>
      </c>
      <c r="F27" s="13">
        <v>417</v>
      </c>
      <c r="G27" s="4">
        <v>26</v>
      </c>
      <c r="H27" s="14">
        <f>F27-B27</f>
        <v>341</v>
      </c>
      <c r="I27" s="4">
        <f>RANK(H27,H:H)</f>
        <v>18</v>
      </c>
      <c r="J27" s="13">
        <f>IF(B27&lt;'预测单科线'!B$2,-500,0)</f>
        <v>0</v>
      </c>
      <c r="K27" s="4">
        <f>IF(C27&lt;'预测单科线'!C$2,-500,0)</f>
        <v>0</v>
      </c>
      <c r="L27" s="4">
        <f>IF(D27&lt;'预测单科线'!D$2,-500,0)</f>
        <v>0</v>
      </c>
      <c r="M27" s="4">
        <f>IF(E27&lt;'预测单科线'!E$2,-500,0)</f>
        <v>0</v>
      </c>
      <c r="N27" s="4">
        <f>F27+J27+K27+L27+M27</f>
        <v>417</v>
      </c>
      <c r="O27" s="17">
        <f>RANK(N27,N:N)</f>
        <v>23</v>
      </c>
      <c r="P27" s="4">
        <f>RANK(E27,E:E)</f>
        <v>109</v>
      </c>
    </row>
    <row r="28" spans="1:16" ht="14.25">
      <c r="A28" s="3" t="s">
        <v>41</v>
      </c>
      <c r="B28" s="4">
        <v>80</v>
      </c>
      <c r="C28" s="4">
        <v>88</v>
      </c>
      <c r="D28" s="4">
        <v>136</v>
      </c>
      <c r="E28" s="4">
        <v>112</v>
      </c>
      <c r="F28" s="13">
        <v>416</v>
      </c>
      <c r="G28" s="4">
        <v>27</v>
      </c>
      <c r="H28" s="14">
        <f>F28-B28</f>
        <v>336</v>
      </c>
      <c r="I28" s="4">
        <f>RANK(H28,H:H)</f>
        <v>41</v>
      </c>
      <c r="J28" s="13">
        <f>IF(B28&lt;'预测单科线'!B$2,-500,0)</f>
        <v>0</v>
      </c>
      <c r="K28" s="4">
        <f>IF(C28&lt;'预测单科线'!C$2,-500,0)</f>
        <v>0</v>
      </c>
      <c r="L28" s="4">
        <f>IF(D28&lt;'预测单科线'!D$2,-500,0)</f>
        <v>0</v>
      </c>
      <c r="M28" s="4">
        <f>IF(E28&lt;'预测单科线'!E$2,-500,0)</f>
        <v>0</v>
      </c>
      <c r="N28" s="4">
        <f>F28+J28+K28+L28+M28</f>
        <v>416</v>
      </c>
      <c r="O28" s="17">
        <f>RANK(N28,N:N)</f>
        <v>27</v>
      </c>
      <c r="P28" s="4">
        <f>RANK(E28,E:E)</f>
        <v>168</v>
      </c>
    </row>
    <row r="29" spans="1:16" ht="14.25">
      <c r="A29" s="3" t="s">
        <v>42</v>
      </c>
      <c r="B29" s="4">
        <v>78</v>
      </c>
      <c r="C29" s="4">
        <v>86</v>
      </c>
      <c r="D29" s="4">
        <v>143</v>
      </c>
      <c r="E29" s="4">
        <v>108</v>
      </c>
      <c r="F29" s="13">
        <v>415</v>
      </c>
      <c r="G29" s="4">
        <v>28</v>
      </c>
      <c r="H29" s="14">
        <f>F29-B29</f>
        <v>337</v>
      </c>
      <c r="I29" s="4">
        <f>RANK(H29,H:H)</f>
        <v>30</v>
      </c>
      <c r="J29" s="13">
        <f>IF(B29&lt;'预测单科线'!B$2,-500,0)</f>
        <v>0</v>
      </c>
      <c r="K29" s="4">
        <f>IF(C29&lt;'预测单科线'!C$2,-500,0)</f>
        <v>0</v>
      </c>
      <c r="L29" s="4">
        <f>IF(D29&lt;'预测单科线'!D$2,-500,0)</f>
        <v>0</v>
      </c>
      <c r="M29" s="4">
        <f>IF(E29&lt;'预测单科线'!E$2,-500,0)</f>
        <v>0</v>
      </c>
      <c r="N29" s="4">
        <f>F29+J29+K29+L29+M29</f>
        <v>415</v>
      </c>
      <c r="O29" s="17">
        <f>RANK(N29,N:N)</f>
        <v>28</v>
      </c>
      <c r="P29" s="4">
        <f>RANK(E29,E:E)</f>
        <v>260</v>
      </c>
    </row>
    <row r="30" spans="1:16" ht="14.25">
      <c r="A30" s="3" t="s">
        <v>43</v>
      </c>
      <c r="B30" s="4">
        <v>79</v>
      </c>
      <c r="C30" s="4">
        <v>90</v>
      </c>
      <c r="D30" s="4">
        <v>125</v>
      </c>
      <c r="E30" s="4">
        <v>121</v>
      </c>
      <c r="F30" s="13">
        <v>415</v>
      </c>
      <c r="G30" s="4">
        <v>29</v>
      </c>
      <c r="H30" s="14">
        <f>F30-B30</f>
        <v>336</v>
      </c>
      <c r="I30" s="4">
        <f>RANK(H30,H:H)</f>
        <v>41</v>
      </c>
      <c r="J30" s="13">
        <f>IF(B30&lt;'预测单科线'!B$2,-500,0)</f>
        <v>0</v>
      </c>
      <c r="K30" s="4">
        <f>IF(C30&lt;'预测单科线'!C$2,-500,0)</f>
        <v>0</v>
      </c>
      <c r="L30" s="4">
        <f>IF(D30&lt;'预测单科线'!D$2,-500,0)</f>
        <v>0</v>
      </c>
      <c r="M30" s="4">
        <f>IF(E30&lt;'预测单科线'!E$2,-500,0)</f>
        <v>0</v>
      </c>
      <c r="N30" s="4">
        <f>F30+J30+K30+L30+M30</f>
        <v>415</v>
      </c>
      <c r="O30" s="17">
        <f>RANK(N30,N:N)</f>
        <v>28</v>
      </c>
      <c r="P30" s="4">
        <f>RANK(E30,E:E)</f>
        <v>48</v>
      </c>
    </row>
    <row r="31" spans="1:16" ht="14.25">
      <c r="A31" s="3" t="s">
        <v>44</v>
      </c>
      <c r="B31" s="4">
        <v>77</v>
      </c>
      <c r="C31" s="4">
        <v>90</v>
      </c>
      <c r="D31" s="4">
        <v>131</v>
      </c>
      <c r="E31" s="4">
        <v>116</v>
      </c>
      <c r="F31" s="13">
        <v>414</v>
      </c>
      <c r="G31" s="4">
        <v>30</v>
      </c>
      <c r="H31" s="14">
        <f>F31-B31</f>
        <v>337</v>
      </c>
      <c r="I31" s="4">
        <f>RANK(H31,H:H)</f>
        <v>30</v>
      </c>
      <c r="J31" s="13">
        <f>IF(B31&lt;'预测单科线'!B$2,-500,0)</f>
        <v>0</v>
      </c>
      <c r="K31" s="4">
        <f>IF(C31&lt;'预测单科线'!C$2,-500,0)</f>
        <v>0</v>
      </c>
      <c r="L31" s="4">
        <f>IF(D31&lt;'预测单科线'!D$2,-500,0)</f>
        <v>0</v>
      </c>
      <c r="M31" s="4">
        <f>IF(E31&lt;'预测单科线'!E$2,-500,0)</f>
        <v>0</v>
      </c>
      <c r="N31" s="4">
        <f>F31+J31+K31+L31+M31</f>
        <v>414</v>
      </c>
      <c r="O31" s="17">
        <f>RANK(N31,N:N)</f>
        <v>30</v>
      </c>
      <c r="P31" s="4">
        <f>RANK(E31,E:E)</f>
        <v>90</v>
      </c>
    </row>
    <row r="32" spans="1:16" ht="14.25">
      <c r="A32" s="3" t="s">
        <v>45</v>
      </c>
      <c r="B32" s="4">
        <v>77</v>
      </c>
      <c r="C32" s="4">
        <v>83</v>
      </c>
      <c r="D32" s="4">
        <v>132</v>
      </c>
      <c r="E32" s="4">
        <v>122</v>
      </c>
      <c r="F32" s="13">
        <v>414</v>
      </c>
      <c r="G32" s="4">
        <v>31</v>
      </c>
      <c r="H32" s="14">
        <f>F32-B32</f>
        <v>337</v>
      </c>
      <c r="I32" s="4">
        <f>RANK(H32,H:H)</f>
        <v>30</v>
      </c>
      <c r="J32" s="13">
        <f>IF(B32&lt;'预测单科线'!B$2,-500,0)</f>
        <v>0</v>
      </c>
      <c r="K32" s="4">
        <f>IF(C32&lt;'预测单科线'!C$2,-500,0)</f>
        <v>0</v>
      </c>
      <c r="L32" s="4">
        <f>IF(D32&lt;'预测单科线'!D$2,-500,0)</f>
        <v>0</v>
      </c>
      <c r="M32" s="4">
        <f>IF(E32&lt;'预测单科线'!E$2,-500,0)</f>
        <v>0</v>
      </c>
      <c r="N32" s="4">
        <f>F32+J32+K32+L32+M32</f>
        <v>414</v>
      </c>
      <c r="O32" s="17">
        <f>RANK(N32,N:N)</f>
        <v>30</v>
      </c>
      <c r="P32" s="4">
        <f>RANK(E32,E:E)</f>
        <v>42</v>
      </c>
    </row>
    <row r="33" spans="1:16" ht="14.25">
      <c r="A33" s="3" t="s">
        <v>46</v>
      </c>
      <c r="B33" s="4">
        <v>77</v>
      </c>
      <c r="C33" s="4">
        <v>90</v>
      </c>
      <c r="D33" s="4">
        <v>122</v>
      </c>
      <c r="E33" s="4">
        <v>124</v>
      </c>
      <c r="F33" s="13">
        <v>413</v>
      </c>
      <c r="G33" s="4">
        <v>32</v>
      </c>
      <c r="H33" s="14">
        <f>F33-B33</f>
        <v>336</v>
      </c>
      <c r="I33" s="4">
        <f>RANK(H33,H:H)</f>
        <v>41</v>
      </c>
      <c r="J33" s="13">
        <f>IF(B33&lt;'预测单科线'!B$2,-500,0)</f>
        <v>0</v>
      </c>
      <c r="K33" s="4">
        <f>IF(C33&lt;'预测单科线'!C$2,-500,0)</f>
        <v>0</v>
      </c>
      <c r="L33" s="4">
        <f>IF(D33&lt;'预测单科线'!D$2,-500,0)</f>
        <v>0</v>
      </c>
      <c r="M33" s="4">
        <f>IF(E33&lt;'预测单科线'!E$2,-500,0)</f>
        <v>0</v>
      </c>
      <c r="N33" s="4">
        <f>F33+J33+K33+L33+M33</f>
        <v>413</v>
      </c>
      <c r="O33" s="17">
        <f>RANK(N33,N:N)</f>
        <v>32</v>
      </c>
      <c r="P33" s="4">
        <f>RANK(E33,E:E)</f>
        <v>26</v>
      </c>
    </row>
    <row r="34" spans="1:16" ht="14.25">
      <c r="A34" s="3" t="s">
        <v>47</v>
      </c>
      <c r="B34" s="4">
        <v>77</v>
      </c>
      <c r="C34" s="4">
        <v>91</v>
      </c>
      <c r="D34" s="4">
        <v>126</v>
      </c>
      <c r="E34" s="4">
        <v>119</v>
      </c>
      <c r="F34" s="13">
        <v>413</v>
      </c>
      <c r="G34" s="4">
        <v>33</v>
      </c>
      <c r="H34" s="14">
        <f>F34-B34</f>
        <v>336</v>
      </c>
      <c r="I34" s="4">
        <f>RANK(H34,H:H)</f>
        <v>41</v>
      </c>
      <c r="J34" s="13">
        <f>IF(B34&lt;'预测单科线'!B$2,-500,0)</f>
        <v>0</v>
      </c>
      <c r="K34" s="4">
        <f>IF(C34&lt;'预测单科线'!C$2,-500,0)</f>
        <v>0</v>
      </c>
      <c r="L34" s="4">
        <f>IF(D34&lt;'预测单科线'!D$2,-500,0)</f>
        <v>0</v>
      </c>
      <c r="M34" s="4">
        <f>IF(E34&lt;'预测单科线'!E$2,-500,0)</f>
        <v>0</v>
      </c>
      <c r="N34" s="4">
        <f>F34+J34+K34+L34+M34</f>
        <v>413</v>
      </c>
      <c r="O34" s="17">
        <f>RANK(N34,N:N)</f>
        <v>32</v>
      </c>
      <c r="P34" s="4">
        <f>RANK(E34,E:E)</f>
        <v>65</v>
      </c>
    </row>
    <row r="35" spans="1:16" ht="14.25">
      <c r="A35" s="3" t="s">
        <v>48</v>
      </c>
      <c r="B35" s="4">
        <v>72</v>
      </c>
      <c r="C35" s="4">
        <v>88</v>
      </c>
      <c r="D35" s="4">
        <v>137</v>
      </c>
      <c r="E35" s="4">
        <v>116</v>
      </c>
      <c r="F35" s="13">
        <v>413</v>
      </c>
      <c r="G35" s="4">
        <v>34</v>
      </c>
      <c r="H35" s="14">
        <f>F35-B35</f>
        <v>341</v>
      </c>
      <c r="I35" s="4">
        <f>RANK(H35,H:H)</f>
        <v>18</v>
      </c>
      <c r="J35" s="13">
        <f>IF(B35&lt;'预测单科线'!B$2,-500,0)</f>
        <v>0</v>
      </c>
      <c r="K35" s="4">
        <f>IF(C35&lt;'预测单科线'!C$2,-500,0)</f>
        <v>0</v>
      </c>
      <c r="L35" s="4">
        <f>IF(D35&lt;'预测单科线'!D$2,-500,0)</f>
        <v>0</v>
      </c>
      <c r="M35" s="4">
        <f>IF(E35&lt;'预测单科线'!E$2,-500,0)</f>
        <v>0</v>
      </c>
      <c r="N35" s="4">
        <f>F35+J35+K35+L35+M35</f>
        <v>413</v>
      </c>
      <c r="O35" s="17">
        <f>RANK(N35,N:N)</f>
        <v>32</v>
      </c>
      <c r="P35" s="4">
        <f>RANK(E35,E:E)</f>
        <v>90</v>
      </c>
    </row>
    <row r="36" spans="1:16" ht="14.25">
      <c r="A36" s="3" t="s">
        <v>49</v>
      </c>
      <c r="B36" s="4">
        <v>78</v>
      </c>
      <c r="C36" s="4">
        <v>80</v>
      </c>
      <c r="D36" s="4">
        <v>145</v>
      </c>
      <c r="E36" s="4">
        <v>109</v>
      </c>
      <c r="F36" s="13">
        <v>412</v>
      </c>
      <c r="G36" s="4">
        <v>35</v>
      </c>
      <c r="H36" s="14">
        <f>F36-B36</f>
        <v>334</v>
      </c>
      <c r="I36" s="4">
        <f>RANK(H36,H:H)</f>
        <v>50</v>
      </c>
      <c r="J36" s="13">
        <f>IF(B36&lt;'预测单科线'!B$2,-500,0)</f>
        <v>0</v>
      </c>
      <c r="K36" s="4">
        <f>IF(C36&lt;'预测单科线'!C$2,-500,0)</f>
        <v>0</v>
      </c>
      <c r="L36" s="4">
        <f>IF(D36&lt;'预测单科线'!D$2,-500,0)</f>
        <v>0</v>
      </c>
      <c r="M36" s="4">
        <f>IF(E36&lt;'预测单科线'!E$2,-500,0)</f>
        <v>0</v>
      </c>
      <c r="N36" s="4">
        <f>F36+J36+K36+L36+M36</f>
        <v>412</v>
      </c>
      <c r="O36" s="17">
        <f>RANK(N36,N:N)</f>
        <v>35</v>
      </c>
      <c r="P36" s="4">
        <f>RANK(E36,E:E)</f>
        <v>234</v>
      </c>
    </row>
    <row r="37" spans="1:16" ht="14.25">
      <c r="A37" s="3" t="s">
        <v>50</v>
      </c>
      <c r="B37" s="4">
        <v>75</v>
      </c>
      <c r="C37" s="4">
        <v>83</v>
      </c>
      <c r="D37" s="4">
        <v>126</v>
      </c>
      <c r="E37" s="4">
        <v>128</v>
      </c>
      <c r="F37" s="13">
        <v>412</v>
      </c>
      <c r="G37" s="4">
        <v>36</v>
      </c>
      <c r="H37" s="14">
        <f>F37-B37</f>
        <v>337</v>
      </c>
      <c r="I37" s="4">
        <f>RANK(H37,H:H)</f>
        <v>30</v>
      </c>
      <c r="J37" s="13">
        <f>IF(B37&lt;'预测单科线'!B$2,-500,0)</f>
        <v>0</v>
      </c>
      <c r="K37" s="4">
        <f>IF(C37&lt;'预测单科线'!C$2,-500,0)</f>
        <v>0</v>
      </c>
      <c r="L37" s="4">
        <f>IF(D37&lt;'预测单科线'!D$2,-500,0)</f>
        <v>0</v>
      </c>
      <c r="M37" s="4">
        <f>IF(E37&lt;'预测单科线'!E$2,-500,0)</f>
        <v>0</v>
      </c>
      <c r="N37" s="4">
        <f>F37+J37+K37+L37+M37</f>
        <v>412</v>
      </c>
      <c r="O37" s="17">
        <f>RANK(N37,N:N)</f>
        <v>35</v>
      </c>
      <c r="P37" s="4">
        <f>RANK(E37,E:E)</f>
        <v>11</v>
      </c>
    </row>
    <row r="38" spans="1:16" ht="14.25">
      <c r="A38" s="3" t="s">
        <v>51</v>
      </c>
      <c r="B38" s="4">
        <v>73</v>
      </c>
      <c r="C38" s="4">
        <v>86</v>
      </c>
      <c r="D38" s="4">
        <v>144</v>
      </c>
      <c r="E38" s="4">
        <v>109</v>
      </c>
      <c r="F38" s="13">
        <v>412</v>
      </c>
      <c r="G38" s="4">
        <v>37</v>
      </c>
      <c r="H38" s="14">
        <f>F38-B38</f>
        <v>339</v>
      </c>
      <c r="I38" s="4">
        <f>RANK(H38,H:H)</f>
        <v>23</v>
      </c>
      <c r="J38" s="13">
        <f>IF(B38&lt;'预测单科线'!B$2,-500,0)</f>
        <v>0</v>
      </c>
      <c r="K38" s="4">
        <f>IF(C38&lt;'预测单科线'!C$2,-500,0)</f>
        <v>0</v>
      </c>
      <c r="L38" s="4">
        <f>IF(D38&lt;'预测单科线'!D$2,-500,0)</f>
        <v>0</v>
      </c>
      <c r="M38" s="4">
        <f>IF(E38&lt;'预测单科线'!E$2,-500,0)</f>
        <v>0</v>
      </c>
      <c r="N38" s="4">
        <f>F38+J38+K38+L38+M38</f>
        <v>412</v>
      </c>
      <c r="O38" s="17">
        <f>RANK(N38,N:N)</f>
        <v>35</v>
      </c>
      <c r="P38" s="4">
        <f>RANK(E38,E:E)</f>
        <v>234</v>
      </c>
    </row>
    <row r="39" spans="1:16" ht="14.25">
      <c r="A39" s="3" t="s">
        <v>52</v>
      </c>
      <c r="B39" s="4">
        <v>78</v>
      </c>
      <c r="C39" s="4">
        <v>86</v>
      </c>
      <c r="D39" s="4">
        <v>130</v>
      </c>
      <c r="E39" s="4">
        <v>117</v>
      </c>
      <c r="F39" s="13">
        <v>411</v>
      </c>
      <c r="G39" s="4">
        <v>38</v>
      </c>
      <c r="H39" s="14">
        <f>F39-B39</f>
        <v>333</v>
      </c>
      <c r="I39" s="4">
        <f>RANK(H39,H:H)</f>
        <v>53</v>
      </c>
      <c r="J39" s="13">
        <f>IF(B39&lt;'预测单科线'!B$2,-500,0)</f>
        <v>0</v>
      </c>
      <c r="K39" s="4">
        <f>IF(C39&lt;'预测单科线'!C$2,-500,0)</f>
        <v>0</v>
      </c>
      <c r="L39" s="4">
        <f>IF(D39&lt;'预测单科线'!D$2,-500,0)</f>
        <v>0</v>
      </c>
      <c r="M39" s="4">
        <f>IF(E39&lt;'预测单科线'!E$2,-500,0)</f>
        <v>0</v>
      </c>
      <c r="N39" s="4">
        <f>F39+J39+K39+L39+M39</f>
        <v>411</v>
      </c>
      <c r="O39" s="17">
        <f>RANK(N39,N:N)</f>
        <v>38</v>
      </c>
      <c r="P39" s="4">
        <f>RANK(E39,E:E)</f>
        <v>76</v>
      </c>
    </row>
    <row r="40" spans="1:16" ht="14.25">
      <c r="A40" s="3" t="s">
        <v>53</v>
      </c>
      <c r="B40" s="4">
        <v>75</v>
      </c>
      <c r="C40" s="4">
        <v>80</v>
      </c>
      <c r="D40" s="4">
        <v>137</v>
      </c>
      <c r="E40" s="4">
        <v>119</v>
      </c>
      <c r="F40" s="13">
        <v>411</v>
      </c>
      <c r="G40" s="4">
        <v>39</v>
      </c>
      <c r="H40" s="14">
        <f>F40-B40</f>
        <v>336</v>
      </c>
      <c r="I40" s="4">
        <f>RANK(H40,H:H)</f>
        <v>41</v>
      </c>
      <c r="J40" s="13">
        <f>IF(B40&lt;'预测单科线'!B$2,-500,0)</f>
        <v>0</v>
      </c>
      <c r="K40" s="4">
        <f>IF(C40&lt;'预测单科线'!C$2,-500,0)</f>
        <v>0</v>
      </c>
      <c r="L40" s="4">
        <f>IF(D40&lt;'预测单科线'!D$2,-500,0)</f>
        <v>0</v>
      </c>
      <c r="M40" s="4">
        <f>IF(E40&lt;'预测单科线'!E$2,-500,0)</f>
        <v>0</v>
      </c>
      <c r="N40" s="4">
        <f>F40+J40+K40+L40+M40</f>
        <v>411</v>
      </c>
      <c r="O40" s="17">
        <f>RANK(N40,N:N)</f>
        <v>38</v>
      </c>
      <c r="P40" s="4">
        <f>RANK(E40,E:E)</f>
        <v>65</v>
      </c>
    </row>
    <row r="41" spans="1:16" ht="14.25">
      <c r="A41" s="3" t="s">
        <v>54</v>
      </c>
      <c r="B41" s="4">
        <v>74</v>
      </c>
      <c r="C41" s="4">
        <v>88</v>
      </c>
      <c r="D41" s="4">
        <v>132</v>
      </c>
      <c r="E41" s="4">
        <v>117</v>
      </c>
      <c r="F41" s="13">
        <v>411</v>
      </c>
      <c r="G41" s="4">
        <v>40</v>
      </c>
      <c r="H41" s="14">
        <f>F41-B41</f>
        <v>337</v>
      </c>
      <c r="I41" s="4">
        <f>RANK(H41,H:H)</f>
        <v>30</v>
      </c>
      <c r="J41" s="13">
        <f>IF(B41&lt;'预测单科线'!B$2,-500,0)</f>
        <v>0</v>
      </c>
      <c r="K41" s="4">
        <f>IF(C41&lt;'预测单科线'!C$2,-500,0)</f>
        <v>0</v>
      </c>
      <c r="L41" s="4">
        <f>IF(D41&lt;'预测单科线'!D$2,-500,0)</f>
        <v>0</v>
      </c>
      <c r="M41" s="4">
        <f>IF(E41&lt;'预测单科线'!E$2,-500,0)</f>
        <v>0</v>
      </c>
      <c r="N41" s="4">
        <f>F41+J41+K41+L41+M41</f>
        <v>411</v>
      </c>
      <c r="O41" s="17">
        <f>RANK(N41,N:N)</f>
        <v>38</v>
      </c>
      <c r="P41" s="4">
        <f>RANK(E41,E:E)</f>
        <v>76</v>
      </c>
    </row>
    <row r="42" spans="1:16" ht="14.25">
      <c r="A42" s="3" t="s">
        <v>55</v>
      </c>
      <c r="B42" s="4">
        <v>80</v>
      </c>
      <c r="C42" s="4">
        <v>93</v>
      </c>
      <c r="D42" s="4">
        <v>117</v>
      </c>
      <c r="E42" s="4">
        <v>120</v>
      </c>
      <c r="F42" s="13">
        <v>410</v>
      </c>
      <c r="G42" s="4">
        <v>41</v>
      </c>
      <c r="H42" s="14">
        <f>F42-B42</f>
        <v>330</v>
      </c>
      <c r="I42" s="4">
        <f>RANK(H42,H:H)</f>
        <v>67</v>
      </c>
      <c r="J42" s="13">
        <f>IF(B42&lt;'预测单科线'!B$2,-500,0)</f>
        <v>0</v>
      </c>
      <c r="K42" s="4">
        <f>IF(C42&lt;'预测单科线'!C$2,-500,0)</f>
        <v>0</v>
      </c>
      <c r="L42" s="4">
        <f>IF(D42&lt;'预测单科线'!D$2,-500,0)</f>
        <v>0</v>
      </c>
      <c r="M42" s="4">
        <f>IF(E42&lt;'预测单科线'!E$2,-500,0)</f>
        <v>0</v>
      </c>
      <c r="N42" s="4">
        <f>F42+J42+K42+L42+M42</f>
        <v>410</v>
      </c>
      <c r="O42" s="17">
        <f>RANK(N42,N:N)</f>
        <v>41</v>
      </c>
      <c r="P42" s="4">
        <f>RANK(E42,E:E)</f>
        <v>57</v>
      </c>
    </row>
    <row r="43" spans="1:16" ht="14.25">
      <c r="A43" s="3" t="s">
        <v>56</v>
      </c>
      <c r="B43" s="4">
        <v>79</v>
      </c>
      <c r="C43" s="4">
        <v>85</v>
      </c>
      <c r="D43" s="4">
        <v>120</v>
      </c>
      <c r="E43" s="4">
        <v>126</v>
      </c>
      <c r="F43" s="13">
        <v>410</v>
      </c>
      <c r="G43" s="4">
        <v>42</v>
      </c>
      <c r="H43" s="14">
        <f>F43-B43</f>
        <v>331</v>
      </c>
      <c r="I43" s="4">
        <f>RANK(H43,H:H)</f>
        <v>63</v>
      </c>
      <c r="J43" s="13">
        <f>IF(B43&lt;'预测单科线'!B$2,-500,0)</f>
        <v>0</v>
      </c>
      <c r="K43" s="4">
        <f>IF(C43&lt;'预测单科线'!C$2,-500,0)</f>
        <v>0</v>
      </c>
      <c r="L43" s="4">
        <f>IF(D43&lt;'预测单科线'!D$2,-500,0)</f>
        <v>0</v>
      </c>
      <c r="M43" s="4">
        <f>IF(E43&lt;'预测单科线'!E$2,-500,0)</f>
        <v>0</v>
      </c>
      <c r="N43" s="4">
        <f>F43+J43+K43+L43+M43</f>
        <v>410</v>
      </c>
      <c r="O43" s="17">
        <f>RANK(N43,N:N)</f>
        <v>41</v>
      </c>
      <c r="P43" s="4">
        <f>RANK(E43,E:E)</f>
        <v>18</v>
      </c>
    </row>
    <row r="44" spans="1:16" ht="14.25">
      <c r="A44" s="3" t="s">
        <v>57</v>
      </c>
      <c r="B44" s="4">
        <v>73</v>
      </c>
      <c r="C44" s="4">
        <v>88</v>
      </c>
      <c r="D44" s="4">
        <v>120</v>
      </c>
      <c r="E44" s="4">
        <v>129</v>
      </c>
      <c r="F44" s="13">
        <v>410</v>
      </c>
      <c r="G44" s="4">
        <v>43</v>
      </c>
      <c r="H44" s="14">
        <f>F44-B44</f>
        <v>337</v>
      </c>
      <c r="I44" s="4">
        <f>RANK(H44,H:H)</f>
        <v>30</v>
      </c>
      <c r="J44" s="13">
        <f>IF(B44&lt;'预测单科线'!B$2,-500,0)</f>
        <v>0</v>
      </c>
      <c r="K44" s="4">
        <f>IF(C44&lt;'预测单科线'!C$2,-500,0)</f>
        <v>0</v>
      </c>
      <c r="L44" s="4">
        <f>IF(D44&lt;'预测单科线'!D$2,-500,0)</f>
        <v>0</v>
      </c>
      <c r="M44" s="4">
        <f>IF(E44&lt;'预测单科线'!E$2,-500,0)</f>
        <v>0</v>
      </c>
      <c r="N44" s="4">
        <f>F44+J44+K44+L44+M44</f>
        <v>410</v>
      </c>
      <c r="O44" s="17">
        <f>RANK(N44,N:N)</f>
        <v>41</v>
      </c>
      <c r="P44" s="4">
        <f>RANK(E44,E:E)</f>
        <v>9</v>
      </c>
    </row>
    <row r="45" spans="1:16" ht="14.25">
      <c r="A45" s="3" t="s">
        <v>58</v>
      </c>
      <c r="B45" s="4">
        <v>77</v>
      </c>
      <c r="C45" s="4">
        <v>83</v>
      </c>
      <c r="D45" s="4">
        <v>129</v>
      </c>
      <c r="E45" s="4">
        <v>121</v>
      </c>
      <c r="F45" s="13">
        <v>410</v>
      </c>
      <c r="G45" s="4">
        <v>44</v>
      </c>
      <c r="H45" s="14">
        <f>F45-B45</f>
        <v>333</v>
      </c>
      <c r="I45" s="4">
        <f>RANK(H45,H:H)</f>
        <v>53</v>
      </c>
      <c r="J45" s="13">
        <f>IF(B45&lt;'预测单科线'!B$2,-500,0)</f>
        <v>0</v>
      </c>
      <c r="K45" s="4">
        <f>IF(C45&lt;'预测单科线'!C$2,-500,0)</f>
        <v>0</v>
      </c>
      <c r="L45" s="4">
        <f>IF(D45&lt;'预测单科线'!D$2,-500,0)</f>
        <v>0</v>
      </c>
      <c r="M45" s="4">
        <f>IF(E45&lt;'预测单科线'!E$2,-500,0)</f>
        <v>0</v>
      </c>
      <c r="N45" s="4">
        <f>F45+J45+K45+L45+M45</f>
        <v>410</v>
      </c>
      <c r="O45" s="17">
        <f>RANK(N45,N:N)</f>
        <v>41</v>
      </c>
      <c r="P45" s="4">
        <f>RANK(E45,E:E)</f>
        <v>48</v>
      </c>
    </row>
    <row r="46" spans="1:16" ht="14.25">
      <c r="A46" s="3" t="s">
        <v>59</v>
      </c>
      <c r="B46" s="4">
        <v>72</v>
      </c>
      <c r="C46" s="4">
        <v>86</v>
      </c>
      <c r="D46" s="4">
        <v>129</v>
      </c>
      <c r="E46" s="4">
        <v>123</v>
      </c>
      <c r="F46" s="13">
        <v>410</v>
      </c>
      <c r="G46" s="4">
        <v>45</v>
      </c>
      <c r="H46" s="14">
        <f>F46-B46</f>
        <v>338</v>
      </c>
      <c r="I46" s="4">
        <f>RANK(H46,H:H)</f>
        <v>26</v>
      </c>
      <c r="J46" s="13">
        <f>IF(B46&lt;'预测单科线'!B$2,-500,0)</f>
        <v>0</v>
      </c>
      <c r="K46" s="4">
        <f>IF(C46&lt;'预测单科线'!C$2,-500,0)</f>
        <v>0</v>
      </c>
      <c r="L46" s="4">
        <f>IF(D46&lt;'预测单科线'!D$2,-500,0)</f>
        <v>0</v>
      </c>
      <c r="M46" s="4">
        <f>IF(E46&lt;'预测单科线'!E$2,-500,0)</f>
        <v>0</v>
      </c>
      <c r="N46" s="4">
        <f>F46+J46+K46+L46+M46</f>
        <v>410</v>
      </c>
      <c r="O46" s="17">
        <f>RANK(N46,N:N)</f>
        <v>41</v>
      </c>
      <c r="P46" s="4">
        <f>RANK(E46,E:E)</f>
        <v>35</v>
      </c>
    </row>
    <row r="47" spans="1:16" ht="14.25">
      <c r="A47" s="3" t="s">
        <v>60</v>
      </c>
      <c r="B47" s="4">
        <v>72</v>
      </c>
      <c r="C47" s="4">
        <v>84</v>
      </c>
      <c r="D47" s="4">
        <v>128</v>
      </c>
      <c r="E47" s="4">
        <v>126</v>
      </c>
      <c r="F47" s="13">
        <v>410</v>
      </c>
      <c r="G47" s="4">
        <v>46</v>
      </c>
      <c r="H47" s="14">
        <f>F47-B47</f>
        <v>338</v>
      </c>
      <c r="I47" s="4">
        <f>RANK(H47,H:H)</f>
        <v>26</v>
      </c>
      <c r="J47" s="13">
        <f>IF(B47&lt;'预测单科线'!B$2,-500,0)</f>
        <v>0</v>
      </c>
      <c r="K47" s="4">
        <f>IF(C47&lt;'预测单科线'!C$2,-500,0)</f>
        <v>0</v>
      </c>
      <c r="L47" s="4">
        <f>IF(D47&lt;'预测单科线'!D$2,-500,0)</f>
        <v>0</v>
      </c>
      <c r="M47" s="4">
        <f>IF(E47&lt;'预测单科线'!E$2,-500,0)</f>
        <v>0</v>
      </c>
      <c r="N47" s="4">
        <f>F47+J47+K47+L47+M47</f>
        <v>410</v>
      </c>
      <c r="O47" s="17">
        <f>RANK(N47,N:N)</f>
        <v>41</v>
      </c>
      <c r="P47" s="4">
        <f>RANK(E47,E:E)</f>
        <v>18</v>
      </c>
    </row>
    <row r="48" spans="1:16" ht="14.25">
      <c r="A48" s="3" t="s">
        <v>61</v>
      </c>
      <c r="B48" s="4">
        <v>68</v>
      </c>
      <c r="C48" s="4">
        <v>81</v>
      </c>
      <c r="D48" s="4">
        <v>140</v>
      </c>
      <c r="E48" s="4">
        <v>121</v>
      </c>
      <c r="F48" s="13">
        <v>410</v>
      </c>
      <c r="G48" s="4">
        <v>47</v>
      </c>
      <c r="H48" s="14">
        <f>F48-B48</f>
        <v>342</v>
      </c>
      <c r="I48" s="4">
        <f>RANK(H48,H:H)</f>
        <v>17</v>
      </c>
      <c r="J48" s="13">
        <f>IF(B48&lt;'预测单科线'!B$2,-500,0)</f>
        <v>0</v>
      </c>
      <c r="K48" s="4">
        <f>IF(C48&lt;'预测单科线'!C$2,-500,0)</f>
        <v>0</v>
      </c>
      <c r="L48" s="4">
        <f>IF(D48&lt;'预测单科线'!D$2,-500,0)</f>
        <v>0</v>
      </c>
      <c r="M48" s="4">
        <f>IF(E48&lt;'预测单科线'!E$2,-500,0)</f>
        <v>0</v>
      </c>
      <c r="N48" s="4">
        <f>F48+J48+K48+L48+M48</f>
        <v>410</v>
      </c>
      <c r="O48" s="17">
        <f>RANK(N48,N:N)</f>
        <v>41</v>
      </c>
      <c r="P48" s="4">
        <f>RANK(E48,E:E)</f>
        <v>48</v>
      </c>
    </row>
    <row r="49" spans="1:16" ht="14.25">
      <c r="A49" s="3" t="s">
        <v>62</v>
      </c>
      <c r="B49" s="4">
        <v>73</v>
      </c>
      <c r="C49" s="4">
        <v>87</v>
      </c>
      <c r="D49" s="4">
        <v>125</v>
      </c>
      <c r="E49" s="4">
        <v>125</v>
      </c>
      <c r="F49" s="13">
        <v>410</v>
      </c>
      <c r="G49" s="4">
        <v>48</v>
      </c>
      <c r="H49" s="14">
        <f>F49-B49</f>
        <v>337</v>
      </c>
      <c r="I49" s="4">
        <f>RANK(H49,H:H)</f>
        <v>30</v>
      </c>
      <c r="J49" s="13">
        <f>IF(B49&lt;'预测单科线'!B$2,-500,0)</f>
        <v>0</v>
      </c>
      <c r="K49" s="4">
        <f>IF(C49&lt;'预测单科线'!C$2,-500,0)</f>
        <v>0</v>
      </c>
      <c r="L49" s="4">
        <f>IF(D49&lt;'预测单科线'!D$2,-500,0)</f>
        <v>0</v>
      </c>
      <c r="M49" s="4">
        <f>IF(E49&lt;'预测单科线'!E$2,-500,0)</f>
        <v>0</v>
      </c>
      <c r="N49" s="4">
        <f>F49+J49+K49+L49+M49</f>
        <v>410</v>
      </c>
      <c r="O49" s="17">
        <f>RANK(N49,N:N)</f>
        <v>41</v>
      </c>
      <c r="P49" s="4">
        <f>RANK(E49,E:E)</f>
        <v>23</v>
      </c>
    </row>
    <row r="50" spans="1:16" ht="14.25">
      <c r="A50" s="3" t="s">
        <v>63</v>
      </c>
      <c r="B50" s="4">
        <v>71</v>
      </c>
      <c r="C50" s="4">
        <v>92</v>
      </c>
      <c r="D50" s="4">
        <v>126</v>
      </c>
      <c r="E50" s="4">
        <v>121</v>
      </c>
      <c r="F50" s="13">
        <v>410</v>
      </c>
      <c r="G50" s="4">
        <v>49</v>
      </c>
      <c r="H50" s="14">
        <f>F50-B50</f>
        <v>339</v>
      </c>
      <c r="I50" s="4">
        <f>RANK(H50,H:H)</f>
        <v>23</v>
      </c>
      <c r="J50" s="13">
        <f>IF(B50&lt;'预测单科线'!B$2,-500,0)</f>
        <v>0</v>
      </c>
      <c r="K50" s="4">
        <f>IF(C50&lt;'预测单科线'!C$2,-500,0)</f>
        <v>0</v>
      </c>
      <c r="L50" s="4">
        <f>IF(D50&lt;'预测单科线'!D$2,-500,0)</f>
        <v>0</v>
      </c>
      <c r="M50" s="4">
        <f>IF(E50&lt;'预测单科线'!E$2,-500,0)</f>
        <v>0</v>
      </c>
      <c r="N50" s="4">
        <f>F50+J50+K50+L50+M50</f>
        <v>410</v>
      </c>
      <c r="O50" s="17">
        <f>RANK(N50,N:N)</f>
        <v>41</v>
      </c>
      <c r="P50" s="4">
        <f>RANK(E50,E:E)</f>
        <v>48</v>
      </c>
    </row>
    <row r="51" spans="1:16" ht="14.25">
      <c r="A51" s="3" t="s">
        <v>64</v>
      </c>
      <c r="B51" s="4">
        <v>77</v>
      </c>
      <c r="C51" s="4">
        <v>87</v>
      </c>
      <c r="D51" s="4">
        <v>130</v>
      </c>
      <c r="E51" s="4">
        <v>115</v>
      </c>
      <c r="F51" s="13">
        <v>409</v>
      </c>
      <c r="G51" s="4">
        <v>50</v>
      </c>
      <c r="H51" s="14">
        <f>F51-B51</f>
        <v>332</v>
      </c>
      <c r="I51" s="4">
        <f>RANK(H51,H:H)</f>
        <v>61</v>
      </c>
      <c r="J51" s="13">
        <f>IF(B51&lt;'预测单科线'!B$2,-500,0)</f>
        <v>0</v>
      </c>
      <c r="K51" s="4">
        <f>IF(C51&lt;'预测单科线'!C$2,-500,0)</f>
        <v>0</v>
      </c>
      <c r="L51" s="4">
        <f>IF(D51&lt;'预测单科线'!D$2,-500,0)</f>
        <v>0</v>
      </c>
      <c r="M51" s="4">
        <f>IF(E51&lt;'预测单科线'!E$2,-500,0)</f>
        <v>0</v>
      </c>
      <c r="N51" s="4">
        <f>F51+J51+K51+L51+M51</f>
        <v>409</v>
      </c>
      <c r="O51" s="17">
        <f>RANK(N51,N:N)</f>
        <v>50</v>
      </c>
      <c r="P51" s="4">
        <f>RANK(E51,E:E)</f>
        <v>109</v>
      </c>
    </row>
    <row r="52" spans="1:16" ht="14.25">
      <c r="A52" s="3" t="s">
        <v>65</v>
      </c>
      <c r="B52" s="4">
        <v>74</v>
      </c>
      <c r="C52" s="4">
        <v>80</v>
      </c>
      <c r="D52" s="4">
        <v>134</v>
      </c>
      <c r="E52" s="4">
        <v>121</v>
      </c>
      <c r="F52" s="13">
        <v>409</v>
      </c>
      <c r="G52" s="4">
        <v>51</v>
      </c>
      <c r="H52" s="14">
        <f>F52-B52</f>
        <v>335</v>
      </c>
      <c r="I52" s="4">
        <f>RANK(H52,H:H)</f>
        <v>47</v>
      </c>
      <c r="J52" s="13">
        <f>IF(B52&lt;'预测单科线'!B$2,-500,0)</f>
        <v>0</v>
      </c>
      <c r="K52" s="4">
        <f>IF(C52&lt;'预测单科线'!C$2,-500,0)</f>
        <v>0</v>
      </c>
      <c r="L52" s="4">
        <f>IF(D52&lt;'预测单科线'!D$2,-500,0)</f>
        <v>0</v>
      </c>
      <c r="M52" s="4">
        <f>IF(E52&lt;'预测单科线'!E$2,-500,0)</f>
        <v>0</v>
      </c>
      <c r="N52" s="4">
        <f>F52+J52+K52+L52+M52</f>
        <v>409</v>
      </c>
      <c r="O52" s="17">
        <f>RANK(N52,N:N)</f>
        <v>50</v>
      </c>
      <c r="P52" s="4">
        <f>RANK(E52,E:E)</f>
        <v>48</v>
      </c>
    </row>
    <row r="53" spans="1:16" ht="14.25">
      <c r="A53" s="3" t="s">
        <v>66</v>
      </c>
      <c r="B53" s="4">
        <v>79</v>
      </c>
      <c r="C53" s="4">
        <v>92</v>
      </c>
      <c r="D53" s="4">
        <v>126</v>
      </c>
      <c r="E53" s="4">
        <v>111</v>
      </c>
      <c r="F53" s="13">
        <v>408</v>
      </c>
      <c r="G53" s="4">
        <v>52</v>
      </c>
      <c r="H53" s="14">
        <f>F53-B53</f>
        <v>329</v>
      </c>
      <c r="I53" s="4">
        <f>RANK(H53,H:H)</f>
        <v>71</v>
      </c>
      <c r="J53" s="13">
        <f>IF(B53&lt;'预测单科线'!B$2,-500,0)</f>
        <v>0</v>
      </c>
      <c r="K53" s="4">
        <f>IF(C53&lt;'预测单科线'!C$2,-500,0)</f>
        <v>0</v>
      </c>
      <c r="L53" s="4">
        <f>IF(D53&lt;'预测单科线'!D$2,-500,0)</f>
        <v>0</v>
      </c>
      <c r="M53" s="4">
        <f>IF(E53&lt;'预测单科线'!E$2,-500,0)</f>
        <v>0</v>
      </c>
      <c r="N53" s="4">
        <f>F53+J53+K53+L53+M53</f>
        <v>408</v>
      </c>
      <c r="O53" s="17">
        <f>RANK(N53,N:N)</f>
        <v>52</v>
      </c>
      <c r="P53" s="4">
        <f>RANK(E53,E:E)</f>
        <v>187</v>
      </c>
    </row>
    <row r="54" spans="1:16" ht="14.25">
      <c r="A54" s="3" t="s">
        <v>67</v>
      </c>
      <c r="B54" s="4">
        <v>75</v>
      </c>
      <c r="C54" s="4">
        <v>81</v>
      </c>
      <c r="D54" s="4">
        <v>138</v>
      </c>
      <c r="E54" s="4">
        <v>114</v>
      </c>
      <c r="F54" s="13">
        <v>408</v>
      </c>
      <c r="G54" s="4">
        <v>53</v>
      </c>
      <c r="H54" s="14">
        <f>F54-B54</f>
        <v>333</v>
      </c>
      <c r="I54" s="4">
        <f>RANK(H54,H:H)</f>
        <v>53</v>
      </c>
      <c r="J54" s="13">
        <f>IF(B54&lt;'预测单科线'!B$2,-500,0)</f>
        <v>0</v>
      </c>
      <c r="K54" s="4">
        <f>IF(C54&lt;'预测单科线'!C$2,-500,0)</f>
        <v>0</v>
      </c>
      <c r="L54" s="4">
        <f>IF(D54&lt;'预测单科线'!D$2,-500,0)</f>
        <v>0</v>
      </c>
      <c r="M54" s="4">
        <f>IF(E54&lt;'预测单科线'!E$2,-500,0)</f>
        <v>0</v>
      </c>
      <c r="N54" s="4">
        <f>F54+J54+K54+L54+M54</f>
        <v>408</v>
      </c>
      <c r="O54" s="17">
        <f>RANK(N54,N:N)</f>
        <v>52</v>
      </c>
      <c r="P54" s="4">
        <f>RANK(E54,E:E)</f>
        <v>128</v>
      </c>
    </row>
    <row r="55" spans="1:16" ht="14.25">
      <c r="A55" s="3" t="s">
        <v>68</v>
      </c>
      <c r="B55" s="4">
        <v>74</v>
      </c>
      <c r="C55" s="4">
        <v>86</v>
      </c>
      <c r="D55" s="4">
        <v>136</v>
      </c>
      <c r="E55" s="4">
        <v>111</v>
      </c>
      <c r="F55" s="13">
        <v>407</v>
      </c>
      <c r="G55" s="4">
        <v>54</v>
      </c>
      <c r="H55" s="14">
        <f>F55-B55</f>
        <v>333</v>
      </c>
      <c r="I55" s="4">
        <f>RANK(H55,H:H)</f>
        <v>53</v>
      </c>
      <c r="J55" s="13">
        <f>IF(B55&lt;'预测单科线'!B$2,-500,0)</f>
        <v>0</v>
      </c>
      <c r="K55" s="4">
        <f>IF(C55&lt;'预测单科线'!C$2,-500,0)</f>
        <v>0</v>
      </c>
      <c r="L55" s="4">
        <f>IF(D55&lt;'预测单科线'!D$2,-500,0)</f>
        <v>0</v>
      </c>
      <c r="M55" s="4">
        <f>IF(E55&lt;'预测单科线'!E$2,-500,0)</f>
        <v>0</v>
      </c>
      <c r="N55" s="4">
        <f>F55+J55+K55+L55+M55</f>
        <v>407</v>
      </c>
      <c r="O55" s="17">
        <f>RANK(N55,N:N)</f>
        <v>54</v>
      </c>
      <c r="P55" s="4">
        <f>RANK(E55,E:E)</f>
        <v>187</v>
      </c>
    </row>
    <row r="56" spans="1:16" ht="14.25">
      <c r="A56" s="3" t="s">
        <v>69</v>
      </c>
      <c r="B56" s="4">
        <v>77</v>
      </c>
      <c r="C56" s="4">
        <v>82</v>
      </c>
      <c r="D56" s="4">
        <v>124</v>
      </c>
      <c r="E56" s="4">
        <v>124</v>
      </c>
      <c r="F56" s="13">
        <v>407</v>
      </c>
      <c r="G56" s="4">
        <v>55</v>
      </c>
      <c r="H56" s="14">
        <f>F56-B56</f>
        <v>330</v>
      </c>
      <c r="I56" s="4">
        <f>RANK(H56,H:H)</f>
        <v>67</v>
      </c>
      <c r="J56" s="13">
        <f>IF(B56&lt;'预测单科线'!B$2,-500,0)</f>
        <v>0</v>
      </c>
      <c r="K56" s="4">
        <f>IF(C56&lt;'预测单科线'!C$2,-500,0)</f>
        <v>0</v>
      </c>
      <c r="L56" s="4">
        <f>IF(D56&lt;'预测单科线'!D$2,-500,0)</f>
        <v>0</v>
      </c>
      <c r="M56" s="4">
        <f>IF(E56&lt;'预测单科线'!E$2,-500,0)</f>
        <v>0</v>
      </c>
      <c r="N56" s="4">
        <f>F56+J56+K56+L56+M56</f>
        <v>407</v>
      </c>
      <c r="O56" s="17">
        <f>RANK(N56,N:N)</f>
        <v>54</v>
      </c>
      <c r="P56" s="4">
        <f>RANK(E56,E:E)</f>
        <v>26</v>
      </c>
    </row>
    <row r="57" spans="1:16" ht="14.25">
      <c r="A57" s="3" t="s">
        <v>70</v>
      </c>
      <c r="B57" s="4">
        <v>69</v>
      </c>
      <c r="C57" s="4">
        <v>80</v>
      </c>
      <c r="D57" s="4">
        <v>136</v>
      </c>
      <c r="E57" s="4">
        <v>122</v>
      </c>
      <c r="F57" s="13">
        <v>407</v>
      </c>
      <c r="G57" s="4">
        <v>56</v>
      </c>
      <c r="H57" s="14">
        <f>F57-B57</f>
        <v>338</v>
      </c>
      <c r="I57" s="4">
        <f>RANK(H57,H:H)</f>
        <v>26</v>
      </c>
      <c r="J57" s="13">
        <f>IF(B57&lt;'预测单科线'!B$2,-500,0)</f>
        <v>0</v>
      </c>
      <c r="K57" s="4">
        <f>IF(C57&lt;'预测单科线'!C$2,-500,0)</f>
        <v>0</v>
      </c>
      <c r="L57" s="4">
        <f>IF(D57&lt;'预测单科线'!D$2,-500,0)</f>
        <v>0</v>
      </c>
      <c r="M57" s="4">
        <f>IF(E57&lt;'预测单科线'!E$2,-500,0)</f>
        <v>0</v>
      </c>
      <c r="N57" s="4">
        <f>F57+J57+K57+L57+M57</f>
        <v>407</v>
      </c>
      <c r="O57" s="17">
        <f>RANK(N57,N:N)</f>
        <v>54</v>
      </c>
      <c r="P57" s="4">
        <f>RANK(E57,E:E)</f>
        <v>42</v>
      </c>
    </row>
    <row r="58" spans="1:16" ht="14.25">
      <c r="A58" s="3" t="s">
        <v>71</v>
      </c>
      <c r="B58" s="4">
        <v>73</v>
      </c>
      <c r="C58" s="4">
        <v>84</v>
      </c>
      <c r="D58" s="4">
        <v>125</v>
      </c>
      <c r="E58" s="4">
        <v>124</v>
      </c>
      <c r="F58" s="13">
        <v>406</v>
      </c>
      <c r="G58" s="4">
        <v>57</v>
      </c>
      <c r="H58" s="14">
        <f>F58-B58</f>
        <v>333</v>
      </c>
      <c r="I58" s="4">
        <f>RANK(H58,H:H)</f>
        <v>53</v>
      </c>
      <c r="J58" s="13">
        <f>IF(B58&lt;'预测单科线'!B$2,-500,0)</f>
        <v>0</v>
      </c>
      <c r="K58" s="4">
        <f>IF(C58&lt;'预测单科线'!C$2,-500,0)</f>
        <v>0</v>
      </c>
      <c r="L58" s="4">
        <f>IF(D58&lt;'预测单科线'!D$2,-500,0)</f>
        <v>0</v>
      </c>
      <c r="M58" s="4">
        <f>IF(E58&lt;'预测单科线'!E$2,-500,0)</f>
        <v>0</v>
      </c>
      <c r="N58" s="4">
        <f>F58+J58+K58+L58+M58</f>
        <v>406</v>
      </c>
      <c r="O58" s="17">
        <f>RANK(N58,N:N)</f>
        <v>57</v>
      </c>
      <c r="P58" s="4">
        <f>RANK(E58,E:E)</f>
        <v>26</v>
      </c>
    </row>
    <row r="59" spans="1:16" ht="14.25">
      <c r="A59" s="3" t="s">
        <v>72</v>
      </c>
      <c r="B59" s="4">
        <v>73</v>
      </c>
      <c r="C59" s="4">
        <v>89</v>
      </c>
      <c r="D59" s="4">
        <v>115</v>
      </c>
      <c r="E59" s="4">
        <v>129</v>
      </c>
      <c r="F59" s="13">
        <v>406</v>
      </c>
      <c r="G59" s="4">
        <v>58</v>
      </c>
      <c r="H59" s="14">
        <f>F59-B59</f>
        <v>333</v>
      </c>
      <c r="I59" s="4">
        <f>RANK(H59,H:H)</f>
        <v>53</v>
      </c>
      <c r="J59" s="13">
        <f>IF(B59&lt;'预测单科线'!B$2,-500,0)</f>
        <v>0</v>
      </c>
      <c r="K59" s="4">
        <f>IF(C59&lt;'预测单科线'!C$2,-500,0)</f>
        <v>0</v>
      </c>
      <c r="L59" s="4">
        <f>IF(D59&lt;'预测单科线'!D$2,-500,0)</f>
        <v>0</v>
      </c>
      <c r="M59" s="4">
        <f>IF(E59&lt;'预测单科线'!E$2,-500,0)</f>
        <v>0</v>
      </c>
      <c r="N59" s="4">
        <f>F59+J59+K59+L59+M59</f>
        <v>406</v>
      </c>
      <c r="O59" s="17">
        <f>RANK(N59,N:N)</f>
        <v>57</v>
      </c>
      <c r="P59" s="4">
        <f>RANK(E59,E:E)</f>
        <v>9</v>
      </c>
    </row>
    <row r="60" spans="1:16" ht="14.25">
      <c r="A60" s="3" t="s">
        <v>73</v>
      </c>
      <c r="B60" s="4">
        <v>73</v>
      </c>
      <c r="C60" s="4">
        <v>88</v>
      </c>
      <c r="D60" s="4">
        <v>136</v>
      </c>
      <c r="E60" s="4">
        <v>109</v>
      </c>
      <c r="F60" s="13">
        <v>406</v>
      </c>
      <c r="G60" s="4">
        <v>59</v>
      </c>
      <c r="H60" s="14">
        <f>F60-B60</f>
        <v>333</v>
      </c>
      <c r="I60" s="4">
        <f>RANK(H60,H:H)</f>
        <v>53</v>
      </c>
      <c r="J60" s="13">
        <f>IF(B60&lt;'预测单科线'!B$2,-500,0)</f>
        <v>0</v>
      </c>
      <c r="K60" s="4">
        <f>IF(C60&lt;'预测单科线'!C$2,-500,0)</f>
        <v>0</v>
      </c>
      <c r="L60" s="4">
        <f>IF(D60&lt;'预测单科线'!D$2,-500,0)</f>
        <v>0</v>
      </c>
      <c r="M60" s="4">
        <f>IF(E60&lt;'预测单科线'!E$2,-500,0)</f>
        <v>0</v>
      </c>
      <c r="N60" s="4">
        <f>F60+J60+K60+L60+M60</f>
        <v>406</v>
      </c>
      <c r="O60" s="17">
        <f>RANK(N60,N:N)</f>
        <v>57</v>
      </c>
      <c r="P60" s="4">
        <f>RANK(E60,E:E)</f>
        <v>234</v>
      </c>
    </row>
    <row r="61" spans="1:16" ht="14.25">
      <c r="A61" s="3" t="s">
        <v>74</v>
      </c>
      <c r="B61" s="4">
        <v>78</v>
      </c>
      <c r="C61" s="4">
        <v>78</v>
      </c>
      <c r="D61" s="4">
        <v>130</v>
      </c>
      <c r="E61" s="4">
        <v>120</v>
      </c>
      <c r="F61" s="13">
        <v>406</v>
      </c>
      <c r="G61" s="4">
        <v>60</v>
      </c>
      <c r="H61" s="14">
        <f>F61-B61</f>
        <v>328</v>
      </c>
      <c r="I61" s="4">
        <f>RANK(H61,H:H)</f>
        <v>74</v>
      </c>
      <c r="J61" s="13">
        <f>IF(B61&lt;'预测单科线'!B$2,-500,0)</f>
        <v>0</v>
      </c>
      <c r="K61" s="4">
        <f>IF(C61&lt;'预测单科线'!C$2,-500,0)</f>
        <v>0</v>
      </c>
      <c r="L61" s="4">
        <f>IF(D61&lt;'预测单科线'!D$2,-500,0)</f>
        <v>0</v>
      </c>
      <c r="M61" s="4">
        <f>IF(E61&lt;'预测单科线'!E$2,-500,0)</f>
        <v>0</v>
      </c>
      <c r="N61" s="4">
        <f>F61+J61+K61+L61+M61</f>
        <v>406</v>
      </c>
      <c r="O61" s="17">
        <f>RANK(N61,N:N)</f>
        <v>57</v>
      </c>
      <c r="P61" s="4">
        <f>RANK(E61,E:E)</f>
        <v>57</v>
      </c>
    </row>
    <row r="62" spans="1:16" ht="14.25">
      <c r="A62" s="3" t="s">
        <v>75</v>
      </c>
      <c r="B62" s="4">
        <v>75</v>
      </c>
      <c r="C62" s="4">
        <v>87</v>
      </c>
      <c r="D62" s="4">
        <v>120</v>
      </c>
      <c r="E62" s="4">
        <v>124</v>
      </c>
      <c r="F62" s="13">
        <v>406</v>
      </c>
      <c r="G62" s="4">
        <v>61</v>
      </c>
      <c r="H62" s="14">
        <f>F62-B62</f>
        <v>331</v>
      </c>
      <c r="I62" s="4">
        <f>RANK(H62,H:H)</f>
        <v>63</v>
      </c>
      <c r="J62" s="13">
        <f>IF(B62&lt;'预测单科线'!B$2,-500,0)</f>
        <v>0</v>
      </c>
      <c r="K62" s="4">
        <f>IF(C62&lt;'预测单科线'!C$2,-500,0)</f>
        <v>0</v>
      </c>
      <c r="L62" s="4">
        <f>IF(D62&lt;'预测单科线'!D$2,-500,0)</f>
        <v>0</v>
      </c>
      <c r="M62" s="4">
        <f>IF(E62&lt;'预测单科线'!E$2,-500,0)</f>
        <v>0</v>
      </c>
      <c r="N62" s="4">
        <f>F62+J62+K62+L62+M62</f>
        <v>406</v>
      </c>
      <c r="O62" s="17">
        <f>RANK(N62,N:N)</f>
        <v>57</v>
      </c>
      <c r="P62" s="4">
        <f>RANK(E62,E:E)</f>
        <v>26</v>
      </c>
    </row>
    <row r="63" spans="1:16" ht="14.25">
      <c r="A63" s="3" t="s">
        <v>76</v>
      </c>
      <c r="B63" s="4">
        <v>81</v>
      </c>
      <c r="C63" s="4">
        <v>90</v>
      </c>
      <c r="D63" s="4">
        <v>119</v>
      </c>
      <c r="E63" s="4">
        <v>115</v>
      </c>
      <c r="F63" s="13">
        <v>405</v>
      </c>
      <c r="G63" s="4">
        <v>62</v>
      </c>
      <c r="H63" s="14">
        <f>F63-B63</f>
        <v>324</v>
      </c>
      <c r="I63" s="4">
        <f>RANK(H63,H:H)</f>
        <v>94</v>
      </c>
      <c r="J63" s="13">
        <f>IF(B63&lt;'预测单科线'!B$2,-500,0)</f>
        <v>0</v>
      </c>
      <c r="K63" s="4">
        <f>IF(C63&lt;'预测单科线'!C$2,-500,0)</f>
        <v>0</v>
      </c>
      <c r="L63" s="4">
        <f>IF(D63&lt;'预测单科线'!D$2,-500,0)</f>
        <v>0</v>
      </c>
      <c r="M63" s="4">
        <f>IF(E63&lt;'预测单科线'!E$2,-500,0)</f>
        <v>0</v>
      </c>
      <c r="N63" s="4">
        <f>F63+J63+K63+L63+M63</f>
        <v>405</v>
      </c>
      <c r="O63" s="17">
        <f>RANK(N63,N:N)</f>
        <v>62</v>
      </c>
      <c r="P63" s="4">
        <f>RANK(E63,E:E)</f>
        <v>109</v>
      </c>
    </row>
    <row r="64" spans="1:16" ht="14.25">
      <c r="A64" s="3" t="s">
        <v>77</v>
      </c>
      <c r="B64" s="4">
        <v>73</v>
      </c>
      <c r="C64" s="4">
        <v>85</v>
      </c>
      <c r="D64" s="4">
        <v>135</v>
      </c>
      <c r="E64" s="4">
        <v>112</v>
      </c>
      <c r="F64" s="13">
        <v>405</v>
      </c>
      <c r="G64" s="4">
        <v>63</v>
      </c>
      <c r="H64" s="14">
        <f>F64-B64</f>
        <v>332</v>
      </c>
      <c r="I64" s="4">
        <f>RANK(H64,H:H)</f>
        <v>61</v>
      </c>
      <c r="J64" s="13">
        <f>IF(B64&lt;'预测单科线'!B$2,-500,0)</f>
        <v>0</v>
      </c>
      <c r="K64" s="4">
        <f>IF(C64&lt;'预测单科线'!C$2,-500,0)</f>
        <v>0</v>
      </c>
      <c r="L64" s="4">
        <f>IF(D64&lt;'预测单科线'!D$2,-500,0)</f>
        <v>0</v>
      </c>
      <c r="M64" s="4">
        <f>IF(E64&lt;'预测单科线'!E$2,-500,0)</f>
        <v>0</v>
      </c>
      <c r="N64" s="4">
        <f>F64+J64+K64+L64+M64</f>
        <v>405</v>
      </c>
      <c r="O64" s="17">
        <f>RANK(N64,N:N)</f>
        <v>62</v>
      </c>
      <c r="P64" s="4">
        <f>RANK(E64,E:E)</f>
        <v>168</v>
      </c>
    </row>
    <row r="65" spans="1:16" ht="14.25">
      <c r="A65" s="3" t="s">
        <v>78</v>
      </c>
      <c r="B65" s="4">
        <v>79</v>
      </c>
      <c r="C65" s="4">
        <v>85</v>
      </c>
      <c r="D65" s="4">
        <v>130</v>
      </c>
      <c r="E65" s="4">
        <v>111</v>
      </c>
      <c r="F65" s="13">
        <v>405</v>
      </c>
      <c r="G65" s="4">
        <v>64</v>
      </c>
      <c r="H65" s="14">
        <f>F65-B65</f>
        <v>326</v>
      </c>
      <c r="I65" s="4">
        <f>RANK(H65,H:H)</f>
        <v>83</v>
      </c>
      <c r="J65" s="13">
        <f>IF(B65&lt;'预测单科线'!B$2,-500,0)</f>
        <v>0</v>
      </c>
      <c r="K65" s="4">
        <f>IF(C65&lt;'预测单科线'!C$2,-500,0)</f>
        <v>0</v>
      </c>
      <c r="L65" s="4">
        <f>IF(D65&lt;'预测单科线'!D$2,-500,0)</f>
        <v>0</v>
      </c>
      <c r="M65" s="4">
        <f>IF(E65&lt;'预测单科线'!E$2,-500,0)</f>
        <v>0</v>
      </c>
      <c r="N65" s="4">
        <f>F65+J65+K65+L65+M65</f>
        <v>405</v>
      </c>
      <c r="O65" s="17">
        <f>RANK(N65,N:N)</f>
        <v>62</v>
      </c>
      <c r="P65" s="4">
        <f>RANK(E65,E:E)</f>
        <v>187</v>
      </c>
    </row>
    <row r="66" spans="1:16" ht="14.25">
      <c r="A66" s="3" t="s">
        <v>79</v>
      </c>
      <c r="B66" s="4">
        <v>74</v>
      </c>
      <c r="C66" s="4">
        <v>85</v>
      </c>
      <c r="D66" s="4">
        <v>133</v>
      </c>
      <c r="E66" s="4">
        <v>113</v>
      </c>
      <c r="F66" s="13">
        <v>405</v>
      </c>
      <c r="G66" s="4">
        <v>65</v>
      </c>
      <c r="H66" s="14">
        <f>F66-B66</f>
        <v>331</v>
      </c>
      <c r="I66" s="4">
        <f>RANK(H66,H:H)</f>
        <v>63</v>
      </c>
      <c r="J66" s="13">
        <f>IF(B66&lt;'预测单科线'!B$2,-500,0)</f>
        <v>0</v>
      </c>
      <c r="K66" s="4">
        <f>IF(C66&lt;'预测单科线'!C$2,-500,0)</f>
        <v>0</v>
      </c>
      <c r="L66" s="4">
        <f>IF(D66&lt;'预测单科线'!D$2,-500,0)</f>
        <v>0</v>
      </c>
      <c r="M66" s="4">
        <f>IF(E66&lt;'预测单科线'!E$2,-500,0)</f>
        <v>0</v>
      </c>
      <c r="N66" s="4">
        <f>F66+J66+K66+L66+M66</f>
        <v>405</v>
      </c>
      <c r="O66" s="17">
        <f>RANK(N66,N:N)</f>
        <v>62</v>
      </c>
      <c r="P66" s="4">
        <f>RANK(E66,E:E)</f>
        <v>147</v>
      </c>
    </row>
    <row r="67" spans="1:16" ht="14.25">
      <c r="A67" s="3" t="s">
        <v>80</v>
      </c>
      <c r="B67" s="4">
        <v>71</v>
      </c>
      <c r="C67" s="4">
        <v>88</v>
      </c>
      <c r="D67" s="4">
        <v>130</v>
      </c>
      <c r="E67" s="4">
        <v>116</v>
      </c>
      <c r="F67" s="13">
        <v>405</v>
      </c>
      <c r="G67" s="4">
        <v>66</v>
      </c>
      <c r="H67" s="14">
        <f>F67-B67</f>
        <v>334</v>
      </c>
      <c r="I67" s="4">
        <f>RANK(H67,H:H)</f>
        <v>50</v>
      </c>
      <c r="J67" s="13">
        <f>IF(B67&lt;'预测单科线'!B$2,-500,0)</f>
        <v>0</v>
      </c>
      <c r="K67" s="4">
        <f>IF(C67&lt;'预测单科线'!C$2,-500,0)</f>
        <v>0</v>
      </c>
      <c r="L67" s="4">
        <f>IF(D67&lt;'预测单科线'!D$2,-500,0)</f>
        <v>0</v>
      </c>
      <c r="M67" s="4">
        <f>IF(E67&lt;'预测单科线'!E$2,-500,0)</f>
        <v>0</v>
      </c>
      <c r="N67" s="4">
        <f>F67+J67+K67+L67+M67</f>
        <v>405</v>
      </c>
      <c r="O67" s="17">
        <f>RANK(N67,N:N)</f>
        <v>62</v>
      </c>
      <c r="P67" s="4">
        <f>RANK(E67,E:E)</f>
        <v>90</v>
      </c>
    </row>
    <row r="68" spans="1:16" ht="14.25">
      <c r="A68" s="3" t="s">
        <v>81</v>
      </c>
      <c r="B68" s="4">
        <v>76</v>
      </c>
      <c r="C68" s="4">
        <v>84</v>
      </c>
      <c r="D68" s="4">
        <v>131</v>
      </c>
      <c r="E68" s="4">
        <v>113</v>
      </c>
      <c r="F68" s="13">
        <v>404</v>
      </c>
      <c r="G68" s="4">
        <v>67</v>
      </c>
      <c r="H68" s="14">
        <f>F68-B68</f>
        <v>328</v>
      </c>
      <c r="I68" s="4">
        <f>RANK(H68,H:H)</f>
        <v>74</v>
      </c>
      <c r="J68" s="13">
        <f>IF(B68&lt;'预测单科线'!B$2,-500,0)</f>
        <v>0</v>
      </c>
      <c r="K68" s="4">
        <f>IF(C68&lt;'预测单科线'!C$2,-500,0)</f>
        <v>0</v>
      </c>
      <c r="L68" s="4">
        <f>IF(D68&lt;'预测单科线'!D$2,-500,0)</f>
        <v>0</v>
      </c>
      <c r="M68" s="4">
        <f>IF(E68&lt;'预测单科线'!E$2,-500,0)</f>
        <v>0</v>
      </c>
      <c r="N68" s="4">
        <f>F68+J68+K68+L68+M68</f>
        <v>404</v>
      </c>
      <c r="O68" s="17">
        <f>RANK(N68,N:N)</f>
        <v>67</v>
      </c>
      <c r="P68" s="4">
        <f>RANK(E68,E:E)</f>
        <v>147</v>
      </c>
    </row>
    <row r="69" spans="1:16" ht="14.25">
      <c r="A69" s="3" t="s">
        <v>82</v>
      </c>
      <c r="B69" s="4">
        <v>79</v>
      </c>
      <c r="C69" s="4">
        <v>93</v>
      </c>
      <c r="D69" s="4">
        <v>119</v>
      </c>
      <c r="E69" s="4">
        <v>113</v>
      </c>
      <c r="F69" s="13">
        <v>404</v>
      </c>
      <c r="G69" s="4">
        <v>68</v>
      </c>
      <c r="H69" s="14">
        <f>F69-B69</f>
        <v>325</v>
      </c>
      <c r="I69" s="4">
        <f>RANK(H69,H:H)</f>
        <v>90</v>
      </c>
      <c r="J69" s="13">
        <f>IF(B69&lt;'预测单科线'!B$2,-500,0)</f>
        <v>0</v>
      </c>
      <c r="K69" s="4">
        <f>IF(C69&lt;'预测单科线'!C$2,-500,0)</f>
        <v>0</v>
      </c>
      <c r="L69" s="4">
        <f>IF(D69&lt;'预测单科线'!D$2,-500,0)</f>
        <v>0</v>
      </c>
      <c r="M69" s="4">
        <f>IF(E69&lt;'预测单科线'!E$2,-500,0)</f>
        <v>0</v>
      </c>
      <c r="N69" s="4">
        <f>F69+J69+K69+L69+M69</f>
        <v>404</v>
      </c>
      <c r="O69" s="17">
        <f>RANK(N69,N:N)</f>
        <v>67</v>
      </c>
      <c r="P69" s="4">
        <f>RANK(E69,E:E)</f>
        <v>147</v>
      </c>
    </row>
    <row r="70" spans="1:16" ht="14.25">
      <c r="A70" s="3" t="s">
        <v>83</v>
      </c>
      <c r="B70" s="4">
        <v>71</v>
      </c>
      <c r="C70" s="4">
        <v>84</v>
      </c>
      <c r="D70" s="4">
        <v>134</v>
      </c>
      <c r="E70" s="4">
        <v>115</v>
      </c>
      <c r="F70" s="13">
        <v>404</v>
      </c>
      <c r="G70" s="4">
        <v>69</v>
      </c>
      <c r="H70" s="14">
        <f>F70-B70</f>
        <v>333</v>
      </c>
      <c r="I70" s="4">
        <f>RANK(H70,H:H)</f>
        <v>53</v>
      </c>
      <c r="J70" s="13">
        <f>IF(B70&lt;'预测单科线'!B$2,-500,0)</f>
        <v>0</v>
      </c>
      <c r="K70" s="4">
        <f>IF(C70&lt;'预测单科线'!C$2,-500,0)</f>
        <v>0</v>
      </c>
      <c r="L70" s="4">
        <f>IF(D70&lt;'预测单科线'!D$2,-500,0)</f>
        <v>0</v>
      </c>
      <c r="M70" s="4">
        <f>IF(E70&lt;'预测单科线'!E$2,-500,0)</f>
        <v>0</v>
      </c>
      <c r="N70" s="4">
        <f>F70+J70+K70+L70+M70</f>
        <v>404</v>
      </c>
      <c r="O70" s="17">
        <f>RANK(N70,N:N)</f>
        <v>67</v>
      </c>
      <c r="P70" s="4">
        <f>RANK(E70,E:E)</f>
        <v>109</v>
      </c>
    </row>
    <row r="71" spans="1:16" ht="14.25">
      <c r="A71" s="3" t="s">
        <v>84</v>
      </c>
      <c r="B71" s="4">
        <v>69</v>
      </c>
      <c r="C71" s="4">
        <v>90</v>
      </c>
      <c r="D71" s="4">
        <v>122</v>
      </c>
      <c r="E71" s="4">
        <v>122</v>
      </c>
      <c r="F71" s="13">
        <v>403</v>
      </c>
      <c r="G71" s="4">
        <v>70</v>
      </c>
      <c r="H71" s="14">
        <f>F71-B71</f>
        <v>334</v>
      </c>
      <c r="I71" s="4">
        <f>RANK(H71,H:H)</f>
        <v>50</v>
      </c>
      <c r="J71" s="13">
        <f>IF(B71&lt;'预测单科线'!B$2,-500,0)</f>
        <v>0</v>
      </c>
      <c r="K71" s="4">
        <f>IF(C71&lt;'预测单科线'!C$2,-500,0)</f>
        <v>0</v>
      </c>
      <c r="L71" s="4">
        <f>IF(D71&lt;'预测单科线'!D$2,-500,0)</f>
        <v>0</v>
      </c>
      <c r="M71" s="4">
        <f>IF(E71&lt;'预测单科线'!E$2,-500,0)</f>
        <v>0</v>
      </c>
      <c r="N71" s="4">
        <f>F71+J71+K71+L71+M71</f>
        <v>403</v>
      </c>
      <c r="O71" s="17">
        <f>RANK(N71,N:N)</f>
        <v>70</v>
      </c>
      <c r="P71" s="4">
        <f>RANK(E71,E:E)</f>
        <v>42</v>
      </c>
    </row>
    <row r="72" spans="1:16" ht="14.25">
      <c r="A72" s="3" t="s">
        <v>85</v>
      </c>
      <c r="B72" s="4">
        <v>76</v>
      </c>
      <c r="C72" s="4">
        <v>85</v>
      </c>
      <c r="D72" s="4">
        <v>127</v>
      </c>
      <c r="E72" s="4">
        <v>115</v>
      </c>
      <c r="F72" s="13">
        <v>403</v>
      </c>
      <c r="G72" s="4">
        <v>71</v>
      </c>
      <c r="H72" s="14">
        <f>F72-B72</f>
        <v>327</v>
      </c>
      <c r="I72" s="4">
        <f>RANK(H72,H:H)</f>
        <v>77</v>
      </c>
      <c r="J72" s="13">
        <f>IF(B72&lt;'预测单科线'!B$2,-500,0)</f>
        <v>0</v>
      </c>
      <c r="K72" s="4">
        <f>IF(C72&lt;'预测单科线'!C$2,-500,0)</f>
        <v>0</v>
      </c>
      <c r="L72" s="4">
        <f>IF(D72&lt;'预测单科线'!D$2,-500,0)</f>
        <v>0</v>
      </c>
      <c r="M72" s="4">
        <f>IF(E72&lt;'预测单科线'!E$2,-500,0)</f>
        <v>0</v>
      </c>
      <c r="N72" s="4">
        <f>F72+J72+K72+L72+M72</f>
        <v>403</v>
      </c>
      <c r="O72" s="17">
        <f>RANK(N72,N:N)</f>
        <v>70</v>
      </c>
      <c r="P72" s="4">
        <f>RANK(E72,E:E)</f>
        <v>109</v>
      </c>
    </row>
    <row r="73" spans="1:16" ht="14.25">
      <c r="A73" s="3" t="s">
        <v>86</v>
      </c>
      <c r="B73" s="4">
        <v>79</v>
      </c>
      <c r="C73" s="4">
        <v>86</v>
      </c>
      <c r="D73" s="4">
        <v>123</v>
      </c>
      <c r="E73" s="4">
        <v>115</v>
      </c>
      <c r="F73" s="13">
        <v>403</v>
      </c>
      <c r="G73" s="4">
        <v>72</v>
      </c>
      <c r="H73" s="14">
        <f>F73-B73</f>
        <v>324</v>
      </c>
      <c r="I73" s="4">
        <f>RANK(H73,H:H)</f>
        <v>94</v>
      </c>
      <c r="J73" s="13">
        <f>IF(B73&lt;'预测单科线'!B$2,-500,0)</f>
        <v>0</v>
      </c>
      <c r="K73" s="4">
        <f>IF(C73&lt;'预测单科线'!C$2,-500,0)</f>
        <v>0</v>
      </c>
      <c r="L73" s="4">
        <f>IF(D73&lt;'预测单科线'!D$2,-500,0)</f>
        <v>0</v>
      </c>
      <c r="M73" s="4">
        <f>IF(E73&lt;'预测单科线'!E$2,-500,0)</f>
        <v>0</v>
      </c>
      <c r="N73" s="4">
        <f>F73+J73+K73+L73+M73</f>
        <v>403</v>
      </c>
      <c r="O73" s="17">
        <f>RANK(N73,N:N)</f>
        <v>70</v>
      </c>
      <c r="P73" s="4">
        <f>RANK(E73,E:E)</f>
        <v>109</v>
      </c>
    </row>
    <row r="74" spans="1:16" ht="14.25">
      <c r="A74" s="3" t="s">
        <v>87</v>
      </c>
      <c r="B74" s="4">
        <v>77</v>
      </c>
      <c r="C74" s="4">
        <v>89</v>
      </c>
      <c r="D74" s="4">
        <v>117</v>
      </c>
      <c r="E74" s="4">
        <v>120</v>
      </c>
      <c r="F74" s="13">
        <v>403</v>
      </c>
      <c r="G74" s="4">
        <v>73</v>
      </c>
      <c r="H74" s="14">
        <f>F74-B74</f>
        <v>326</v>
      </c>
      <c r="I74" s="4">
        <f>RANK(H74,H:H)</f>
        <v>83</v>
      </c>
      <c r="J74" s="13">
        <f>IF(B74&lt;'预测单科线'!B$2,-500,0)</f>
        <v>0</v>
      </c>
      <c r="K74" s="4">
        <f>IF(C74&lt;'预测单科线'!C$2,-500,0)</f>
        <v>0</v>
      </c>
      <c r="L74" s="4">
        <f>IF(D74&lt;'预测单科线'!D$2,-500,0)</f>
        <v>0</v>
      </c>
      <c r="M74" s="4">
        <f>IF(E74&lt;'预测单科线'!E$2,-500,0)</f>
        <v>0</v>
      </c>
      <c r="N74" s="4">
        <f>F74+J74+K74+L74+M74</f>
        <v>403</v>
      </c>
      <c r="O74" s="17">
        <f>RANK(N74,N:N)</f>
        <v>70</v>
      </c>
      <c r="P74" s="4">
        <f>RANK(E74,E:E)</f>
        <v>57</v>
      </c>
    </row>
    <row r="75" spans="1:16" ht="14.25">
      <c r="A75" s="3" t="s">
        <v>88</v>
      </c>
      <c r="B75" s="4">
        <v>75</v>
      </c>
      <c r="C75" s="4">
        <v>90</v>
      </c>
      <c r="D75" s="4">
        <v>120</v>
      </c>
      <c r="E75" s="4">
        <v>117</v>
      </c>
      <c r="F75" s="13">
        <v>402</v>
      </c>
      <c r="G75" s="4">
        <v>74</v>
      </c>
      <c r="H75" s="14">
        <f>F75-B75</f>
        <v>327</v>
      </c>
      <c r="I75" s="4">
        <f>RANK(H75,H:H)</f>
        <v>77</v>
      </c>
      <c r="J75" s="13">
        <f>IF(B75&lt;'预测单科线'!B$2,-500,0)</f>
        <v>0</v>
      </c>
      <c r="K75" s="4">
        <f>IF(C75&lt;'预测单科线'!C$2,-500,0)</f>
        <v>0</v>
      </c>
      <c r="L75" s="4">
        <f>IF(D75&lt;'预测单科线'!D$2,-500,0)</f>
        <v>0</v>
      </c>
      <c r="M75" s="4">
        <f>IF(E75&lt;'预测单科线'!E$2,-500,0)</f>
        <v>0</v>
      </c>
      <c r="N75" s="4">
        <f>F75+J75+K75+L75+M75</f>
        <v>402</v>
      </c>
      <c r="O75" s="17">
        <f>RANK(N75,N:N)</f>
        <v>74</v>
      </c>
      <c r="P75" s="4">
        <f>RANK(E75,E:E)</f>
        <v>76</v>
      </c>
    </row>
    <row r="76" spans="1:16" ht="14.25">
      <c r="A76" s="3" t="s">
        <v>89</v>
      </c>
      <c r="B76" s="4">
        <v>75</v>
      </c>
      <c r="C76" s="4">
        <v>83</v>
      </c>
      <c r="D76" s="4">
        <v>123</v>
      </c>
      <c r="E76" s="4">
        <v>121</v>
      </c>
      <c r="F76" s="13">
        <v>402</v>
      </c>
      <c r="G76" s="4">
        <v>75</v>
      </c>
      <c r="H76" s="14">
        <f>F76-B76</f>
        <v>327</v>
      </c>
      <c r="I76" s="4">
        <f>RANK(H76,H:H)</f>
        <v>77</v>
      </c>
      <c r="J76" s="13">
        <f>IF(B76&lt;'预测单科线'!B$2,-500,0)</f>
        <v>0</v>
      </c>
      <c r="K76" s="4">
        <f>IF(C76&lt;'预测单科线'!C$2,-500,0)</f>
        <v>0</v>
      </c>
      <c r="L76" s="4">
        <f>IF(D76&lt;'预测单科线'!D$2,-500,0)</f>
        <v>0</v>
      </c>
      <c r="M76" s="4">
        <f>IF(E76&lt;'预测单科线'!E$2,-500,0)</f>
        <v>0</v>
      </c>
      <c r="N76" s="4">
        <f>F76+J76+K76+L76+M76</f>
        <v>402</v>
      </c>
      <c r="O76" s="17">
        <f>RANK(N76,N:N)</f>
        <v>74</v>
      </c>
      <c r="P76" s="4">
        <f>RANK(E76,E:E)</f>
        <v>48</v>
      </c>
    </row>
    <row r="77" spans="1:16" ht="14.25">
      <c r="A77" s="3" t="s">
        <v>90</v>
      </c>
      <c r="B77" s="4">
        <v>74</v>
      </c>
      <c r="C77" s="4">
        <v>94</v>
      </c>
      <c r="D77" s="4">
        <v>130</v>
      </c>
      <c r="E77" s="4">
        <v>104</v>
      </c>
      <c r="F77" s="13">
        <v>402</v>
      </c>
      <c r="G77" s="4">
        <v>76</v>
      </c>
      <c r="H77" s="14">
        <f>F77-B77</f>
        <v>328</v>
      </c>
      <c r="I77" s="4">
        <f>RANK(H77,H:H)</f>
        <v>74</v>
      </c>
      <c r="J77" s="13">
        <f>IF(B77&lt;'预测单科线'!B$2,-500,0)</f>
        <v>0</v>
      </c>
      <c r="K77" s="4">
        <f>IF(C77&lt;'预测单科线'!C$2,-500,0)</f>
        <v>0</v>
      </c>
      <c r="L77" s="4">
        <f>IF(D77&lt;'预测单科线'!D$2,-500,0)</f>
        <v>0</v>
      </c>
      <c r="M77" s="4">
        <f>IF(E77&lt;'预测单科线'!E$2,-500,0)</f>
        <v>0</v>
      </c>
      <c r="N77" s="4">
        <f>F77+J77+K77+L77+M77</f>
        <v>402</v>
      </c>
      <c r="O77" s="17">
        <f>RANK(N77,N:N)</f>
        <v>74</v>
      </c>
      <c r="P77" s="4">
        <f>RANK(E77,E:E)</f>
        <v>350</v>
      </c>
    </row>
    <row r="78" spans="1:16" ht="14.25">
      <c r="A78" s="3" t="s">
        <v>91</v>
      </c>
      <c r="B78" s="4">
        <v>75</v>
      </c>
      <c r="C78" s="4">
        <v>85</v>
      </c>
      <c r="D78" s="4">
        <v>132</v>
      </c>
      <c r="E78" s="4">
        <v>110</v>
      </c>
      <c r="F78" s="13">
        <v>402</v>
      </c>
      <c r="G78" s="4">
        <v>77</v>
      </c>
      <c r="H78" s="14">
        <f>F78-B78</f>
        <v>327</v>
      </c>
      <c r="I78" s="4">
        <f>RANK(H78,H:H)</f>
        <v>77</v>
      </c>
      <c r="J78" s="13">
        <f>IF(B78&lt;'预测单科线'!B$2,-500,0)</f>
        <v>0</v>
      </c>
      <c r="K78" s="4">
        <f>IF(C78&lt;'预测单科线'!C$2,-500,0)</f>
        <v>0</v>
      </c>
      <c r="L78" s="4">
        <f>IF(D78&lt;'预测单科线'!D$2,-500,0)</f>
        <v>0</v>
      </c>
      <c r="M78" s="4">
        <f>IF(E78&lt;'预测单科线'!E$2,-500,0)</f>
        <v>0</v>
      </c>
      <c r="N78" s="4">
        <f>F78+J78+K78+L78+M78</f>
        <v>402</v>
      </c>
      <c r="O78" s="17">
        <f>RANK(N78,N:N)</f>
        <v>74</v>
      </c>
      <c r="P78" s="4">
        <f>RANK(E78,E:E)</f>
        <v>210</v>
      </c>
    </row>
    <row r="79" spans="1:16" ht="14.25">
      <c r="A79" s="3" t="s">
        <v>92</v>
      </c>
      <c r="B79" s="4">
        <v>78</v>
      </c>
      <c r="C79" s="4">
        <v>89</v>
      </c>
      <c r="D79" s="4">
        <v>123</v>
      </c>
      <c r="E79" s="4">
        <v>111</v>
      </c>
      <c r="F79" s="13">
        <v>401</v>
      </c>
      <c r="G79" s="4">
        <v>78</v>
      </c>
      <c r="H79" s="14">
        <f>F79-B79</f>
        <v>323</v>
      </c>
      <c r="I79" s="4">
        <f>RANK(H79,H:H)</f>
        <v>103</v>
      </c>
      <c r="J79" s="13">
        <f>IF(B79&lt;'预测单科线'!B$2,-500,0)</f>
        <v>0</v>
      </c>
      <c r="K79" s="4">
        <f>IF(C79&lt;'预测单科线'!C$2,-500,0)</f>
        <v>0</v>
      </c>
      <c r="L79" s="4">
        <f>IF(D79&lt;'预测单科线'!D$2,-500,0)</f>
        <v>0</v>
      </c>
      <c r="M79" s="4">
        <f>IF(E79&lt;'预测单科线'!E$2,-500,0)</f>
        <v>0</v>
      </c>
      <c r="N79" s="4">
        <f>F79+J79+K79+L79+M79</f>
        <v>401</v>
      </c>
      <c r="O79" s="17">
        <f>RANK(N79,N:N)</f>
        <v>78</v>
      </c>
      <c r="P79" s="4">
        <f>RANK(E79,E:E)</f>
        <v>187</v>
      </c>
    </row>
    <row r="80" spans="1:16" ht="14.25">
      <c r="A80" s="3" t="s">
        <v>93</v>
      </c>
      <c r="B80" s="4">
        <v>64</v>
      </c>
      <c r="C80" s="4">
        <v>83</v>
      </c>
      <c r="D80" s="4">
        <v>139</v>
      </c>
      <c r="E80" s="4">
        <v>115</v>
      </c>
      <c r="F80" s="13">
        <v>401</v>
      </c>
      <c r="G80" s="4">
        <v>79</v>
      </c>
      <c r="H80" s="14">
        <f>F80-B80</f>
        <v>337</v>
      </c>
      <c r="I80" s="4">
        <f>RANK(H80,H:H)</f>
        <v>30</v>
      </c>
      <c r="J80" s="13">
        <f>IF(B80&lt;'预测单科线'!B$2,-500,0)</f>
        <v>0</v>
      </c>
      <c r="K80" s="4">
        <f>IF(C80&lt;'预测单科线'!C$2,-500,0)</f>
        <v>0</v>
      </c>
      <c r="L80" s="4">
        <f>IF(D80&lt;'预测单科线'!D$2,-500,0)</f>
        <v>0</v>
      </c>
      <c r="M80" s="4">
        <f>IF(E80&lt;'预测单科线'!E$2,-500,0)</f>
        <v>0</v>
      </c>
      <c r="N80" s="4">
        <f>F80+J80+K80+L80+M80</f>
        <v>401</v>
      </c>
      <c r="O80" s="17">
        <f>RANK(N80,N:N)</f>
        <v>78</v>
      </c>
      <c r="P80" s="4">
        <f>RANK(E80,E:E)</f>
        <v>109</v>
      </c>
    </row>
    <row r="81" spans="1:16" ht="14.25">
      <c r="A81" s="3" t="s">
        <v>94</v>
      </c>
      <c r="B81" s="4">
        <v>78</v>
      </c>
      <c r="C81" s="4">
        <v>79</v>
      </c>
      <c r="D81" s="4">
        <v>131</v>
      </c>
      <c r="E81" s="4">
        <v>113</v>
      </c>
      <c r="F81" s="13">
        <v>401</v>
      </c>
      <c r="G81" s="4">
        <v>80</v>
      </c>
      <c r="H81" s="14">
        <f>F81-B81</f>
        <v>323</v>
      </c>
      <c r="I81" s="4">
        <f>RANK(H81,H:H)</f>
        <v>103</v>
      </c>
      <c r="J81" s="13">
        <f>IF(B81&lt;'预测单科线'!B$2,-500,0)</f>
        <v>0</v>
      </c>
      <c r="K81" s="4">
        <f>IF(C81&lt;'预测单科线'!C$2,-500,0)</f>
        <v>0</v>
      </c>
      <c r="L81" s="4">
        <f>IF(D81&lt;'预测单科线'!D$2,-500,0)</f>
        <v>0</v>
      </c>
      <c r="M81" s="4">
        <f>IF(E81&lt;'预测单科线'!E$2,-500,0)</f>
        <v>0</v>
      </c>
      <c r="N81" s="4">
        <f>F81+J81+K81+L81+M81</f>
        <v>401</v>
      </c>
      <c r="O81" s="17">
        <f>RANK(N81,N:N)</f>
        <v>78</v>
      </c>
      <c r="P81" s="4">
        <f>RANK(E81,E:E)</f>
        <v>147</v>
      </c>
    </row>
    <row r="82" spans="1:16" ht="14.25">
      <c r="A82" s="3" t="s">
        <v>95</v>
      </c>
      <c r="B82" s="4">
        <v>79</v>
      </c>
      <c r="C82" s="4">
        <v>91</v>
      </c>
      <c r="D82" s="4">
        <v>127</v>
      </c>
      <c r="E82" s="4">
        <v>104</v>
      </c>
      <c r="F82" s="13">
        <v>401</v>
      </c>
      <c r="G82" s="4">
        <v>81</v>
      </c>
      <c r="H82" s="14">
        <f>F82-B82</f>
        <v>322</v>
      </c>
      <c r="I82" s="4">
        <f>RANK(H82,H:H)</f>
        <v>109</v>
      </c>
      <c r="J82" s="13">
        <f>IF(B82&lt;'预测单科线'!B$2,-500,0)</f>
        <v>0</v>
      </c>
      <c r="K82" s="4">
        <f>IF(C82&lt;'预测单科线'!C$2,-500,0)</f>
        <v>0</v>
      </c>
      <c r="L82" s="4">
        <f>IF(D82&lt;'预测单科线'!D$2,-500,0)</f>
        <v>0</v>
      </c>
      <c r="M82" s="4">
        <f>IF(E82&lt;'预测单科线'!E$2,-500,0)</f>
        <v>0</v>
      </c>
      <c r="N82" s="4">
        <f>F82+J82+K82+L82+M82</f>
        <v>401</v>
      </c>
      <c r="O82" s="17">
        <f>RANK(N82,N:N)</f>
        <v>78</v>
      </c>
      <c r="P82" s="4">
        <f>RANK(E82,E:E)</f>
        <v>350</v>
      </c>
    </row>
    <row r="83" spans="1:16" ht="14.25">
      <c r="A83" s="3" t="s">
        <v>96</v>
      </c>
      <c r="B83" s="4">
        <v>72</v>
      </c>
      <c r="C83" s="4">
        <v>87</v>
      </c>
      <c r="D83" s="4">
        <v>118</v>
      </c>
      <c r="E83" s="4">
        <v>124</v>
      </c>
      <c r="F83" s="13">
        <v>401</v>
      </c>
      <c r="G83" s="4">
        <v>82</v>
      </c>
      <c r="H83" s="14">
        <f>F83-B83</f>
        <v>329</v>
      </c>
      <c r="I83" s="4">
        <f>RANK(H83,H:H)</f>
        <v>71</v>
      </c>
      <c r="J83" s="13">
        <f>IF(B83&lt;'预测单科线'!B$2,-500,0)</f>
        <v>0</v>
      </c>
      <c r="K83" s="4">
        <f>IF(C83&lt;'预测单科线'!C$2,-500,0)</f>
        <v>0</v>
      </c>
      <c r="L83" s="4">
        <f>IF(D83&lt;'预测单科线'!D$2,-500,0)</f>
        <v>0</v>
      </c>
      <c r="M83" s="4">
        <f>IF(E83&lt;'预测单科线'!E$2,-500,0)</f>
        <v>0</v>
      </c>
      <c r="N83" s="4">
        <f>F83+J83+K83+L83+M83</f>
        <v>401</v>
      </c>
      <c r="O83" s="17">
        <f>RANK(N83,N:N)</f>
        <v>78</v>
      </c>
      <c r="P83" s="4">
        <f>RANK(E83,E:E)</f>
        <v>26</v>
      </c>
    </row>
    <row r="84" spans="1:16" ht="14.25">
      <c r="A84" s="3" t="s">
        <v>97</v>
      </c>
      <c r="B84" s="4">
        <v>72</v>
      </c>
      <c r="C84" s="4">
        <v>92</v>
      </c>
      <c r="D84" s="4">
        <v>126</v>
      </c>
      <c r="E84" s="4">
        <v>111</v>
      </c>
      <c r="F84" s="13">
        <v>401</v>
      </c>
      <c r="G84" s="4">
        <v>83</v>
      </c>
      <c r="H84" s="14">
        <f>F84-B84</f>
        <v>329</v>
      </c>
      <c r="I84" s="4">
        <f>RANK(H84,H:H)</f>
        <v>71</v>
      </c>
      <c r="J84" s="13">
        <f>IF(B84&lt;'预测单科线'!B$2,-500,0)</f>
        <v>0</v>
      </c>
      <c r="K84" s="4">
        <f>IF(C84&lt;'预测单科线'!C$2,-500,0)</f>
        <v>0</v>
      </c>
      <c r="L84" s="4">
        <f>IF(D84&lt;'预测单科线'!D$2,-500,0)</f>
        <v>0</v>
      </c>
      <c r="M84" s="4">
        <f>IF(E84&lt;'预测单科线'!E$2,-500,0)</f>
        <v>0</v>
      </c>
      <c r="N84" s="4">
        <f>F84+J84+K84+L84+M84</f>
        <v>401</v>
      </c>
      <c r="O84" s="17">
        <f>RANK(N84,N:N)</f>
        <v>78</v>
      </c>
      <c r="P84" s="4">
        <f>RANK(E84,E:E)</f>
        <v>187</v>
      </c>
    </row>
    <row r="85" spans="1:16" ht="14.25">
      <c r="A85" s="3" t="s">
        <v>98</v>
      </c>
      <c r="B85" s="4">
        <v>76</v>
      </c>
      <c r="C85" s="4">
        <v>84</v>
      </c>
      <c r="D85" s="4">
        <v>126</v>
      </c>
      <c r="E85" s="4">
        <v>114</v>
      </c>
      <c r="F85" s="13">
        <v>400</v>
      </c>
      <c r="G85" s="4">
        <v>84</v>
      </c>
      <c r="H85" s="14">
        <f>F85-B85</f>
        <v>324</v>
      </c>
      <c r="I85" s="4">
        <f>RANK(H85,H:H)</f>
        <v>94</v>
      </c>
      <c r="J85" s="13">
        <f>IF(B85&lt;'预测单科线'!B$2,-500,0)</f>
        <v>0</v>
      </c>
      <c r="K85" s="4">
        <f>IF(C85&lt;'预测单科线'!C$2,-500,0)</f>
        <v>0</v>
      </c>
      <c r="L85" s="4">
        <f>IF(D85&lt;'预测单科线'!D$2,-500,0)</f>
        <v>0</v>
      </c>
      <c r="M85" s="4">
        <f>IF(E85&lt;'预测单科线'!E$2,-500,0)</f>
        <v>0</v>
      </c>
      <c r="N85" s="4">
        <f>F85+J85+K85+L85+M85</f>
        <v>400</v>
      </c>
      <c r="O85" s="17">
        <f>RANK(N85,N:N)</f>
        <v>84</v>
      </c>
      <c r="P85" s="4">
        <f>RANK(E85,E:E)</f>
        <v>128</v>
      </c>
    </row>
    <row r="86" spans="1:16" ht="14.25">
      <c r="A86" s="3" t="s">
        <v>99</v>
      </c>
      <c r="B86" s="4">
        <v>76</v>
      </c>
      <c r="C86" s="4">
        <v>85</v>
      </c>
      <c r="D86" s="4">
        <v>125</v>
      </c>
      <c r="E86" s="4">
        <v>114</v>
      </c>
      <c r="F86" s="13">
        <v>400</v>
      </c>
      <c r="G86" s="4">
        <v>85</v>
      </c>
      <c r="H86" s="14">
        <f>F86-B86</f>
        <v>324</v>
      </c>
      <c r="I86" s="4">
        <f>RANK(H86,H:H)</f>
        <v>94</v>
      </c>
      <c r="J86" s="13">
        <f>IF(B86&lt;'预测单科线'!B$2,-500,0)</f>
        <v>0</v>
      </c>
      <c r="K86" s="4">
        <f>IF(C86&lt;'预测单科线'!C$2,-500,0)</f>
        <v>0</v>
      </c>
      <c r="L86" s="4">
        <f>IF(D86&lt;'预测单科线'!D$2,-500,0)</f>
        <v>0</v>
      </c>
      <c r="M86" s="4">
        <f>IF(E86&lt;'预测单科线'!E$2,-500,0)</f>
        <v>0</v>
      </c>
      <c r="N86" s="4">
        <f>F86+J86+K86+L86+M86</f>
        <v>400</v>
      </c>
      <c r="O86" s="17">
        <f>RANK(N86,N:N)</f>
        <v>84</v>
      </c>
      <c r="P86" s="4">
        <f>RANK(E86,E:E)</f>
        <v>128</v>
      </c>
    </row>
    <row r="87" spans="1:16" ht="14.25">
      <c r="A87" s="3" t="s">
        <v>100</v>
      </c>
      <c r="B87" s="4">
        <v>70</v>
      </c>
      <c r="C87" s="4">
        <v>82</v>
      </c>
      <c r="D87" s="4">
        <v>113</v>
      </c>
      <c r="E87" s="4">
        <v>135</v>
      </c>
      <c r="F87" s="13">
        <v>400</v>
      </c>
      <c r="G87" s="4">
        <v>86</v>
      </c>
      <c r="H87" s="14">
        <f>F87-B87</f>
        <v>330</v>
      </c>
      <c r="I87" s="4">
        <f>RANK(H87,H:H)</f>
        <v>67</v>
      </c>
      <c r="J87" s="13">
        <f>IF(B87&lt;'预测单科线'!B$2,-500,0)</f>
        <v>0</v>
      </c>
      <c r="K87" s="4">
        <f>IF(C87&lt;'预测单科线'!C$2,-500,0)</f>
        <v>0</v>
      </c>
      <c r="L87" s="4">
        <f>IF(D87&lt;'预测单科线'!D$2,-500,0)</f>
        <v>0</v>
      </c>
      <c r="M87" s="4">
        <f>IF(E87&lt;'预测单科线'!E$2,-500,0)</f>
        <v>0</v>
      </c>
      <c r="N87" s="4">
        <f>F87+J87+K87+L87+M87</f>
        <v>400</v>
      </c>
      <c r="O87" s="17">
        <f>RANK(N87,N:N)</f>
        <v>84</v>
      </c>
      <c r="P87" s="4">
        <f>RANK(E87,E:E)</f>
        <v>1</v>
      </c>
    </row>
    <row r="88" spans="1:16" ht="14.25">
      <c r="A88" s="3" t="s">
        <v>101</v>
      </c>
      <c r="B88" s="4">
        <v>86</v>
      </c>
      <c r="C88" s="4">
        <v>91</v>
      </c>
      <c r="D88" s="4">
        <v>110</v>
      </c>
      <c r="E88" s="4">
        <v>113</v>
      </c>
      <c r="F88" s="13">
        <v>400</v>
      </c>
      <c r="G88" s="4">
        <v>87</v>
      </c>
      <c r="H88" s="14">
        <f>F88-B88</f>
        <v>314</v>
      </c>
      <c r="I88" s="4">
        <f>RANK(H88,H:H)</f>
        <v>173</v>
      </c>
      <c r="J88" s="13">
        <f>IF(B88&lt;'预测单科线'!B$2,-500,0)</f>
        <v>0</v>
      </c>
      <c r="K88" s="4">
        <f>IF(C88&lt;'预测单科线'!C$2,-500,0)</f>
        <v>0</v>
      </c>
      <c r="L88" s="4">
        <f>IF(D88&lt;'预测单科线'!D$2,-500,0)</f>
        <v>0</v>
      </c>
      <c r="M88" s="4">
        <f>IF(E88&lt;'预测单科线'!E$2,-500,0)</f>
        <v>0</v>
      </c>
      <c r="N88" s="4">
        <f>F88+J88+K88+L88+M88</f>
        <v>400</v>
      </c>
      <c r="O88" s="17">
        <f>RANK(N88,N:N)</f>
        <v>84</v>
      </c>
      <c r="P88" s="4">
        <f>RANK(E88,E:E)</f>
        <v>147</v>
      </c>
    </row>
    <row r="89" spans="1:16" ht="14.25">
      <c r="A89" s="3" t="s">
        <v>102</v>
      </c>
      <c r="B89" s="4">
        <v>65</v>
      </c>
      <c r="C89" s="4">
        <v>87</v>
      </c>
      <c r="D89" s="4">
        <v>139</v>
      </c>
      <c r="E89" s="4">
        <v>109</v>
      </c>
      <c r="F89" s="13">
        <v>400</v>
      </c>
      <c r="G89" s="4">
        <v>88</v>
      </c>
      <c r="H89" s="14">
        <f>F89-B89</f>
        <v>335</v>
      </c>
      <c r="I89" s="4">
        <f>RANK(H89,H:H)</f>
        <v>47</v>
      </c>
      <c r="J89" s="13">
        <f>IF(B89&lt;'预测单科线'!B$2,-500,0)</f>
        <v>0</v>
      </c>
      <c r="K89" s="4">
        <f>IF(C89&lt;'预测单科线'!C$2,-500,0)</f>
        <v>0</v>
      </c>
      <c r="L89" s="4">
        <f>IF(D89&lt;'预测单科线'!D$2,-500,0)</f>
        <v>0</v>
      </c>
      <c r="M89" s="4">
        <f>IF(E89&lt;'预测单科线'!E$2,-500,0)</f>
        <v>0</v>
      </c>
      <c r="N89" s="4">
        <f>F89+J89+K89+L89+M89</f>
        <v>400</v>
      </c>
      <c r="O89" s="17">
        <f>RANK(N89,N:N)</f>
        <v>84</v>
      </c>
      <c r="P89" s="4">
        <f>RANK(E89,E:E)</f>
        <v>234</v>
      </c>
    </row>
    <row r="90" spans="1:16" ht="14.25">
      <c r="A90" s="3" t="s">
        <v>103</v>
      </c>
      <c r="B90" s="4">
        <v>77</v>
      </c>
      <c r="C90" s="4">
        <v>92</v>
      </c>
      <c r="D90" s="4">
        <v>119</v>
      </c>
      <c r="E90" s="4">
        <v>111</v>
      </c>
      <c r="F90" s="13">
        <v>399</v>
      </c>
      <c r="G90" s="4">
        <v>89</v>
      </c>
      <c r="H90" s="14">
        <f>F90-B90</f>
        <v>322</v>
      </c>
      <c r="I90" s="4">
        <f>RANK(H90,H:H)</f>
        <v>109</v>
      </c>
      <c r="J90" s="13">
        <f>IF(B90&lt;'预测单科线'!B$2,-500,0)</f>
        <v>0</v>
      </c>
      <c r="K90" s="4">
        <f>IF(C90&lt;'预测单科线'!C$2,-500,0)</f>
        <v>0</v>
      </c>
      <c r="L90" s="4">
        <f>IF(D90&lt;'预测单科线'!D$2,-500,0)</f>
        <v>0</v>
      </c>
      <c r="M90" s="4">
        <f>IF(E90&lt;'预测单科线'!E$2,-500,0)</f>
        <v>0</v>
      </c>
      <c r="N90" s="4">
        <f>F90+J90+K90+L90+M90</f>
        <v>399</v>
      </c>
      <c r="O90" s="17">
        <f>RANK(N90,N:N)</f>
        <v>89</v>
      </c>
      <c r="P90" s="4">
        <f>RANK(E90,E:E)</f>
        <v>187</v>
      </c>
    </row>
    <row r="91" spans="1:16" ht="14.25">
      <c r="A91" s="3" t="s">
        <v>104</v>
      </c>
      <c r="B91" s="4">
        <v>74</v>
      </c>
      <c r="C91" s="4">
        <v>88</v>
      </c>
      <c r="D91" s="4">
        <v>123</v>
      </c>
      <c r="E91" s="4">
        <v>114</v>
      </c>
      <c r="F91" s="13">
        <v>399</v>
      </c>
      <c r="G91" s="4">
        <v>90</v>
      </c>
      <c r="H91" s="14">
        <f>F91-B91</f>
        <v>325</v>
      </c>
      <c r="I91" s="4">
        <f>RANK(H91,H:H)</f>
        <v>90</v>
      </c>
      <c r="J91" s="13">
        <f>IF(B91&lt;'预测单科线'!B$2,-500,0)</f>
        <v>0</v>
      </c>
      <c r="K91" s="4">
        <f>IF(C91&lt;'预测单科线'!C$2,-500,0)</f>
        <v>0</v>
      </c>
      <c r="L91" s="4">
        <f>IF(D91&lt;'预测单科线'!D$2,-500,0)</f>
        <v>0</v>
      </c>
      <c r="M91" s="4">
        <f>IF(E91&lt;'预测单科线'!E$2,-500,0)</f>
        <v>0</v>
      </c>
      <c r="N91" s="4">
        <f>F91+J91+K91+L91+M91</f>
        <v>399</v>
      </c>
      <c r="O91" s="17">
        <f>RANK(N91,N:N)</f>
        <v>89</v>
      </c>
      <c r="P91" s="4">
        <f>RANK(E91,E:E)</f>
        <v>128</v>
      </c>
    </row>
    <row r="92" spans="1:16" ht="14.25">
      <c r="A92" s="3" t="s">
        <v>105</v>
      </c>
      <c r="B92" s="4">
        <v>73</v>
      </c>
      <c r="C92" s="4">
        <v>88</v>
      </c>
      <c r="D92" s="4">
        <v>128</v>
      </c>
      <c r="E92" s="4">
        <v>110</v>
      </c>
      <c r="F92" s="13">
        <v>399</v>
      </c>
      <c r="G92" s="4">
        <v>91</v>
      </c>
      <c r="H92" s="14">
        <f>F92-B92</f>
        <v>326</v>
      </c>
      <c r="I92" s="4">
        <f>RANK(H92,H:H)</f>
        <v>83</v>
      </c>
      <c r="J92" s="13">
        <f>IF(B92&lt;'预测单科线'!B$2,-500,0)</f>
        <v>0</v>
      </c>
      <c r="K92" s="4">
        <f>IF(C92&lt;'预测单科线'!C$2,-500,0)</f>
        <v>0</v>
      </c>
      <c r="L92" s="4">
        <f>IF(D92&lt;'预测单科线'!D$2,-500,0)</f>
        <v>0</v>
      </c>
      <c r="M92" s="4">
        <f>IF(E92&lt;'预测单科线'!E$2,-500,0)</f>
        <v>0</v>
      </c>
      <c r="N92" s="4">
        <f>F92+J92+K92+L92+M92</f>
        <v>399</v>
      </c>
      <c r="O92" s="17">
        <f>RANK(N92,N:N)</f>
        <v>89</v>
      </c>
      <c r="P92" s="4">
        <f>RANK(E92,E:E)</f>
        <v>210</v>
      </c>
    </row>
    <row r="93" spans="1:16" ht="14.25">
      <c r="A93" s="3" t="s">
        <v>106</v>
      </c>
      <c r="B93" s="4">
        <v>75</v>
      </c>
      <c r="C93" s="4">
        <v>86</v>
      </c>
      <c r="D93" s="4">
        <v>117</v>
      </c>
      <c r="E93" s="4">
        <v>121</v>
      </c>
      <c r="F93" s="13">
        <v>399</v>
      </c>
      <c r="G93" s="4">
        <v>92</v>
      </c>
      <c r="H93" s="14">
        <f>F93-B93</f>
        <v>324</v>
      </c>
      <c r="I93" s="4">
        <f>RANK(H93,H:H)</f>
        <v>94</v>
      </c>
      <c r="J93" s="13">
        <f>IF(B93&lt;'预测单科线'!B$2,-500,0)</f>
        <v>0</v>
      </c>
      <c r="K93" s="4">
        <f>IF(C93&lt;'预测单科线'!C$2,-500,0)</f>
        <v>0</v>
      </c>
      <c r="L93" s="4">
        <f>IF(D93&lt;'预测单科线'!D$2,-500,0)</f>
        <v>0</v>
      </c>
      <c r="M93" s="4">
        <f>IF(E93&lt;'预测单科线'!E$2,-500,0)</f>
        <v>0</v>
      </c>
      <c r="N93" s="4">
        <f>F93+J93+K93+L93+M93</f>
        <v>399</v>
      </c>
      <c r="O93" s="17">
        <f>RANK(N93,N:N)</f>
        <v>89</v>
      </c>
      <c r="P93" s="4">
        <f>RANK(E93,E:E)</f>
        <v>48</v>
      </c>
    </row>
    <row r="94" spans="1:16" ht="14.25">
      <c r="A94" s="3" t="s">
        <v>107</v>
      </c>
      <c r="B94" s="4">
        <v>80</v>
      </c>
      <c r="C94" s="4">
        <v>85</v>
      </c>
      <c r="D94" s="4">
        <v>116</v>
      </c>
      <c r="E94" s="4">
        <v>118</v>
      </c>
      <c r="F94" s="13">
        <v>399</v>
      </c>
      <c r="G94" s="4">
        <v>93</v>
      </c>
      <c r="H94" s="14">
        <f>F94-B94</f>
        <v>319</v>
      </c>
      <c r="I94" s="4">
        <f>RANK(H94,H:H)</f>
        <v>130</v>
      </c>
      <c r="J94" s="13">
        <f>IF(B94&lt;'预测单科线'!B$2,-500,0)</f>
        <v>0</v>
      </c>
      <c r="K94" s="4">
        <f>IF(C94&lt;'预测单科线'!C$2,-500,0)</f>
        <v>0</v>
      </c>
      <c r="L94" s="4">
        <f>IF(D94&lt;'预测单科线'!D$2,-500,0)</f>
        <v>0</v>
      </c>
      <c r="M94" s="4">
        <f>IF(E94&lt;'预测单科线'!E$2,-500,0)</f>
        <v>0</v>
      </c>
      <c r="N94" s="4">
        <f>F94+J94+K94+L94+M94</f>
        <v>399</v>
      </c>
      <c r="O94" s="17">
        <f>RANK(N94,N:N)</f>
        <v>89</v>
      </c>
      <c r="P94" s="4">
        <f>RANK(E94,E:E)</f>
        <v>71</v>
      </c>
    </row>
    <row r="95" spans="1:16" ht="14.25">
      <c r="A95" s="3" t="s">
        <v>108</v>
      </c>
      <c r="B95" s="4">
        <v>72</v>
      </c>
      <c r="C95" s="4">
        <v>85</v>
      </c>
      <c r="D95" s="4">
        <v>123</v>
      </c>
      <c r="E95" s="4">
        <v>119</v>
      </c>
      <c r="F95" s="13">
        <v>399</v>
      </c>
      <c r="G95" s="4">
        <v>94</v>
      </c>
      <c r="H95" s="14">
        <f>F95-B95</f>
        <v>327</v>
      </c>
      <c r="I95" s="4">
        <f>RANK(H95,H:H)</f>
        <v>77</v>
      </c>
      <c r="J95" s="13">
        <f>IF(B95&lt;'预测单科线'!B$2,-500,0)</f>
        <v>0</v>
      </c>
      <c r="K95" s="4">
        <f>IF(C95&lt;'预测单科线'!C$2,-500,0)</f>
        <v>0</v>
      </c>
      <c r="L95" s="4">
        <f>IF(D95&lt;'预测单科线'!D$2,-500,0)</f>
        <v>0</v>
      </c>
      <c r="M95" s="4">
        <f>IF(E95&lt;'预测单科线'!E$2,-500,0)</f>
        <v>0</v>
      </c>
      <c r="N95" s="4">
        <f>F95+J95+K95+L95+M95</f>
        <v>399</v>
      </c>
      <c r="O95" s="17">
        <f>RANK(N95,N:N)</f>
        <v>89</v>
      </c>
      <c r="P95" s="4">
        <f>RANK(E95,E:E)</f>
        <v>65</v>
      </c>
    </row>
    <row r="96" spans="1:16" ht="14.25">
      <c r="A96" s="3" t="s">
        <v>109</v>
      </c>
      <c r="B96" s="4">
        <v>73</v>
      </c>
      <c r="C96" s="4">
        <v>89</v>
      </c>
      <c r="D96" s="4">
        <v>126</v>
      </c>
      <c r="E96" s="4">
        <v>111</v>
      </c>
      <c r="F96" s="13">
        <v>399</v>
      </c>
      <c r="G96" s="4">
        <v>95</v>
      </c>
      <c r="H96" s="14">
        <f>F96-B96</f>
        <v>326</v>
      </c>
      <c r="I96" s="4">
        <f>RANK(H96,H:H)</f>
        <v>83</v>
      </c>
      <c r="J96" s="13">
        <f>IF(B96&lt;'预测单科线'!B$2,-500,0)</f>
        <v>0</v>
      </c>
      <c r="K96" s="4">
        <f>IF(C96&lt;'预测单科线'!C$2,-500,0)</f>
        <v>0</v>
      </c>
      <c r="L96" s="4">
        <f>IF(D96&lt;'预测单科线'!D$2,-500,0)</f>
        <v>0</v>
      </c>
      <c r="M96" s="4">
        <f>IF(E96&lt;'预测单科线'!E$2,-500,0)</f>
        <v>0</v>
      </c>
      <c r="N96" s="4">
        <f>F96+J96+K96+L96+M96</f>
        <v>399</v>
      </c>
      <c r="O96" s="17">
        <f>RANK(N96,N:N)</f>
        <v>89</v>
      </c>
      <c r="P96" s="4">
        <f>RANK(E96,E:E)</f>
        <v>187</v>
      </c>
    </row>
    <row r="97" spans="1:16" ht="14.25">
      <c r="A97" s="3" t="s">
        <v>110</v>
      </c>
      <c r="B97" s="4">
        <v>74</v>
      </c>
      <c r="C97" s="4">
        <v>85</v>
      </c>
      <c r="D97" s="4">
        <v>125</v>
      </c>
      <c r="E97" s="4">
        <v>114</v>
      </c>
      <c r="F97" s="13">
        <v>398</v>
      </c>
      <c r="G97" s="4">
        <v>96</v>
      </c>
      <c r="H97" s="14">
        <f>F97-B97</f>
        <v>324</v>
      </c>
      <c r="I97" s="4">
        <f>RANK(H97,H:H)</f>
        <v>94</v>
      </c>
      <c r="J97" s="13">
        <f>IF(B97&lt;'预测单科线'!B$2,-500,0)</f>
        <v>0</v>
      </c>
      <c r="K97" s="4">
        <f>IF(C97&lt;'预测单科线'!C$2,-500,0)</f>
        <v>0</v>
      </c>
      <c r="L97" s="4">
        <f>IF(D97&lt;'预测单科线'!D$2,-500,0)</f>
        <v>0</v>
      </c>
      <c r="M97" s="4">
        <f>IF(E97&lt;'预测单科线'!E$2,-500,0)</f>
        <v>0</v>
      </c>
      <c r="N97" s="4">
        <f>F97+J97+K97+L97+M97</f>
        <v>398</v>
      </c>
      <c r="O97" s="17">
        <f>RANK(N97,N:N)</f>
        <v>96</v>
      </c>
      <c r="P97" s="4">
        <f>RANK(E97,E:E)</f>
        <v>128</v>
      </c>
    </row>
    <row r="98" spans="1:16" ht="14.25">
      <c r="A98" s="3" t="s">
        <v>111</v>
      </c>
      <c r="B98" s="4">
        <v>76</v>
      </c>
      <c r="C98" s="4">
        <v>85</v>
      </c>
      <c r="D98" s="4">
        <v>125</v>
      </c>
      <c r="E98" s="4">
        <v>112</v>
      </c>
      <c r="F98" s="13">
        <v>398</v>
      </c>
      <c r="G98" s="4">
        <v>97</v>
      </c>
      <c r="H98" s="14">
        <f>F98-B98</f>
        <v>322</v>
      </c>
      <c r="I98" s="4">
        <f>RANK(H98,H:H)</f>
        <v>109</v>
      </c>
      <c r="J98" s="13">
        <f>IF(B98&lt;'预测单科线'!B$2,-500,0)</f>
        <v>0</v>
      </c>
      <c r="K98" s="4">
        <f>IF(C98&lt;'预测单科线'!C$2,-500,0)</f>
        <v>0</v>
      </c>
      <c r="L98" s="4">
        <f>IF(D98&lt;'预测单科线'!D$2,-500,0)</f>
        <v>0</v>
      </c>
      <c r="M98" s="4">
        <f>IF(E98&lt;'预测单科线'!E$2,-500,0)</f>
        <v>0</v>
      </c>
      <c r="N98" s="4">
        <f>F98+J98+K98+L98+M98</f>
        <v>398</v>
      </c>
      <c r="O98" s="17">
        <f>RANK(N98,N:N)</f>
        <v>96</v>
      </c>
      <c r="P98" s="4">
        <f>RANK(E98,E:E)</f>
        <v>168</v>
      </c>
    </row>
    <row r="99" spans="1:16" ht="14.25">
      <c r="A99" s="3" t="s">
        <v>112</v>
      </c>
      <c r="B99" s="4">
        <v>75</v>
      </c>
      <c r="C99" s="4">
        <v>76</v>
      </c>
      <c r="D99" s="4">
        <v>141</v>
      </c>
      <c r="E99" s="4">
        <v>106</v>
      </c>
      <c r="F99" s="13">
        <v>398</v>
      </c>
      <c r="G99" s="4">
        <v>98</v>
      </c>
      <c r="H99" s="14">
        <f>F99-B99</f>
        <v>323</v>
      </c>
      <c r="I99" s="4">
        <f>RANK(H99,H:H)</f>
        <v>103</v>
      </c>
      <c r="J99" s="13">
        <f>IF(B99&lt;'预测单科线'!B$2,-500,0)</f>
        <v>0</v>
      </c>
      <c r="K99" s="4">
        <f>IF(C99&lt;'预测单科线'!C$2,-500,0)</f>
        <v>0</v>
      </c>
      <c r="L99" s="4">
        <f>IF(D99&lt;'预测单科线'!D$2,-500,0)</f>
        <v>0</v>
      </c>
      <c r="M99" s="4">
        <f>IF(E99&lt;'预测单科线'!E$2,-500,0)</f>
        <v>0</v>
      </c>
      <c r="N99" s="4">
        <f>F99+J99+K99+L99+M99</f>
        <v>398</v>
      </c>
      <c r="O99" s="17">
        <f>RANK(N99,N:N)</f>
        <v>96</v>
      </c>
      <c r="P99" s="4">
        <f>RANK(E99,E:E)</f>
        <v>294</v>
      </c>
    </row>
    <row r="100" spans="1:16" ht="14.25">
      <c r="A100" s="3" t="s">
        <v>113</v>
      </c>
      <c r="B100" s="4">
        <v>78</v>
      </c>
      <c r="C100" s="4">
        <v>88</v>
      </c>
      <c r="D100" s="4">
        <v>133</v>
      </c>
      <c r="E100" s="4">
        <v>99</v>
      </c>
      <c r="F100" s="13">
        <v>398</v>
      </c>
      <c r="G100" s="4">
        <v>99</v>
      </c>
      <c r="H100" s="14">
        <f>F100-B100</f>
        <v>320</v>
      </c>
      <c r="I100" s="4">
        <f>RANK(H100,H:H)</f>
        <v>123</v>
      </c>
      <c r="J100" s="13">
        <f>IF(B100&lt;'预测单科线'!B$2,-500,0)</f>
        <v>0</v>
      </c>
      <c r="K100" s="4">
        <f>IF(C100&lt;'预测单科线'!C$2,-500,0)</f>
        <v>0</v>
      </c>
      <c r="L100" s="4">
        <f>IF(D100&lt;'预测单科线'!D$2,-500,0)</f>
        <v>0</v>
      </c>
      <c r="M100" s="4">
        <f>IF(E100&lt;'预测单科线'!E$2,-500,0)</f>
        <v>-500</v>
      </c>
      <c r="N100" s="4">
        <f>F100+J100+K100+L100+M100</f>
        <v>-102</v>
      </c>
      <c r="O100" s="17">
        <f>RANK(N100,N:N)</f>
        <v>366</v>
      </c>
      <c r="P100" s="4">
        <f>RANK(E100,E:E)</f>
        <v>443</v>
      </c>
    </row>
    <row r="101" spans="1:16" ht="14.25">
      <c r="A101" s="3" t="s">
        <v>114</v>
      </c>
      <c r="B101" s="4">
        <v>77</v>
      </c>
      <c r="C101" s="4">
        <v>83</v>
      </c>
      <c r="D101" s="4">
        <v>128</v>
      </c>
      <c r="E101" s="4">
        <v>110</v>
      </c>
      <c r="F101" s="13">
        <v>398</v>
      </c>
      <c r="G101" s="4">
        <v>100</v>
      </c>
      <c r="H101" s="14">
        <f>F101-B101</f>
        <v>321</v>
      </c>
      <c r="I101" s="4">
        <f>RANK(H101,H:H)</f>
        <v>116</v>
      </c>
      <c r="J101" s="13">
        <f>IF(B101&lt;'预测单科线'!B$2,-500,0)</f>
        <v>0</v>
      </c>
      <c r="K101" s="4">
        <f>IF(C101&lt;'预测单科线'!C$2,-500,0)</f>
        <v>0</v>
      </c>
      <c r="L101" s="4">
        <f>IF(D101&lt;'预测单科线'!D$2,-500,0)</f>
        <v>0</v>
      </c>
      <c r="M101" s="4">
        <f>IF(E101&lt;'预测单科线'!E$2,-500,0)</f>
        <v>0</v>
      </c>
      <c r="N101" s="4">
        <f>F101+J101+K101+L101+M101</f>
        <v>398</v>
      </c>
      <c r="O101" s="17">
        <f>RANK(N101,N:N)</f>
        <v>96</v>
      </c>
      <c r="P101" s="4">
        <f>RANK(E101,E:E)</f>
        <v>210</v>
      </c>
    </row>
    <row r="102" spans="1:16" ht="14.25">
      <c r="A102" s="3" t="s">
        <v>113</v>
      </c>
      <c r="B102" s="4">
        <v>78</v>
      </c>
      <c r="C102" s="4">
        <v>88</v>
      </c>
      <c r="D102" s="4">
        <v>133</v>
      </c>
      <c r="E102" s="4">
        <v>99</v>
      </c>
      <c r="F102" s="13">
        <v>398</v>
      </c>
      <c r="G102" s="4">
        <v>101</v>
      </c>
      <c r="H102" s="14">
        <f>F102-B102</f>
        <v>320</v>
      </c>
      <c r="I102" s="4">
        <f>RANK(H102,H:H)</f>
        <v>123</v>
      </c>
      <c r="J102" s="13">
        <f>IF(B102&lt;'预测单科线'!B$2,-500,0)</f>
        <v>0</v>
      </c>
      <c r="K102" s="4">
        <f>IF(C102&lt;'预测单科线'!C$2,-500,0)</f>
        <v>0</v>
      </c>
      <c r="L102" s="4">
        <f>IF(D102&lt;'预测单科线'!D$2,-500,0)</f>
        <v>0</v>
      </c>
      <c r="M102" s="4">
        <f>IF(E102&lt;'预测单科线'!E$2,-500,0)</f>
        <v>-500</v>
      </c>
      <c r="N102" s="4">
        <f>F102+J102+K102+L102+M102</f>
        <v>-102</v>
      </c>
      <c r="O102" s="17">
        <f>RANK(N102,N:N)</f>
        <v>366</v>
      </c>
      <c r="P102" s="4">
        <f>RANK(E102,E:E)</f>
        <v>443</v>
      </c>
    </row>
    <row r="103" spans="1:16" ht="14.25">
      <c r="A103" s="3" t="s">
        <v>115</v>
      </c>
      <c r="B103" s="4">
        <v>75</v>
      </c>
      <c r="C103" s="4">
        <v>88</v>
      </c>
      <c r="D103" s="4">
        <v>128</v>
      </c>
      <c r="E103" s="4">
        <v>107</v>
      </c>
      <c r="F103" s="13">
        <v>398</v>
      </c>
      <c r="G103" s="4">
        <v>102</v>
      </c>
      <c r="H103" s="14">
        <f>F103-B103</f>
        <v>323</v>
      </c>
      <c r="I103" s="4">
        <f>RANK(H103,H:H)</f>
        <v>103</v>
      </c>
      <c r="J103" s="13">
        <f>IF(B103&lt;'预测单科线'!B$2,-500,0)</f>
        <v>0</v>
      </c>
      <c r="K103" s="4">
        <f>IF(C103&lt;'预测单科线'!C$2,-500,0)</f>
        <v>0</v>
      </c>
      <c r="L103" s="4">
        <f>IF(D103&lt;'预测单科线'!D$2,-500,0)</f>
        <v>0</v>
      </c>
      <c r="M103" s="4">
        <f>IF(E103&lt;'预测单科线'!E$2,-500,0)</f>
        <v>0</v>
      </c>
      <c r="N103" s="4">
        <f>F103+J103+K103+L103+M103</f>
        <v>398</v>
      </c>
      <c r="O103" s="17">
        <f>RANK(N103,N:N)</f>
        <v>96</v>
      </c>
      <c r="P103" s="4">
        <f>RANK(E103,E:E)</f>
        <v>274</v>
      </c>
    </row>
    <row r="104" spans="1:16" ht="14.25">
      <c r="A104" s="3" t="s">
        <v>116</v>
      </c>
      <c r="B104" s="4">
        <v>77</v>
      </c>
      <c r="C104" s="4">
        <v>93</v>
      </c>
      <c r="D104" s="4">
        <v>122</v>
      </c>
      <c r="E104" s="4">
        <v>106</v>
      </c>
      <c r="F104" s="13">
        <v>398</v>
      </c>
      <c r="G104" s="4">
        <v>103</v>
      </c>
      <c r="H104" s="14">
        <f>F104-B104</f>
        <v>321</v>
      </c>
      <c r="I104" s="4">
        <f>RANK(H104,H:H)</f>
        <v>116</v>
      </c>
      <c r="J104" s="13">
        <f>IF(B104&lt;'预测单科线'!B$2,-500,0)</f>
        <v>0</v>
      </c>
      <c r="K104" s="4">
        <f>IF(C104&lt;'预测单科线'!C$2,-500,0)</f>
        <v>0</v>
      </c>
      <c r="L104" s="4">
        <f>IF(D104&lt;'预测单科线'!D$2,-500,0)</f>
        <v>0</v>
      </c>
      <c r="M104" s="4">
        <f>IF(E104&lt;'预测单科线'!E$2,-500,0)</f>
        <v>0</v>
      </c>
      <c r="N104" s="4">
        <f>F104+J104+K104+L104+M104</f>
        <v>398</v>
      </c>
      <c r="O104" s="17">
        <f>RANK(N104,N:N)</f>
        <v>96</v>
      </c>
      <c r="P104" s="4">
        <f>RANK(E104,E:E)</f>
        <v>294</v>
      </c>
    </row>
    <row r="105" spans="1:16" ht="14.25">
      <c r="A105" s="3" t="s">
        <v>117</v>
      </c>
      <c r="B105" s="4">
        <v>71</v>
      </c>
      <c r="C105" s="4">
        <v>88</v>
      </c>
      <c r="D105" s="4">
        <v>124</v>
      </c>
      <c r="E105" s="4">
        <v>114</v>
      </c>
      <c r="F105" s="13">
        <v>397</v>
      </c>
      <c r="G105" s="4">
        <v>104</v>
      </c>
      <c r="H105" s="14">
        <f>F105-B105</f>
        <v>326</v>
      </c>
      <c r="I105" s="4">
        <f>RANK(H105,H:H)</f>
        <v>83</v>
      </c>
      <c r="J105" s="13">
        <f>IF(B105&lt;'预测单科线'!B$2,-500,0)</f>
        <v>0</v>
      </c>
      <c r="K105" s="4">
        <f>IF(C105&lt;'预测单科线'!C$2,-500,0)</f>
        <v>0</v>
      </c>
      <c r="L105" s="4">
        <f>IF(D105&lt;'预测单科线'!D$2,-500,0)</f>
        <v>0</v>
      </c>
      <c r="M105" s="4">
        <f>IF(E105&lt;'预测单科线'!E$2,-500,0)</f>
        <v>0</v>
      </c>
      <c r="N105" s="4">
        <f>F105+J105+K105+L105+M105</f>
        <v>397</v>
      </c>
      <c r="O105" s="17">
        <f>RANK(N105,N:N)</f>
        <v>102</v>
      </c>
      <c r="P105" s="4">
        <f>RANK(E105,E:E)</f>
        <v>128</v>
      </c>
    </row>
    <row r="106" spans="1:16" ht="14.25">
      <c r="A106" s="3" t="s">
        <v>118</v>
      </c>
      <c r="B106" s="4">
        <v>73</v>
      </c>
      <c r="C106" s="4">
        <v>87</v>
      </c>
      <c r="D106" s="4">
        <v>123</v>
      </c>
      <c r="E106" s="4">
        <v>114</v>
      </c>
      <c r="F106" s="13">
        <v>397</v>
      </c>
      <c r="G106" s="4">
        <v>105</v>
      </c>
      <c r="H106" s="14">
        <f>F106-B106</f>
        <v>324</v>
      </c>
      <c r="I106" s="4">
        <f>RANK(H106,H:H)</f>
        <v>94</v>
      </c>
      <c r="J106" s="13">
        <f>IF(B106&lt;'预测单科线'!B$2,-500,0)</f>
        <v>0</v>
      </c>
      <c r="K106" s="4">
        <f>IF(C106&lt;'预测单科线'!C$2,-500,0)</f>
        <v>0</v>
      </c>
      <c r="L106" s="4">
        <f>IF(D106&lt;'预测单科线'!D$2,-500,0)</f>
        <v>0</v>
      </c>
      <c r="M106" s="4">
        <f>IF(E106&lt;'预测单科线'!E$2,-500,0)</f>
        <v>0</v>
      </c>
      <c r="N106" s="4">
        <f>F106+J106+K106+L106+M106</f>
        <v>397</v>
      </c>
      <c r="O106" s="17">
        <f>RANK(N106,N:N)</f>
        <v>102</v>
      </c>
      <c r="P106" s="4">
        <f>RANK(E106,E:E)</f>
        <v>128</v>
      </c>
    </row>
    <row r="107" spans="1:16" ht="14.25">
      <c r="A107" s="3" t="s">
        <v>119</v>
      </c>
      <c r="B107" s="4">
        <v>66</v>
      </c>
      <c r="C107" s="4">
        <v>90</v>
      </c>
      <c r="D107" s="4">
        <v>129</v>
      </c>
      <c r="E107" s="4">
        <v>112</v>
      </c>
      <c r="F107" s="13">
        <v>397</v>
      </c>
      <c r="G107" s="4">
        <v>106</v>
      </c>
      <c r="H107" s="14">
        <f>F107-B107</f>
        <v>331</v>
      </c>
      <c r="I107" s="4">
        <f>RANK(H107,H:H)</f>
        <v>63</v>
      </c>
      <c r="J107" s="13">
        <f>IF(B107&lt;'预测单科线'!B$2,-500,0)</f>
        <v>0</v>
      </c>
      <c r="K107" s="4">
        <f>IF(C107&lt;'预测单科线'!C$2,-500,0)</f>
        <v>0</v>
      </c>
      <c r="L107" s="4">
        <f>IF(D107&lt;'预测单科线'!D$2,-500,0)</f>
        <v>0</v>
      </c>
      <c r="M107" s="4">
        <f>IF(E107&lt;'预测单科线'!E$2,-500,0)</f>
        <v>0</v>
      </c>
      <c r="N107" s="4">
        <f>F107+J107+K107+L107+M107</f>
        <v>397</v>
      </c>
      <c r="O107" s="17">
        <f>RANK(N107,N:N)</f>
        <v>102</v>
      </c>
      <c r="P107" s="4">
        <f>RANK(E107,E:E)</f>
        <v>168</v>
      </c>
    </row>
    <row r="108" spans="1:16" ht="14.25">
      <c r="A108" s="3" t="s">
        <v>120</v>
      </c>
      <c r="B108" s="4">
        <v>76</v>
      </c>
      <c r="C108" s="4">
        <v>88</v>
      </c>
      <c r="D108" s="4">
        <v>112</v>
      </c>
      <c r="E108" s="4">
        <v>121</v>
      </c>
      <c r="F108" s="13">
        <v>397</v>
      </c>
      <c r="G108" s="4">
        <v>107</v>
      </c>
      <c r="H108" s="14">
        <f>F108-B108</f>
        <v>321</v>
      </c>
      <c r="I108" s="4">
        <f>RANK(H108,H:H)</f>
        <v>116</v>
      </c>
      <c r="J108" s="13">
        <f>IF(B108&lt;'预测单科线'!B$2,-500,0)</f>
        <v>0</v>
      </c>
      <c r="K108" s="4">
        <f>IF(C108&lt;'预测单科线'!C$2,-500,0)</f>
        <v>0</v>
      </c>
      <c r="L108" s="4">
        <f>IF(D108&lt;'预测单科线'!D$2,-500,0)</f>
        <v>0</v>
      </c>
      <c r="M108" s="4">
        <f>IF(E108&lt;'预测单科线'!E$2,-500,0)</f>
        <v>0</v>
      </c>
      <c r="N108" s="4">
        <f>F108+J108+K108+L108+M108</f>
        <v>397</v>
      </c>
      <c r="O108" s="17">
        <f>RANK(N108,N:N)</f>
        <v>102</v>
      </c>
      <c r="P108" s="4">
        <f>RANK(E108,E:E)</f>
        <v>48</v>
      </c>
    </row>
    <row r="109" spans="1:16" ht="14.25">
      <c r="A109" s="3" t="s">
        <v>121</v>
      </c>
      <c r="B109" s="4">
        <v>75</v>
      </c>
      <c r="C109" s="4">
        <v>71</v>
      </c>
      <c r="D109" s="4">
        <v>129</v>
      </c>
      <c r="E109" s="4">
        <v>122</v>
      </c>
      <c r="F109" s="13">
        <v>397</v>
      </c>
      <c r="G109" s="4">
        <v>108</v>
      </c>
      <c r="H109" s="14">
        <f>F109-B109</f>
        <v>322</v>
      </c>
      <c r="I109" s="4">
        <f>RANK(H109,H:H)</f>
        <v>109</v>
      </c>
      <c r="J109" s="13">
        <f>IF(B109&lt;'预测单科线'!B$2,-500,0)</f>
        <v>0</v>
      </c>
      <c r="K109" s="4">
        <f>IF(C109&lt;'预测单科线'!C$2,-500,0)</f>
        <v>0</v>
      </c>
      <c r="L109" s="4">
        <f>IF(D109&lt;'预测单科线'!D$2,-500,0)</f>
        <v>0</v>
      </c>
      <c r="M109" s="4">
        <f>IF(E109&lt;'预测单科线'!E$2,-500,0)</f>
        <v>0</v>
      </c>
      <c r="N109" s="4">
        <f>F109+J109+K109+L109+M109</f>
        <v>397</v>
      </c>
      <c r="O109" s="17">
        <f>RANK(N109,N:N)</f>
        <v>102</v>
      </c>
      <c r="P109" s="4">
        <f>RANK(E109,E:E)</f>
        <v>42</v>
      </c>
    </row>
    <row r="110" spans="1:16" ht="14.25">
      <c r="A110" s="3" t="s">
        <v>122</v>
      </c>
      <c r="B110" s="4">
        <v>78</v>
      </c>
      <c r="C110" s="4">
        <v>87</v>
      </c>
      <c r="D110" s="4">
        <v>116</v>
      </c>
      <c r="E110" s="4">
        <v>115</v>
      </c>
      <c r="F110" s="13">
        <v>396</v>
      </c>
      <c r="G110" s="4">
        <v>109</v>
      </c>
      <c r="H110" s="14">
        <f>F110-B110</f>
        <v>318</v>
      </c>
      <c r="I110" s="4">
        <f>RANK(H110,H:H)</f>
        <v>138</v>
      </c>
      <c r="J110" s="13">
        <f>IF(B110&lt;'预测单科线'!B$2,-500,0)</f>
        <v>0</v>
      </c>
      <c r="K110" s="4">
        <f>IF(C110&lt;'预测单科线'!C$2,-500,0)</f>
        <v>0</v>
      </c>
      <c r="L110" s="4">
        <f>IF(D110&lt;'预测单科线'!D$2,-500,0)</f>
        <v>0</v>
      </c>
      <c r="M110" s="4">
        <f>IF(E110&lt;'预测单科线'!E$2,-500,0)</f>
        <v>0</v>
      </c>
      <c r="N110" s="4">
        <f>F110+J110+K110+L110+M110</f>
        <v>396</v>
      </c>
      <c r="O110" s="17">
        <f>RANK(N110,N:N)</f>
        <v>107</v>
      </c>
      <c r="P110" s="4">
        <f>RANK(E110,E:E)</f>
        <v>109</v>
      </c>
    </row>
    <row r="111" spans="1:16" ht="14.25">
      <c r="A111" s="3" t="s">
        <v>123</v>
      </c>
      <c r="B111" s="4">
        <v>79</v>
      </c>
      <c r="C111" s="4">
        <v>83</v>
      </c>
      <c r="D111" s="4">
        <v>119</v>
      </c>
      <c r="E111" s="4">
        <v>115</v>
      </c>
      <c r="F111" s="13">
        <v>396</v>
      </c>
      <c r="G111" s="4">
        <v>110</v>
      </c>
      <c r="H111" s="14">
        <f>F111-B111</f>
        <v>317</v>
      </c>
      <c r="I111" s="4">
        <f>RANK(H111,H:H)</f>
        <v>146</v>
      </c>
      <c r="J111" s="13">
        <f>IF(B111&lt;'预测单科线'!B$2,-500,0)</f>
        <v>0</v>
      </c>
      <c r="K111" s="4">
        <f>IF(C111&lt;'预测单科线'!C$2,-500,0)</f>
        <v>0</v>
      </c>
      <c r="L111" s="4">
        <f>IF(D111&lt;'预测单科线'!D$2,-500,0)</f>
        <v>0</v>
      </c>
      <c r="M111" s="4">
        <f>IF(E111&lt;'预测单科线'!E$2,-500,0)</f>
        <v>0</v>
      </c>
      <c r="N111" s="4">
        <f>F111+J111+K111+L111+M111</f>
        <v>396</v>
      </c>
      <c r="O111" s="17">
        <f>RANK(N111,N:N)</f>
        <v>107</v>
      </c>
      <c r="P111" s="4">
        <f>RANK(E111,E:E)</f>
        <v>109</v>
      </c>
    </row>
    <row r="112" spans="1:16" ht="14.25">
      <c r="A112" s="3" t="s">
        <v>124</v>
      </c>
      <c r="B112" s="4">
        <v>75</v>
      </c>
      <c r="C112" s="4">
        <v>84</v>
      </c>
      <c r="D112" s="4">
        <v>118</v>
      </c>
      <c r="E112" s="4">
        <v>119</v>
      </c>
      <c r="F112" s="13">
        <v>396</v>
      </c>
      <c r="G112" s="4">
        <v>111</v>
      </c>
      <c r="H112" s="14">
        <f>F112-B112</f>
        <v>321</v>
      </c>
      <c r="I112" s="4">
        <f>RANK(H112,H:H)</f>
        <v>116</v>
      </c>
      <c r="J112" s="13">
        <f>IF(B112&lt;'预测单科线'!B$2,-500,0)</f>
        <v>0</v>
      </c>
      <c r="K112" s="4">
        <f>IF(C112&lt;'预测单科线'!C$2,-500,0)</f>
        <v>0</v>
      </c>
      <c r="L112" s="4">
        <f>IF(D112&lt;'预测单科线'!D$2,-500,0)</f>
        <v>0</v>
      </c>
      <c r="M112" s="4">
        <f>IF(E112&lt;'预测单科线'!E$2,-500,0)</f>
        <v>0</v>
      </c>
      <c r="N112" s="4">
        <f>F112+J112+K112+L112+M112</f>
        <v>396</v>
      </c>
      <c r="O112" s="17">
        <f>RANK(N112,N:N)</f>
        <v>107</v>
      </c>
      <c r="P112" s="4">
        <f>RANK(E112,E:E)</f>
        <v>65</v>
      </c>
    </row>
    <row r="113" spans="1:16" ht="14.25">
      <c r="A113" s="3" t="s">
        <v>125</v>
      </c>
      <c r="B113" s="4">
        <v>73</v>
      </c>
      <c r="C113" s="4">
        <v>76</v>
      </c>
      <c r="D113" s="4">
        <v>131</v>
      </c>
      <c r="E113" s="4">
        <v>116</v>
      </c>
      <c r="F113" s="13">
        <v>396</v>
      </c>
      <c r="G113" s="4">
        <v>112</v>
      </c>
      <c r="H113" s="14">
        <f>F113-B113</f>
        <v>323</v>
      </c>
      <c r="I113" s="4">
        <f>RANK(H113,H:H)</f>
        <v>103</v>
      </c>
      <c r="J113" s="13">
        <f>IF(B113&lt;'预测单科线'!B$2,-500,0)</f>
        <v>0</v>
      </c>
      <c r="K113" s="4">
        <f>IF(C113&lt;'预测单科线'!C$2,-500,0)</f>
        <v>0</v>
      </c>
      <c r="L113" s="4">
        <f>IF(D113&lt;'预测单科线'!D$2,-500,0)</f>
        <v>0</v>
      </c>
      <c r="M113" s="4">
        <f>IF(E113&lt;'预测单科线'!E$2,-500,0)</f>
        <v>0</v>
      </c>
      <c r="N113" s="4">
        <f>F113+J113+K113+L113+M113</f>
        <v>396</v>
      </c>
      <c r="O113" s="17">
        <f>RANK(N113,N:N)</f>
        <v>107</v>
      </c>
      <c r="P113" s="4">
        <f>RANK(E113,E:E)</f>
        <v>90</v>
      </c>
    </row>
    <row r="114" spans="1:16" ht="14.25">
      <c r="A114" s="3" t="s">
        <v>126</v>
      </c>
      <c r="B114" s="4">
        <v>74</v>
      </c>
      <c r="C114" s="4">
        <v>90</v>
      </c>
      <c r="D114" s="4">
        <v>119</v>
      </c>
      <c r="E114" s="4">
        <v>113</v>
      </c>
      <c r="F114" s="13">
        <v>396</v>
      </c>
      <c r="G114" s="4">
        <v>113</v>
      </c>
      <c r="H114" s="14">
        <f>F114-B114</f>
        <v>322</v>
      </c>
      <c r="I114" s="4">
        <f>RANK(H114,H:H)</f>
        <v>109</v>
      </c>
      <c r="J114" s="13">
        <f>IF(B114&lt;'预测单科线'!B$2,-500,0)</f>
        <v>0</v>
      </c>
      <c r="K114" s="4">
        <f>IF(C114&lt;'预测单科线'!C$2,-500,0)</f>
        <v>0</v>
      </c>
      <c r="L114" s="4">
        <f>IF(D114&lt;'预测单科线'!D$2,-500,0)</f>
        <v>0</v>
      </c>
      <c r="M114" s="4">
        <f>IF(E114&lt;'预测单科线'!E$2,-500,0)</f>
        <v>0</v>
      </c>
      <c r="N114" s="4">
        <f>F114+J114+K114+L114+M114</f>
        <v>396</v>
      </c>
      <c r="O114" s="17">
        <f>RANK(N114,N:N)</f>
        <v>107</v>
      </c>
      <c r="P114" s="4">
        <f>RANK(E114,E:E)</f>
        <v>147</v>
      </c>
    </row>
    <row r="115" spans="1:16" ht="14.25">
      <c r="A115" s="3" t="s">
        <v>127</v>
      </c>
      <c r="B115" s="4">
        <v>70</v>
      </c>
      <c r="C115" s="4">
        <v>84</v>
      </c>
      <c r="D115" s="4">
        <v>114</v>
      </c>
      <c r="E115" s="4">
        <v>128</v>
      </c>
      <c r="F115" s="13">
        <v>396</v>
      </c>
      <c r="G115" s="4">
        <v>114</v>
      </c>
      <c r="H115" s="14">
        <f>F115-B115</f>
        <v>326</v>
      </c>
      <c r="I115" s="4">
        <f>RANK(H115,H:H)</f>
        <v>83</v>
      </c>
      <c r="J115" s="13">
        <f>IF(B115&lt;'预测单科线'!B$2,-500,0)</f>
        <v>0</v>
      </c>
      <c r="K115" s="4">
        <f>IF(C115&lt;'预测单科线'!C$2,-500,0)</f>
        <v>0</v>
      </c>
      <c r="L115" s="4">
        <f>IF(D115&lt;'预测单科线'!D$2,-500,0)</f>
        <v>0</v>
      </c>
      <c r="M115" s="4">
        <f>IF(E115&lt;'预测单科线'!E$2,-500,0)</f>
        <v>0</v>
      </c>
      <c r="N115" s="4">
        <f>F115+J115+K115+L115+M115</f>
        <v>396</v>
      </c>
      <c r="O115" s="17">
        <f>RANK(N115,N:N)</f>
        <v>107</v>
      </c>
      <c r="P115" s="4">
        <f>RANK(E115,E:E)</f>
        <v>11</v>
      </c>
    </row>
    <row r="116" spans="1:16" ht="14.25">
      <c r="A116" s="3" t="s">
        <v>128</v>
      </c>
      <c r="B116" s="4">
        <v>61</v>
      </c>
      <c r="C116" s="4">
        <v>86</v>
      </c>
      <c r="D116" s="4">
        <v>133</v>
      </c>
      <c r="E116" s="4">
        <v>116</v>
      </c>
      <c r="F116" s="13">
        <v>396</v>
      </c>
      <c r="G116" s="4">
        <v>115</v>
      </c>
      <c r="H116" s="14">
        <f>F116-B116</f>
        <v>335</v>
      </c>
      <c r="I116" s="4">
        <f>RANK(H116,H:H)</f>
        <v>47</v>
      </c>
      <c r="J116" s="13">
        <f>IF(B116&lt;'预测单科线'!B$2,-500,0)</f>
        <v>0</v>
      </c>
      <c r="K116" s="4">
        <f>IF(C116&lt;'预测单科线'!C$2,-500,0)</f>
        <v>0</v>
      </c>
      <c r="L116" s="4">
        <f>IF(D116&lt;'预测单科线'!D$2,-500,0)</f>
        <v>0</v>
      </c>
      <c r="M116" s="4">
        <f>IF(E116&lt;'预测单科线'!E$2,-500,0)</f>
        <v>0</v>
      </c>
      <c r="N116" s="4">
        <f>F116+J116+K116+L116+M116</f>
        <v>396</v>
      </c>
      <c r="O116" s="17">
        <f>RANK(N116,N:N)</f>
        <v>107</v>
      </c>
      <c r="P116" s="4">
        <f>RANK(E116,E:E)</f>
        <v>90</v>
      </c>
    </row>
    <row r="117" spans="1:16" ht="14.25">
      <c r="A117" s="3" t="s">
        <v>129</v>
      </c>
      <c r="B117" s="4">
        <v>70</v>
      </c>
      <c r="C117" s="4">
        <v>89</v>
      </c>
      <c r="D117" s="4">
        <v>121</v>
      </c>
      <c r="E117" s="4">
        <v>116</v>
      </c>
      <c r="F117" s="13">
        <v>396</v>
      </c>
      <c r="G117" s="4">
        <v>116</v>
      </c>
      <c r="H117" s="14">
        <f>F117-B117</f>
        <v>326</v>
      </c>
      <c r="I117" s="4">
        <f>RANK(H117,H:H)</f>
        <v>83</v>
      </c>
      <c r="J117" s="13">
        <f>IF(B117&lt;'预测单科线'!B$2,-500,0)</f>
        <v>0</v>
      </c>
      <c r="K117" s="4">
        <f>IF(C117&lt;'预测单科线'!C$2,-500,0)</f>
        <v>0</v>
      </c>
      <c r="L117" s="4">
        <f>IF(D117&lt;'预测单科线'!D$2,-500,0)</f>
        <v>0</v>
      </c>
      <c r="M117" s="4">
        <f>IF(E117&lt;'预测单科线'!E$2,-500,0)</f>
        <v>0</v>
      </c>
      <c r="N117" s="4">
        <f>F117+J117+K117+L117+M117</f>
        <v>396</v>
      </c>
      <c r="O117" s="17">
        <f>RANK(N117,N:N)</f>
        <v>107</v>
      </c>
      <c r="P117" s="4">
        <f>RANK(E117,E:E)</f>
        <v>90</v>
      </c>
    </row>
    <row r="118" spans="1:16" ht="14.25">
      <c r="A118" s="3" t="s">
        <v>130</v>
      </c>
      <c r="B118" s="4">
        <v>73</v>
      </c>
      <c r="C118" s="4">
        <v>83</v>
      </c>
      <c r="D118" s="4">
        <v>114</v>
      </c>
      <c r="E118" s="4">
        <v>125</v>
      </c>
      <c r="F118" s="13">
        <v>395</v>
      </c>
      <c r="G118" s="4">
        <v>117</v>
      </c>
      <c r="H118" s="14">
        <f>F118-B118</f>
        <v>322</v>
      </c>
      <c r="I118" s="4">
        <f>RANK(H118,H:H)</f>
        <v>109</v>
      </c>
      <c r="J118" s="13">
        <f>IF(B118&lt;'预测单科线'!B$2,-500,0)</f>
        <v>0</v>
      </c>
      <c r="K118" s="4">
        <f>IF(C118&lt;'预测单科线'!C$2,-500,0)</f>
        <v>0</v>
      </c>
      <c r="L118" s="4">
        <f>IF(D118&lt;'预测单科线'!D$2,-500,0)</f>
        <v>0</v>
      </c>
      <c r="M118" s="4">
        <f>IF(E118&lt;'预测单科线'!E$2,-500,0)</f>
        <v>0</v>
      </c>
      <c r="N118" s="4">
        <f>F118+J118+K118+L118+M118</f>
        <v>395</v>
      </c>
      <c r="O118" s="17">
        <f>RANK(N118,N:N)</f>
        <v>115</v>
      </c>
      <c r="P118" s="4">
        <f>RANK(E118,E:E)</f>
        <v>23</v>
      </c>
    </row>
    <row r="119" spans="1:16" ht="14.25">
      <c r="A119" s="3" t="s">
        <v>131</v>
      </c>
      <c r="B119" s="4">
        <v>71</v>
      </c>
      <c r="C119" s="4">
        <v>83</v>
      </c>
      <c r="D119" s="4">
        <v>125</v>
      </c>
      <c r="E119" s="4">
        <v>116</v>
      </c>
      <c r="F119" s="13">
        <v>395</v>
      </c>
      <c r="G119" s="4">
        <v>118</v>
      </c>
      <c r="H119" s="14">
        <f>F119-B119</f>
        <v>324</v>
      </c>
      <c r="I119" s="4">
        <f>RANK(H119,H:H)</f>
        <v>94</v>
      </c>
      <c r="J119" s="13">
        <f>IF(B119&lt;'预测单科线'!B$2,-500,0)</f>
        <v>0</v>
      </c>
      <c r="K119" s="4">
        <f>IF(C119&lt;'预测单科线'!C$2,-500,0)</f>
        <v>0</v>
      </c>
      <c r="L119" s="4">
        <f>IF(D119&lt;'预测单科线'!D$2,-500,0)</f>
        <v>0</v>
      </c>
      <c r="M119" s="4">
        <f>IF(E119&lt;'预测单科线'!E$2,-500,0)</f>
        <v>0</v>
      </c>
      <c r="N119" s="4">
        <f>F119+J119+K119+L119+M119</f>
        <v>395</v>
      </c>
      <c r="O119" s="17">
        <f>RANK(N119,N:N)</f>
        <v>115</v>
      </c>
      <c r="P119" s="4">
        <f>RANK(E119,E:E)</f>
        <v>90</v>
      </c>
    </row>
    <row r="120" spans="1:16" ht="14.25">
      <c r="A120" s="3" t="s">
        <v>132</v>
      </c>
      <c r="B120" s="4">
        <v>72</v>
      </c>
      <c r="C120" s="4">
        <v>88</v>
      </c>
      <c r="D120" s="4">
        <v>130</v>
      </c>
      <c r="E120" s="4">
        <v>105</v>
      </c>
      <c r="F120" s="13">
        <v>395</v>
      </c>
      <c r="G120" s="4">
        <v>119</v>
      </c>
      <c r="H120" s="14">
        <f>F120-B120</f>
        <v>323</v>
      </c>
      <c r="I120" s="4">
        <f>RANK(H120,H:H)</f>
        <v>103</v>
      </c>
      <c r="J120" s="13">
        <f>IF(B120&lt;'预测单科线'!B$2,-500,0)</f>
        <v>0</v>
      </c>
      <c r="K120" s="4">
        <f>IF(C120&lt;'预测单科线'!C$2,-500,0)</f>
        <v>0</v>
      </c>
      <c r="L120" s="4">
        <f>IF(D120&lt;'预测单科线'!D$2,-500,0)</f>
        <v>0</v>
      </c>
      <c r="M120" s="4">
        <f>IF(E120&lt;'预测单科线'!E$2,-500,0)</f>
        <v>0</v>
      </c>
      <c r="N120" s="4">
        <f>F120+J120+K120+L120+M120</f>
        <v>395</v>
      </c>
      <c r="O120" s="17">
        <f>RANK(N120,N:N)</f>
        <v>115</v>
      </c>
      <c r="P120" s="4">
        <f>RANK(E120,E:E)</f>
        <v>323</v>
      </c>
    </row>
    <row r="121" spans="1:16" ht="14.25">
      <c r="A121" s="3" t="s">
        <v>133</v>
      </c>
      <c r="B121" s="4">
        <v>70</v>
      </c>
      <c r="C121" s="4">
        <v>88</v>
      </c>
      <c r="D121" s="4">
        <v>121</v>
      </c>
      <c r="E121" s="4">
        <v>115</v>
      </c>
      <c r="F121" s="13">
        <v>394</v>
      </c>
      <c r="G121" s="4">
        <v>120</v>
      </c>
      <c r="H121" s="14">
        <f>F121-B121</f>
        <v>324</v>
      </c>
      <c r="I121" s="4">
        <f>RANK(H121,H:H)</f>
        <v>94</v>
      </c>
      <c r="J121" s="13">
        <f>IF(B121&lt;'预测单科线'!B$2,-500,0)</f>
        <v>0</v>
      </c>
      <c r="K121" s="4">
        <f>IF(C121&lt;'预测单科线'!C$2,-500,0)</f>
        <v>0</v>
      </c>
      <c r="L121" s="4">
        <f>IF(D121&lt;'预测单科线'!D$2,-500,0)</f>
        <v>0</v>
      </c>
      <c r="M121" s="4">
        <f>IF(E121&lt;'预测单科线'!E$2,-500,0)</f>
        <v>0</v>
      </c>
      <c r="N121" s="4">
        <f>F121+J121+K121+L121+M121</f>
        <v>394</v>
      </c>
      <c r="O121" s="17">
        <f>RANK(N121,N:N)</f>
        <v>118</v>
      </c>
      <c r="P121" s="4">
        <f>RANK(E121,E:E)</f>
        <v>109</v>
      </c>
    </row>
    <row r="122" spans="1:16" ht="14.25">
      <c r="A122" s="3" t="s">
        <v>134</v>
      </c>
      <c r="B122" s="4">
        <v>76</v>
      </c>
      <c r="C122" s="4">
        <v>79</v>
      </c>
      <c r="D122" s="4">
        <v>132</v>
      </c>
      <c r="E122" s="4">
        <v>107</v>
      </c>
      <c r="F122" s="13">
        <v>394</v>
      </c>
      <c r="G122" s="4">
        <v>121</v>
      </c>
      <c r="H122" s="14">
        <f>F122-B122</f>
        <v>318</v>
      </c>
      <c r="I122" s="4">
        <f>RANK(H122,H:H)</f>
        <v>138</v>
      </c>
      <c r="J122" s="13">
        <f>IF(B122&lt;'预测单科线'!B$2,-500,0)</f>
        <v>0</v>
      </c>
      <c r="K122" s="4">
        <f>IF(C122&lt;'预测单科线'!C$2,-500,0)</f>
        <v>0</v>
      </c>
      <c r="L122" s="4">
        <f>IF(D122&lt;'预测单科线'!D$2,-500,0)</f>
        <v>0</v>
      </c>
      <c r="M122" s="4">
        <f>IF(E122&lt;'预测单科线'!E$2,-500,0)</f>
        <v>0</v>
      </c>
      <c r="N122" s="4">
        <f>F122+J122+K122+L122+M122</f>
        <v>394</v>
      </c>
      <c r="O122" s="17">
        <f>RANK(N122,N:N)</f>
        <v>118</v>
      </c>
      <c r="P122" s="4">
        <f>RANK(E122,E:E)</f>
        <v>274</v>
      </c>
    </row>
    <row r="123" spans="1:16" ht="14.25">
      <c r="A123" s="3" t="s">
        <v>135</v>
      </c>
      <c r="B123" s="4">
        <v>79</v>
      </c>
      <c r="C123" s="4">
        <v>83</v>
      </c>
      <c r="D123" s="4">
        <v>130</v>
      </c>
      <c r="E123" s="4">
        <v>102</v>
      </c>
      <c r="F123" s="13">
        <v>394</v>
      </c>
      <c r="G123" s="4">
        <v>122</v>
      </c>
      <c r="H123" s="14">
        <f>F123-B123</f>
        <v>315</v>
      </c>
      <c r="I123" s="4">
        <f>RANK(H123,H:H)</f>
        <v>164</v>
      </c>
      <c r="J123" s="13">
        <f>IF(B123&lt;'预测单科线'!B$2,-500,0)</f>
        <v>0</v>
      </c>
      <c r="K123" s="4">
        <f>IF(C123&lt;'预测单科线'!C$2,-500,0)</f>
        <v>0</v>
      </c>
      <c r="L123" s="4">
        <f>IF(D123&lt;'预测单科线'!D$2,-500,0)</f>
        <v>0</v>
      </c>
      <c r="M123" s="4">
        <f>IF(E123&lt;'预测单科线'!E$2,-500,0)</f>
        <v>0</v>
      </c>
      <c r="N123" s="4">
        <f>F123+J123+K123+L123+M123</f>
        <v>394</v>
      </c>
      <c r="O123" s="17">
        <f>RANK(N123,N:N)</f>
        <v>118</v>
      </c>
      <c r="P123" s="4">
        <f>RANK(E123,E:E)</f>
        <v>395</v>
      </c>
    </row>
    <row r="124" spans="1:16" ht="14.25">
      <c r="A124" s="3" t="s">
        <v>136</v>
      </c>
      <c r="B124" s="4">
        <v>80</v>
      </c>
      <c r="C124" s="4">
        <v>92</v>
      </c>
      <c r="D124" s="4">
        <v>106</v>
      </c>
      <c r="E124" s="4">
        <v>116</v>
      </c>
      <c r="F124" s="13">
        <v>394</v>
      </c>
      <c r="G124" s="4">
        <v>123</v>
      </c>
      <c r="H124" s="14">
        <f>F124-B124</f>
        <v>314</v>
      </c>
      <c r="I124" s="4">
        <f>RANK(H124,H:H)</f>
        <v>173</v>
      </c>
      <c r="J124" s="13">
        <f>IF(B124&lt;'预测单科线'!B$2,-500,0)</f>
        <v>0</v>
      </c>
      <c r="K124" s="4">
        <f>IF(C124&lt;'预测单科线'!C$2,-500,0)</f>
        <v>0</v>
      </c>
      <c r="L124" s="4">
        <f>IF(D124&lt;'预测单科线'!D$2,-500,0)</f>
        <v>0</v>
      </c>
      <c r="M124" s="4">
        <f>IF(E124&lt;'预测单科线'!E$2,-500,0)</f>
        <v>0</v>
      </c>
      <c r="N124" s="4">
        <f>F124+J124+K124+L124+M124</f>
        <v>394</v>
      </c>
      <c r="O124" s="17">
        <f>RANK(N124,N:N)</f>
        <v>118</v>
      </c>
      <c r="P124" s="4">
        <f>RANK(E124,E:E)</f>
        <v>90</v>
      </c>
    </row>
    <row r="125" spans="1:16" ht="14.25">
      <c r="A125" s="3" t="s">
        <v>137</v>
      </c>
      <c r="B125" s="4">
        <v>69</v>
      </c>
      <c r="C125" s="4">
        <v>80</v>
      </c>
      <c r="D125" s="4">
        <v>132</v>
      </c>
      <c r="E125" s="4">
        <v>113</v>
      </c>
      <c r="F125" s="13">
        <v>394</v>
      </c>
      <c r="G125" s="4">
        <v>124</v>
      </c>
      <c r="H125" s="14">
        <f>F125-B125</f>
        <v>325</v>
      </c>
      <c r="I125" s="4">
        <f>RANK(H125,H:H)</f>
        <v>90</v>
      </c>
      <c r="J125" s="13">
        <f>IF(B125&lt;'预测单科线'!B$2,-500,0)</f>
        <v>0</v>
      </c>
      <c r="K125" s="4">
        <f>IF(C125&lt;'预测单科线'!C$2,-500,0)</f>
        <v>0</v>
      </c>
      <c r="L125" s="4">
        <f>IF(D125&lt;'预测单科线'!D$2,-500,0)</f>
        <v>0</v>
      </c>
      <c r="M125" s="4">
        <f>IF(E125&lt;'预测单科线'!E$2,-500,0)</f>
        <v>0</v>
      </c>
      <c r="N125" s="4">
        <f>F125+J125+K125+L125+M125</f>
        <v>394</v>
      </c>
      <c r="O125" s="17">
        <f>RANK(N125,N:N)</f>
        <v>118</v>
      </c>
      <c r="P125" s="4">
        <f>RANK(E125,E:E)</f>
        <v>147</v>
      </c>
    </row>
    <row r="126" spans="1:16" ht="14.25">
      <c r="A126" s="3" t="s">
        <v>138</v>
      </c>
      <c r="B126" s="4">
        <v>75</v>
      </c>
      <c r="C126" s="4">
        <v>88</v>
      </c>
      <c r="D126" s="4">
        <v>131</v>
      </c>
      <c r="E126" s="4">
        <v>100</v>
      </c>
      <c r="F126" s="13">
        <v>394</v>
      </c>
      <c r="G126" s="4">
        <v>125</v>
      </c>
      <c r="H126" s="14">
        <f>F126-B126</f>
        <v>319</v>
      </c>
      <c r="I126" s="4">
        <f>RANK(H126,H:H)</f>
        <v>130</v>
      </c>
      <c r="J126" s="13">
        <f>IF(B126&lt;'预测单科线'!B$2,-500,0)</f>
        <v>0</v>
      </c>
      <c r="K126" s="4">
        <f>IF(C126&lt;'预测单科线'!C$2,-500,0)</f>
        <v>0</v>
      </c>
      <c r="L126" s="4">
        <f>IF(D126&lt;'预测单科线'!D$2,-500,0)</f>
        <v>0</v>
      </c>
      <c r="M126" s="4">
        <f>IF(E126&lt;'预测单科线'!E$2,-500,0)</f>
        <v>0</v>
      </c>
      <c r="N126" s="4">
        <f>F126+J126+K126+L126+M126</f>
        <v>394</v>
      </c>
      <c r="O126" s="17">
        <f>RANK(N126,N:N)</f>
        <v>118</v>
      </c>
      <c r="P126" s="4">
        <f>RANK(E126,E:E)</f>
        <v>428</v>
      </c>
    </row>
    <row r="127" spans="1:16" ht="14.25">
      <c r="A127" s="3" t="s">
        <v>139</v>
      </c>
      <c r="B127" s="4">
        <v>78</v>
      </c>
      <c r="C127" s="4">
        <v>76</v>
      </c>
      <c r="D127" s="4">
        <v>120</v>
      </c>
      <c r="E127" s="4">
        <v>120</v>
      </c>
      <c r="F127" s="13">
        <v>394</v>
      </c>
      <c r="G127" s="4">
        <v>126</v>
      </c>
      <c r="H127" s="14">
        <f>F127-B127</f>
        <v>316</v>
      </c>
      <c r="I127" s="4">
        <f>RANK(H127,H:H)</f>
        <v>156</v>
      </c>
      <c r="J127" s="13">
        <f>IF(B127&lt;'预测单科线'!B$2,-500,0)</f>
        <v>0</v>
      </c>
      <c r="K127" s="4">
        <f>IF(C127&lt;'预测单科线'!C$2,-500,0)</f>
        <v>0</v>
      </c>
      <c r="L127" s="4">
        <f>IF(D127&lt;'预测单科线'!D$2,-500,0)</f>
        <v>0</v>
      </c>
      <c r="M127" s="4">
        <f>IF(E127&lt;'预测单科线'!E$2,-500,0)</f>
        <v>0</v>
      </c>
      <c r="N127" s="4">
        <f>F127+J127+K127+L127+M127</f>
        <v>394</v>
      </c>
      <c r="O127" s="17">
        <f>RANK(N127,N:N)</f>
        <v>118</v>
      </c>
      <c r="P127" s="4">
        <f>RANK(E127,E:E)</f>
        <v>57</v>
      </c>
    </row>
    <row r="128" spans="1:16" ht="14.25">
      <c r="A128" s="3" t="s">
        <v>140</v>
      </c>
      <c r="B128" s="4">
        <v>77</v>
      </c>
      <c r="C128" s="4">
        <v>82</v>
      </c>
      <c r="D128" s="4">
        <v>127</v>
      </c>
      <c r="E128" s="4">
        <v>108</v>
      </c>
      <c r="F128" s="13">
        <v>394</v>
      </c>
      <c r="G128" s="4">
        <v>127</v>
      </c>
      <c r="H128" s="14">
        <f>F128-B128</f>
        <v>317</v>
      </c>
      <c r="I128" s="4">
        <f>RANK(H128,H:H)</f>
        <v>146</v>
      </c>
      <c r="J128" s="13">
        <f>IF(B128&lt;'预测单科线'!B$2,-500,0)</f>
        <v>0</v>
      </c>
      <c r="K128" s="4">
        <f>IF(C128&lt;'预测单科线'!C$2,-500,0)</f>
        <v>0</v>
      </c>
      <c r="L128" s="4">
        <f>IF(D128&lt;'预测单科线'!D$2,-500,0)</f>
        <v>0</v>
      </c>
      <c r="M128" s="4">
        <f>IF(E128&lt;'预测单科线'!E$2,-500,0)</f>
        <v>0</v>
      </c>
      <c r="N128" s="4">
        <f>F128+J128+K128+L128+M128</f>
        <v>394</v>
      </c>
      <c r="O128" s="17">
        <f>RANK(N128,N:N)</f>
        <v>118</v>
      </c>
      <c r="P128" s="4">
        <f>RANK(E128,E:E)</f>
        <v>260</v>
      </c>
    </row>
    <row r="129" spans="1:16" ht="14.25">
      <c r="A129" s="3" t="s">
        <v>141</v>
      </c>
      <c r="B129" s="4">
        <v>79</v>
      </c>
      <c r="C129" s="4">
        <v>70</v>
      </c>
      <c r="D129" s="4">
        <v>122</v>
      </c>
      <c r="E129" s="4">
        <v>123</v>
      </c>
      <c r="F129" s="13">
        <v>394</v>
      </c>
      <c r="G129" s="4">
        <v>128</v>
      </c>
      <c r="H129" s="14">
        <f>F129-B129</f>
        <v>315</v>
      </c>
      <c r="I129" s="4">
        <f>RANK(H129,H:H)</f>
        <v>164</v>
      </c>
      <c r="J129" s="13">
        <f>IF(B129&lt;'预测单科线'!B$2,-500,0)</f>
        <v>0</v>
      </c>
      <c r="K129" s="4">
        <f>IF(C129&lt;'预测单科线'!C$2,-500,0)</f>
        <v>0</v>
      </c>
      <c r="L129" s="4">
        <f>IF(D129&lt;'预测单科线'!D$2,-500,0)</f>
        <v>0</v>
      </c>
      <c r="M129" s="4">
        <f>IF(E129&lt;'预测单科线'!E$2,-500,0)</f>
        <v>0</v>
      </c>
      <c r="N129" s="4">
        <f>F129+J129+K129+L129+M129</f>
        <v>394</v>
      </c>
      <c r="O129" s="17">
        <f>RANK(N129,N:N)</f>
        <v>118</v>
      </c>
      <c r="P129" s="4">
        <f>RANK(E129,E:E)</f>
        <v>35</v>
      </c>
    </row>
    <row r="130" spans="1:16" ht="14.25">
      <c r="A130" s="3" t="s">
        <v>142</v>
      </c>
      <c r="B130" s="4">
        <v>77</v>
      </c>
      <c r="C130" s="4">
        <v>83</v>
      </c>
      <c r="D130" s="4">
        <v>125</v>
      </c>
      <c r="E130" s="4">
        <v>109</v>
      </c>
      <c r="F130" s="13">
        <v>394</v>
      </c>
      <c r="G130" s="4">
        <v>129</v>
      </c>
      <c r="H130" s="14">
        <f>F130-B130</f>
        <v>317</v>
      </c>
      <c r="I130" s="4">
        <f>RANK(H130,H:H)</f>
        <v>146</v>
      </c>
      <c r="J130" s="13">
        <f>IF(B130&lt;'预测单科线'!B$2,-500,0)</f>
        <v>0</v>
      </c>
      <c r="K130" s="4">
        <f>IF(C130&lt;'预测单科线'!C$2,-500,0)</f>
        <v>0</v>
      </c>
      <c r="L130" s="4">
        <f>IF(D130&lt;'预测单科线'!D$2,-500,0)</f>
        <v>0</v>
      </c>
      <c r="M130" s="4">
        <f>IF(E130&lt;'预测单科线'!E$2,-500,0)</f>
        <v>0</v>
      </c>
      <c r="N130" s="4">
        <f>F130+J130+K130+L130+M130</f>
        <v>394</v>
      </c>
      <c r="O130" s="17">
        <f>RANK(N130,N:N)</f>
        <v>118</v>
      </c>
      <c r="P130" s="4">
        <f>RANK(E130,E:E)</f>
        <v>234</v>
      </c>
    </row>
    <row r="131" spans="1:16" ht="14.25">
      <c r="A131" s="3" t="s">
        <v>143</v>
      </c>
      <c r="B131" s="4">
        <v>75</v>
      </c>
      <c r="C131" s="4">
        <v>85</v>
      </c>
      <c r="D131" s="4">
        <v>117</v>
      </c>
      <c r="E131" s="4">
        <v>116</v>
      </c>
      <c r="F131" s="13">
        <v>393</v>
      </c>
      <c r="G131" s="4">
        <v>130</v>
      </c>
      <c r="H131" s="14">
        <f>F131-B131</f>
        <v>318</v>
      </c>
      <c r="I131" s="4">
        <f>RANK(H131,H:H)</f>
        <v>138</v>
      </c>
      <c r="J131" s="13">
        <f>IF(B131&lt;'预测单科线'!B$2,-500,0)</f>
        <v>0</v>
      </c>
      <c r="K131" s="4">
        <f>IF(C131&lt;'预测单科线'!C$2,-500,0)</f>
        <v>0</v>
      </c>
      <c r="L131" s="4">
        <f>IF(D131&lt;'预测单科线'!D$2,-500,0)</f>
        <v>0</v>
      </c>
      <c r="M131" s="4">
        <f>IF(E131&lt;'预测单科线'!E$2,-500,0)</f>
        <v>0</v>
      </c>
      <c r="N131" s="4">
        <f>F131+J131+K131+L131+M131</f>
        <v>393</v>
      </c>
      <c r="O131" s="17">
        <f>RANK(N131,N:N)</f>
        <v>128</v>
      </c>
      <c r="P131" s="4">
        <f>RANK(E131,E:E)</f>
        <v>90</v>
      </c>
    </row>
    <row r="132" spans="1:16" ht="14.25">
      <c r="A132" s="3" t="s">
        <v>144</v>
      </c>
      <c r="B132" s="4">
        <v>71</v>
      </c>
      <c r="C132" s="4">
        <v>86</v>
      </c>
      <c r="D132" s="4">
        <v>132</v>
      </c>
      <c r="E132" s="4">
        <v>104</v>
      </c>
      <c r="F132" s="13">
        <v>393</v>
      </c>
      <c r="G132" s="4">
        <v>131</v>
      </c>
      <c r="H132" s="14">
        <f>F132-B132</f>
        <v>322</v>
      </c>
      <c r="I132" s="4">
        <f>RANK(H132,H:H)</f>
        <v>109</v>
      </c>
      <c r="J132" s="13">
        <f>IF(B132&lt;'预测单科线'!B$2,-500,0)</f>
        <v>0</v>
      </c>
      <c r="K132" s="4">
        <f>IF(C132&lt;'预测单科线'!C$2,-500,0)</f>
        <v>0</v>
      </c>
      <c r="L132" s="4">
        <f>IF(D132&lt;'预测单科线'!D$2,-500,0)</f>
        <v>0</v>
      </c>
      <c r="M132" s="4">
        <f>IF(E132&lt;'预测单科线'!E$2,-500,0)</f>
        <v>0</v>
      </c>
      <c r="N132" s="4">
        <f>F132+J132+K132+L132+M132</f>
        <v>393</v>
      </c>
      <c r="O132" s="17">
        <f>RANK(N132,N:N)</f>
        <v>128</v>
      </c>
      <c r="P132" s="4">
        <f>RANK(E132,E:E)</f>
        <v>350</v>
      </c>
    </row>
    <row r="133" spans="1:16" ht="14.25">
      <c r="A133" s="3" t="s">
        <v>145</v>
      </c>
      <c r="B133" s="4">
        <v>81</v>
      </c>
      <c r="C133" s="4">
        <v>85</v>
      </c>
      <c r="D133" s="4">
        <v>103</v>
      </c>
      <c r="E133" s="4">
        <v>124</v>
      </c>
      <c r="F133" s="13">
        <v>393</v>
      </c>
      <c r="G133" s="4">
        <v>132</v>
      </c>
      <c r="H133" s="14">
        <f>F133-B133</f>
        <v>312</v>
      </c>
      <c r="I133" s="4">
        <f>RANK(H133,H:H)</f>
        <v>195</v>
      </c>
      <c r="J133" s="13">
        <f>IF(B133&lt;'预测单科线'!B$2,-500,0)</f>
        <v>0</v>
      </c>
      <c r="K133" s="4">
        <f>IF(C133&lt;'预测单科线'!C$2,-500,0)</f>
        <v>0</v>
      </c>
      <c r="L133" s="4">
        <f>IF(D133&lt;'预测单科线'!D$2,-500,0)</f>
        <v>0</v>
      </c>
      <c r="M133" s="4">
        <f>IF(E133&lt;'预测单科线'!E$2,-500,0)</f>
        <v>0</v>
      </c>
      <c r="N133" s="4">
        <f>F133+J133+K133+L133+M133</f>
        <v>393</v>
      </c>
      <c r="O133" s="17">
        <f>RANK(N133,N:N)</f>
        <v>128</v>
      </c>
      <c r="P133" s="4">
        <f>RANK(E133,E:E)</f>
        <v>26</v>
      </c>
    </row>
    <row r="134" spans="1:16" ht="14.25">
      <c r="A134" s="3" t="s">
        <v>146</v>
      </c>
      <c r="B134" s="4">
        <v>74</v>
      </c>
      <c r="C134" s="4">
        <v>88</v>
      </c>
      <c r="D134" s="4">
        <v>122</v>
      </c>
      <c r="E134" s="4">
        <v>109</v>
      </c>
      <c r="F134" s="13">
        <v>393</v>
      </c>
      <c r="G134" s="4">
        <v>133</v>
      </c>
      <c r="H134" s="14">
        <f>F134-B134</f>
        <v>319</v>
      </c>
      <c r="I134" s="4">
        <f>RANK(H134,H:H)</f>
        <v>130</v>
      </c>
      <c r="J134" s="13">
        <f>IF(B134&lt;'预测单科线'!B$2,-500,0)</f>
        <v>0</v>
      </c>
      <c r="K134" s="4">
        <f>IF(C134&lt;'预测单科线'!C$2,-500,0)</f>
        <v>0</v>
      </c>
      <c r="L134" s="4">
        <f>IF(D134&lt;'预测单科线'!D$2,-500,0)</f>
        <v>0</v>
      </c>
      <c r="M134" s="4">
        <f>IF(E134&lt;'预测单科线'!E$2,-500,0)</f>
        <v>0</v>
      </c>
      <c r="N134" s="4">
        <f>F134+J134+K134+L134+M134</f>
        <v>393</v>
      </c>
      <c r="O134" s="17">
        <f>RANK(N134,N:N)</f>
        <v>128</v>
      </c>
      <c r="P134" s="4">
        <f>RANK(E134,E:E)</f>
        <v>234</v>
      </c>
    </row>
    <row r="135" spans="1:16" ht="14.25">
      <c r="A135" s="3" t="s">
        <v>147</v>
      </c>
      <c r="B135" s="4">
        <v>79</v>
      </c>
      <c r="C135" s="4">
        <v>92</v>
      </c>
      <c r="D135" s="4">
        <v>102</v>
      </c>
      <c r="E135" s="4">
        <v>120</v>
      </c>
      <c r="F135" s="13">
        <v>393</v>
      </c>
      <c r="G135" s="4">
        <v>134</v>
      </c>
      <c r="H135" s="14">
        <f>F135-B135</f>
        <v>314</v>
      </c>
      <c r="I135" s="4">
        <f>RANK(H135,H:H)</f>
        <v>173</v>
      </c>
      <c r="J135" s="13">
        <f>IF(B135&lt;'预测单科线'!B$2,-500,0)</f>
        <v>0</v>
      </c>
      <c r="K135" s="4">
        <f>IF(C135&lt;'预测单科线'!C$2,-500,0)</f>
        <v>0</v>
      </c>
      <c r="L135" s="4">
        <f>IF(D135&lt;'预测单科线'!D$2,-500,0)</f>
        <v>0</v>
      </c>
      <c r="M135" s="4">
        <f>IF(E135&lt;'预测单科线'!E$2,-500,0)</f>
        <v>0</v>
      </c>
      <c r="N135" s="4">
        <f>F135+J135+K135+L135+M135</f>
        <v>393</v>
      </c>
      <c r="O135" s="17">
        <f>RANK(N135,N:N)</f>
        <v>128</v>
      </c>
      <c r="P135" s="4">
        <f>RANK(E135,E:E)</f>
        <v>57</v>
      </c>
    </row>
    <row r="136" spans="1:16" ht="14.25">
      <c r="A136" s="3" t="s">
        <v>148</v>
      </c>
      <c r="B136" s="4">
        <v>63</v>
      </c>
      <c r="C136" s="4">
        <v>78</v>
      </c>
      <c r="D136" s="4">
        <v>136</v>
      </c>
      <c r="E136" s="4">
        <v>116</v>
      </c>
      <c r="F136" s="13">
        <v>393</v>
      </c>
      <c r="G136" s="4">
        <v>135</v>
      </c>
      <c r="H136" s="14">
        <f>F136-B136</f>
        <v>330</v>
      </c>
      <c r="I136" s="4">
        <f>RANK(H136,H:H)</f>
        <v>67</v>
      </c>
      <c r="J136" s="13">
        <f>IF(B136&lt;'预测单科线'!B$2,-500,0)</f>
        <v>0</v>
      </c>
      <c r="K136" s="4">
        <f>IF(C136&lt;'预测单科线'!C$2,-500,0)</f>
        <v>0</v>
      </c>
      <c r="L136" s="4">
        <f>IF(D136&lt;'预测单科线'!D$2,-500,0)</f>
        <v>0</v>
      </c>
      <c r="M136" s="4">
        <f>IF(E136&lt;'预测单科线'!E$2,-500,0)</f>
        <v>0</v>
      </c>
      <c r="N136" s="4">
        <f>F136+J136+K136+L136+M136</f>
        <v>393</v>
      </c>
      <c r="O136" s="17">
        <f>RANK(N136,N:N)</f>
        <v>128</v>
      </c>
      <c r="P136" s="4">
        <f>RANK(E136,E:E)</f>
        <v>90</v>
      </c>
    </row>
    <row r="137" spans="1:16" ht="14.25">
      <c r="A137" s="3" t="s">
        <v>149</v>
      </c>
      <c r="B137" s="4">
        <v>68</v>
      </c>
      <c r="C137" s="4">
        <v>82</v>
      </c>
      <c r="D137" s="4">
        <v>131</v>
      </c>
      <c r="E137" s="4">
        <v>112</v>
      </c>
      <c r="F137" s="13">
        <v>393</v>
      </c>
      <c r="G137" s="4">
        <v>136</v>
      </c>
      <c r="H137" s="14">
        <f>F137-B137</f>
        <v>325</v>
      </c>
      <c r="I137" s="4">
        <f>RANK(H137,H:H)</f>
        <v>90</v>
      </c>
      <c r="J137" s="13">
        <f>IF(B137&lt;'预测单科线'!B$2,-500,0)</f>
        <v>0</v>
      </c>
      <c r="K137" s="4">
        <f>IF(C137&lt;'预测单科线'!C$2,-500,0)</f>
        <v>0</v>
      </c>
      <c r="L137" s="4">
        <f>IF(D137&lt;'预测单科线'!D$2,-500,0)</f>
        <v>0</v>
      </c>
      <c r="M137" s="4">
        <f>IF(E137&lt;'预测单科线'!E$2,-500,0)</f>
        <v>0</v>
      </c>
      <c r="N137" s="4">
        <f>F137+J137+K137+L137+M137</f>
        <v>393</v>
      </c>
      <c r="O137" s="17">
        <f>RANK(N137,N:N)</f>
        <v>128</v>
      </c>
      <c r="P137" s="4">
        <f>RANK(E137,E:E)</f>
        <v>168</v>
      </c>
    </row>
    <row r="138" spans="1:16" ht="14.25">
      <c r="A138" s="3" t="s">
        <v>150</v>
      </c>
      <c r="B138" s="4">
        <v>75</v>
      </c>
      <c r="C138" s="4">
        <v>82</v>
      </c>
      <c r="D138" s="4">
        <v>110</v>
      </c>
      <c r="E138" s="4">
        <v>126</v>
      </c>
      <c r="F138" s="13">
        <v>393</v>
      </c>
      <c r="G138" s="4">
        <v>137</v>
      </c>
      <c r="H138" s="14">
        <f>F138-B138</f>
        <v>318</v>
      </c>
      <c r="I138" s="4">
        <f>RANK(H138,H:H)</f>
        <v>138</v>
      </c>
      <c r="J138" s="13">
        <f>IF(B138&lt;'预测单科线'!B$2,-500,0)</f>
        <v>0</v>
      </c>
      <c r="K138" s="4">
        <f>IF(C138&lt;'预测单科线'!C$2,-500,0)</f>
        <v>0</v>
      </c>
      <c r="L138" s="4">
        <f>IF(D138&lt;'预测单科线'!D$2,-500,0)</f>
        <v>0</v>
      </c>
      <c r="M138" s="4">
        <f>IF(E138&lt;'预测单科线'!E$2,-500,0)</f>
        <v>0</v>
      </c>
      <c r="N138" s="4">
        <f>F138+J138+K138+L138+M138</f>
        <v>393</v>
      </c>
      <c r="O138" s="17">
        <f>RANK(N138,N:N)</f>
        <v>128</v>
      </c>
      <c r="P138" s="4">
        <f>RANK(E138,E:E)</f>
        <v>18</v>
      </c>
    </row>
    <row r="139" spans="1:16" ht="14.25">
      <c r="A139" s="3" t="s">
        <v>151</v>
      </c>
      <c r="B139" s="4">
        <v>77</v>
      </c>
      <c r="C139" s="4">
        <v>84</v>
      </c>
      <c r="D139" s="4">
        <v>115</v>
      </c>
      <c r="E139" s="4">
        <v>116</v>
      </c>
      <c r="F139" s="13">
        <v>392</v>
      </c>
      <c r="G139" s="4">
        <v>138</v>
      </c>
      <c r="H139" s="14">
        <f>F139-B139</f>
        <v>315</v>
      </c>
      <c r="I139" s="4">
        <f>RANK(H139,H:H)</f>
        <v>164</v>
      </c>
      <c r="J139" s="13">
        <f>IF(B139&lt;'预测单科线'!B$2,-500,0)</f>
        <v>0</v>
      </c>
      <c r="K139" s="4">
        <f>IF(C139&lt;'预测单科线'!C$2,-500,0)</f>
        <v>0</v>
      </c>
      <c r="L139" s="4">
        <f>IF(D139&lt;'预测单科线'!D$2,-500,0)</f>
        <v>0</v>
      </c>
      <c r="M139" s="4">
        <f>IF(E139&lt;'预测单科线'!E$2,-500,0)</f>
        <v>0</v>
      </c>
      <c r="N139" s="4">
        <f>F139+J139+K139+L139+M139</f>
        <v>392</v>
      </c>
      <c r="O139" s="17">
        <f>RANK(N139,N:N)</f>
        <v>136</v>
      </c>
      <c r="P139" s="4">
        <f>RANK(E139,E:E)</f>
        <v>90</v>
      </c>
    </row>
    <row r="140" spans="1:16" ht="14.25">
      <c r="A140" s="3" t="s">
        <v>152</v>
      </c>
      <c r="B140" s="4">
        <v>78</v>
      </c>
      <c r="C140" s="4">
        <v>80</v>
      </c>
      <c r="D140" s="4">
        <v>116</v>
      </c>
      <c r="E140" s="4">
        <v>118</v>
      </c>
      <c r="F140" s="13">
        <v>392</v>
      </c>
      <c r="G140" s="4">
        <v>139</v>
      </c>
      <c r="H140" s="14">
        <f>F140-B140</f>
        <v>314</v>
      </c>
      <c r="I140" s="4">
        <f>RANK(H140,H:H)</f>
        <v>173</v>
      </c>
      <c r="J140" s="13">
        <f>IF(B140&lt;'预测单科线'!B$2,-500,0)</f>
        <v>0</v>
      </c>
      <c r="K140" s="4">
        <f>IF(C140&lt;'预测单科线'!C$2,-500,0)</f>
        <v>0</v>
      </c>
      <c r="L140" s="4">
        <f>IF(D140&lt;'预测单科线'!D$2,-500,0)</f>
        <v>0</v>
      </c>
      <c r="M140" s="4">
        <f>IF(E140&lt;'预测单科线'!E$2,-500,0)</f>
        <v>0</v>
      </c>
      <c r="N140" s="4">
        <f>F140+J140+K140+L140+M140</f>
        <v>392</v>
      </c>
      <c r="O140" s="17">
        <f>RANK(N140,N:N)</f>
        <v>136</v>
      </c>
      <c r="P140" s="4">
        <f>RANK(E140,E:E)</f>
        <v>71</v>
      </c>
    </row>
    <row r="141" spans="1:16" ht="14.25">
      <c r="A141" s="3" t="s">
        <v>153</v>
      </c>
      <c r="B141" s="4">
        <v>80</v>
      </c>
      <c r="C141" s="4">
        <v>88</v>
      </c>
      <c r="D141" s="4">
        <v>119</v>
      </c>
      <c r="E141" s="4">
        <v>105</v>
      </c>
      <c r="F141" s="13">
        <v>392</v>
      </c>
      <c r="G141" s="4">
        <v>140</v>
      </c>
      <c r="H141" s="14">
        <f>F141-B141</f>
        <v>312</v>
      </c>
      <c r="I141" s="4">
        <f>RANK(H141,H:H)</f>
        <v>195</v>
      </c>
      <c r="J141" s="13">
        <f>IF(B141&lt;'预测单科线'!B$2,-500,0)</f>
        <v>0</v>
      </c>
      <c r="K141" s="4">
        <f>IF(C141&lt;'预测单科线'!C$2,-500,0)</f>
        <v>0</v>
      </c>
      <c r="L141" s="4">
        <f>IF(D141&lt;'预测单科线'!D$2,-500,0)</f>
        <v>0</v>
      </c>
      <c r="M141" s="4">
        <f>IF(E141&lt;'预测单科线'!E$2,-500,0)</f>
        <v>0</v>
      </c>
      <c r="N141" s="4">
        <f>F141+J141+K141+L141+M141</f>
        <v>392</v>
      </c>
      <c r="O141" s="17">
        <f>RANK(N141,N:N)</f>
        <v>136</v>
      </c>
      <c r="P141" s="4">
        <f>RANK(E141,E:E)</f>
        <v>323</v>
      </c>
    </row>
    <row r="142" spans="1:16" ht="14.25">
      <c r="A142" s="3" t="s">
        <v>154</v>
      </c>
      <c r="B142" s="4">
        <v>79</v>
      </c>
      <c r="C142" s="4">
        <v>78</v>
      </c>
      <c r="D142" s="4">
        <v>120</v>
      </c>
      <c r="E142" s="4">
        <v>115</v>
      </c>
      <c r="F142" s="13">
        <v>392</v>
      </c>
      <c r="G142" s="4">
        <v>141</v>
      </c>
      <c r="H142" s="14">
        <f>F142-B142</f>
        <v>313</v>
      </c>
      <c r="I142" s="4">
        <f>RANK(H142,H:H)</f>
        <v>183</v>
      </c>
      <c r="J142" s="13">
        <f>IF(B142&lt;'预测单科线'!B$2,-500,0)</f>
        <v>0</v>
      </c>
      <c r="K142" s="4">
        <f>IF(C142&lt;'预测单科线'!C$2,-500,0)</f>
        <v>0</v>
      </c>
      <c r="L142" s="4">
        <f>IF(D142&lt;'预测单科线'!D$2,-500,0)</f>
        <v>0</v>
      </c>
      <c r="M142" s="4">
        <f>IF(E142&lt;'预测单科线'!E$2,-500,0)</f>
        <v>0</v>
      </c>
      <c r="N142" s="4">
        <f>F142+J142+K142+L142+M142</f>
        <v>392</v>
      </c>
      <c r="O142" s="17">
        <f>RANK(N142,N:N)</f>
        <v>136</v>
      </c>
      <c r="P142" s="4">
        <f>RANK(E142,E:E)</f>
        <v>109</v>
      </c>
    </row>
    <row r="143" spans="1:16" ht="14.25">
      <c r="A143" s="3" t="s">
        <v>155</v>
      </c>
      <c r="B143" s="4">
        <v>74</v>
      </c>
      <c r="C143" s="4">
        <v>87</v>
      </c>
      <c r="D143" s="4">
        <v>121</v>
      </c>
      <c r="E143" s="4">
        <v>110</v>
      </c>
      <c r="F143" s="13">
        <v>392</v>
      </c>
      <c r="G143" s="4">
        <v>142</v>
      </c>
      <c r="H143" s="14">
        <f>F143-B143</f>
        <v>318</v>
      </c>
      <c r="I143" s="4">
        <f>RANK(H143,H:H)</f>
        <v>138</v>
      </c>
      <c r="J143" s="13">
        <f>IF(B143&lt;'预测单科线'!B$2,-500,0)</f>
        <v>0</v>
      </c>
      <c r="K143" s="4">
        <f>IF(C143&lt;'预测单科线'!C$2,-500,0)</f>
        <v>0</v>
      </c>
      <c r="L143" s="4">
        <f>IF(D143&lt;'预测单科线'!D$2,-500,0)</f>
        <v>0</v>
      </c>
      <c r="M143" s="4">
        <f>IF(E143&lt;'预测单科线'!E$2,-500,0)</f>
        <v>0</v>
      </c>
      <c r="N143" s="4">
        <f>F143+J143+K143+L143+M143</f>
        <v>392</v>
      </c>
      <c r="O143" s="17">
        <f>RANK(N143,N:N)</f>
        <v>136</v>
      </c>
      <c r="P143" s="4">
        <f>RANK(E143,E:E)</f>
        <v>210</v>
      </c>
    </row>
    <row r="144" spans="1:16" ht="14.25">
      <c r="A144" s="3" t="s">
        <v>156</v>
      </c>
      <c r="B144" s="4">
        <v>65</v>
      </c>
      <c r="C144" s="4">
        <v>77</v>
      </c>
      <c r="D144" s="4">
        <v>139</v>
      </c>
      <c r="E144" s="4">
        <v>111</v>
      </c>
      <c r="F144" s="13">
        <v>392</v>
      </c>
      <c r="G144" s="4">
        <v>143</v>
      </c>
      <c r="H144" s="14">
        <f>F144-B144</f>
        <v>327</v>
      </c>
      <c r="I144" s="4">
        <f>RANK(H144,H:H)</f>
        <v>77</v>
      </c>
      <c r="J144" s="13">
        <f>IF(B144&lt;'预测单科线'!B$2,-500,0)</f>
        <v>0</v>
      </c>
      <c r="K144" s="4">
        <f>IF(C144&lt;'预测单科线'!C$2,-500,0)</f>
        <v>0</v>
      </c>
      <c r="L144" s="4">
        <f>IF(D144&lt;'预测单科线'!D$2,-500,0)</f>
        <v>0</v>
      </c>
      <c r="M144" s="4">
        <f>IF(E144&lt;'预测单科线'!E$2,-500,0)</f>
        <v>0</v>
      </c>
      <c r="N144" s="4">
        <f>F144+J144+K144+L144+M144</f>
        <v>392</v>
      </c>
      <c r="O144" s="17">
        <f>RANK(N144,N:N)</f>
        <v>136</v>
      </c>
      <c r="P144" s="4">
        <f>RANK(E144,E:E)</f>
        <v>187</v>
      </c>
    </row>
    <row r="145" spans="1:16" ht="14.25">
      <c r="A145" s="3" t="s">
        <v>157</v>
      </c>
      <c r="B145" s="4">
        <v>71</v>
      </c>
      <c r="C145" s="4">
        <v>81</v>
      </c>
      <c r="D145" s="4">
        <v>125</v>
      </c>
      <c r="E145" s="4">
        <v>114</v>
      </c>
      <c r="F145" s="13">
        <v>391</v>
      </c>
      <c r="G145" s="4">
        <v>144</v>
      </c>
      <c r="H145" s="14">
        <f>F145-B145</f>
        <v>320</v>
      </c>
      <c r="I145" s="4">
        <f>RANK(H145,H:H)</f>
        <v>123</v>
      </c>
      <c r="J145" s="13">
        <f>IF(B145&lt;'预测单科线'!B$2,-500,0)</f>
        <v>0</v>
      </c>
      <c r="K145" s="4">
        <f>IF(C145&lt;'预测单科线'!C$2,-500,0)</f>
        <v>0</v>
      </c>
      <c r="L145" s="4">
        <f>IF(D145&lt;'预测单科线'!D$2,-500,0)</f>
        <v>0</v>
      </c>
      <c r="M145" s="4">
        <f>IF(E145&lt;'预测单科线'!E$2,-500,0)</f>
        <v>0</v>
      </c>
      <c r="N145" s="4">
        <f>F145+J145+K145+L145+M145</f>
        <v>391</v>
      </c>
      <c r="O145" s="17">
        <f>RANK(N145,N:N)</f>
        <v>142</v>
      </c>
      <c r="P145" s="4">
        <f>RANK(E145,E:E)</f>
        <v>128</v>
      </c>
    </row>
    <row r="146" spans="1:16" ht="14.25">
      <c r="A146" s="3" t="s">
        <v>158</v>
      </c>
      <c r="B146" s="4">
        <v>76</v>
      </c>
      <c r="C146" s="4">
        <v>91</v>
      </c>
      <c r="D146" s="4">
        <v>112</v>
      </c>
      <c r="E146" s="4">
        <v>112</v>
      </c>
      <c r="F146" s="13">
        <v>391</v>
      </c>
      <c r="G146" s="4">
        <v>145</v>
      </c>
      <c r="H146" s="14">
        <f>F146-B146</f>
        <v>315</v>
      </c>
      <c r="I146" s="4">
        <f>RANK(H146,H:H)</f>
        <v>164</v>
      </c>
      <c r="J146" s="13">
        <f>IF(B146&lt;'预测单科线'!B$2,-500,0)</f>
        <v>0</v>
      </c>
      <c r="K146" s="4">
        <f>IF(C146&lt;'预测单科线'!C$2,-500,0)</f>
        <v>0</v>
      </c>
      <c r="L146" s="4">
        <f>IF(D146&lt;'预测单科线'!D$2,-500,0)</f>
        <v>0</v>
      </c>
      <c r="M146" s="4">
        <f>IF(E146&lt;'预测单科线'!E$2,-500,0)</f>
        <v>0</v>
      </c>
      <c r="N146" s="4">
        <f>F146+J146+K146+L146+M146</f>
        <v>391</v>
      </c>
      <c r="O146" s="17">
        <f>RANK(N146,N:N)</f>
        <v>142</v>
      </c>
      <c r="P146" s="4">
        <f>RANK(E146,E:E)</f>
        <v>168</v>
      </c>
    </row>
    <row r="147" spans="1:16" ht="14.25">
      <c r="A147" s="3" t="s">
        <v>159</v>
      </c>
      <c r="B147" s="4">
        <v>71</v>
      </c>
      <c r="C147" s="4">
        <v>82</v>
      </c>
      <c r="D147" s="4">
        <v>136</v>
      </c>
      <c r="E147" s="4">
        <v>102</v>
      </c>
      <c r="F147" s="13">
        <v>391</v>
      </c>
      <c r="G147" s="4">
        <v>146</v>
      </c>
      <c r="H147" s="14">
        <f>F147-B147</f>
        <v>320</v>
      </c>
      <c r="I147" s="4">
        <f>RANK(H147,H:H)</f>
        <v>123</v>
      </c>
      <c r="J147" s="13">
        <f>IF(B147&lt;'预测单科线'!B$2,-500,0)</f>
        <v>0</v>
      </c>
      <c r="K147" s="4">
        <f>IF(C147&lt;'预测单科线'!C$2,-500,0)</f>
        <v>0</v>
      </c>
      <c r="L147" s="4">
        <f>IF(D147&lt;'预测单科线'!D$2,-500,0)</f>
        <v>0</v>
      </c>
      <c r="M147" s="4">
        <f>IF(E147&lt;'预测单科线'!E$2,-500,0)</f>
        <v>0</v>
      </c>
      <c r="N147" s="4">
        <f>F147+J147+K147+L147+M147</f>
        <v>391</v>
      </c>
      <c r="O147" s="17">
        <f>RANK(N147,N:N)</f>
        <v>142</v>
      </c>
      <c r="P147" s="4">
        <f>RANK(E147,E:E)</f>
        <v>395</v>
      </c>
    </row>
    <row r="148" spans="1:16" ht="14.25">
      <c r="A148" s="3" t="s">
        <v>160</v>
      </c>
      <c r="B148" s="4">
        <v>70</v>
      </c>
      <c r="C148" s="4">
        <v>78</v>
      </c>
      <c r="D148" s="4">
        <v>133</v>
      </c>
      <c r="E148" s="4">
        <v>110</v>
      </c>
      <c r="F148" s="13">
        <v>391</v>
      </c>
      <c r="G148" s="4">
        <v>147</v>
      </c>
      <c r="H148" s="14">
        <f>F148-B148</f>
        <v>321</v>
      </c>
      <c r="I148" s="4">
        <f>RANK(H148,H:H)</f>
        <v>116</v>
      </c>
      <c r="J148" s="13">
        <f>IF(B148&lt;'预测单科线'!B$2,-500,0)</f>
        <v>0</v>
      </c>
      <c r="K148" s="4">
        <f>IF(C148&lt;'预测单科线'!C$2,-500,0)</f>
        <v>0</v>
      </c>
      <c r="L148" s="4">
        <f>IF(D148&lt;'预测单科线'!D$2,-500,0)</f>
        <v>0</v>
      </c>
      <c r="M148" s="4">
        <f>IF(E148&lt;'预测单科线'!E$2,-500,0)</f>
        <v>0</v>
      </c>
      <c r="N148" s="4">
        <f>F148+J148+K148+L148+M148</f>
        <v>391</v>
      </c>
      <c r="O148" s="17">
        <f>RANK(N148,N:N)</f>
        <v>142</v>
      </c>
      <c r="P148" s="4">
        <f>RANK(E148,E:E)</f>
        <v>210</v>
      </c>
    </row>
    <row r="149" spans="1:16" ht="14.25">
      <c r="A149" s="3" t="s">
        <v>161</v>
      </c>
      <c r="B149" s="4">
        <v>75</v>
      </c>
      <c r="C149" s="4">
        <v>80</v>
      </c>
      <c r="D149" s="4">
        <v>123</v>
      </c>
      <c r="E149" s="4">
        <v>113</v>
      </c>
      <c r="F149" s="13">
        <v>391</v>
      </c>
      <c r="G149" s="4">
        <v>148</v>
      </c>
      <c r="H149" s="14">
        <f>F149-B149</f>
        <v>316</v>
      </c>
      <c r="I149" s="4">
        <f>RANK(H149,H:H)</f>
        <v>156</v>
      </c>
      <c r="J149" s="13">
        <f>IF(B149&lt;'预测单科线'!B$2,-500,0)</f>
        <v>0</v>
      </c>
      <c r="K149" s="4">
        <f>IF(C149&lt;'预测单科线'!C$2,-500,0)</f>
        <v>0</v>
      </c>
      <c r="L149" s="4">
        <f>IF(D149&lt;'预测单科线'!D$2,-500,0)</f>
        <v>0</v>
      </c>
      <c r="M149" s="4">
        <f>IF(E149&lt;'预测单科线'!E$2,-500,0)</f>
        <v>0</v>
      </c>
      <c r="N149" s="4">
        <f>F149+J149+K149+L149+M149</f>
        <v>391</v>
      </c>
      <c r="O149" s="17">
        <f>RANK(N149,N:N)</f>
        <v>142</v>
      </c>
      <c r="P149" s="4">
        <f>RANK(E149,E:E)</f>
        <v>147</v>
      </c>
    </row>
    <row r="150" spans="1:16" ht="14.25">
      <c r="A150" s="3" t="s">
        <v>162</v>
      </c>
      <c r="B150" s="4">
        <v>74</v>
      </c>
      <c r="C150" s="4">
        <v>87</v>
      </c>
      <c r="D150" s="4">
        <v>114</v>
      </c>
      <c r="E150" s="4">
        <v>116</v>
      </c>
      <c r="F150" s="13">
        <v>391</v>
      </c>
      <c r="G150" s="4">
        <v>149</v>
      </c>
      <c r="H150" s="14">
        <f>F150-B150</f>
        <v>317</v>
      </c>
      <c r="I150" s="4">
        <f>RANK(H150,H:H)</f>
        <v>146</v>
      </c>
      <c r="J150" s="13">
        <f>IF(B150&lt;'预测单科线'!B$2,-500,0)</f>
        <v>0</v>
      </c>
      <c r="K150" s="4">
        <f>IF(C150&lt;'预测单科线'!C$2,-500,0)</f>
        <v>0</v>
      </c>
      <c r="L150" s="4">
        <f>IF(D150&lt;'预测单科线'!D$2,-500,0)</f>
        <v>0</v>
      </c>
      <c r="M150" s="4">
        <f>IF(E150&lt;'预测单科线'!E$2,-500,0)</f>
        <v>0</v>
      </c>
      <c r="N150" s="4">
        <f>F150+J150+K150+L150+M150</f>
        <v>391</v>
      </c>
      <c r="O150" s="17">
        <f>RANK(N150,N:N)</f>
        <v>142</v>
      </c>
      <c r="P150" s="4">
        <f>RANK(E150,E:E)</f>
        <v>90</v>
      </c>
    </row>
    <row r="151" spans="1:16" ht="14.25">
      <c r="A151" s="3" t="s">
        <v>163</v>
      </c>
      <c r="B151" s="4">
        <v>74</v>
      </c>
      <c r="C151" s="4">
        <v>80</v>
      </c>
      <c r="D151" s="4">
        <v>126</v>
      </c>
      <c r="E151" s="4">
        <v>110</v>
      </c>
      <c r="F151" s="13">
        <v>390</v>
      </c>
      <c r="G151" s="4">
        <v>150</v>
      </c>
      <c r="H151" s="14">
        <f>F151-B151</f>
        <v>316</v>
      </c>
      <c r="I151" s="4">
        <f>RANK(H151,H:H)</f>
        <v>156</v>
      </c>
      <c r="J151" s="13">
        <f>IF(B151&lt;'预测单科线'!B$2,-500,0)</f>
        <v>0</v>
      </c>
      <c r="K151" s="4">
        <f>IF(C151&lt;'预测单科线'!C$2,-500,0)</f>
        <v>0</v>
      </c>
      <c r="L151" s="4">
        <f>IF(D151&lt;'预测单科线'!D$2,-500,0)</f>
        <v>0</v>
      </c>
      <c r="M151" s="4">
        <f>IF(E151&lt;'预测单科线'!E$2,-500,0)</f>
        <v>0</v>
      </c>
      <c r="N151" s="4">
        <f>F151+J151+K151+L151+M151</f>
        <v>390</v>
      </c>
      <c r="O151" s="17">
        <f>RANK(N151,N:N)</f>
        <v>148</v>
      </c>
      <c r="P151" s="4">
        <f>RANK(E151,E:E)</f>
        <v>210</v>
      </c>
    </row>
    <row r="152" spans="1:16" ht="14.25">
      <c r="A152" s="3" t="s">
        <v>164</v>
      </c>
      <c r="B152" s="4">
        <v>70</v>
      </c>
      <c r="C152" s="4">
        <v>82</v>
      </c>
      <c r="D152" s="4">
        <v>134</v>
      </c>
      <c r="E152" s="4">
        <v>104</v>
      </c>
      <c r="F152" s="13">
        <v>390</v>
      </c>
      <c r="G152" s="4">
        <v>151</v>
      </c>
      <c r="H152" s="14">
        <f>F152-B152</f>
        <v>320</v>
      </c>
      <c r="I152" s="4">
        <f>RANK(H152,H:H)</f>
        <v>123</v>
      </c>
      <c r="J152" s="13">
        <f>IF(B152&lt;'预测单科线'!B$2,-500,0)</f>
        <v>0</v>
      </c>
      <c r="K152" s="4">
        <f>IF(C152&lt;'预测单科线'!C$2,-500,0)</f>
        <v>0</v>
      </c>
      <c r="L152" s="4">
        <f>IF(D152&lt;'预测单科线'!D$2,-500,0)</f>
        <v>0</v>
      </c>
      <c r="M152" s="4">
        <f>IF(E152&lt;'预测单科线'!E$2,-500,0)</f>
        <v>0</v>
      </c>
      <c r="N152" s="4">
        <f>F152+J152+K152+L152+M152</f>
        <v>390</v>
      </c>
      <c r="O152" s="17">
        <f>RANK(N152,N:N)</f>
        <v>148</v>
      </c>
      <c r="P152" s="4">
        <f>RANK(E152,E:E)</f>
        <v>350</v>
      </c>
    </row>
    <row r="153" spans="1:16" ht="14.25">
      <c r="A153" s="3" t="s">
        <v>165</v>
      </c>
      <c r="B153" s="4">
        <v>71</v>
      </c>
      <c r="C153" s="4">
        <v>86</v>
      </c>
      <c r="D153" s="4">
        <v>134</v>
      </c>
      <c r="E153" s="4">
        <v>99</v>
      </c>
      <c r="F153" s="13">
        <v>390</v>
      </c>
      <c r="G153" s="4">
        <v>152</v>
      </c>
      <c r="H153" s="14">
        <f>F153-B153</f>
        <v>319</v>
      </c>
      <c r="I153" s="4">
        <f>RANK(H153,H:H)</f>
        <v>130</v>
      </c>
      <c r="J153" s="13">
        <f>IF(B153&lt;'预测单科线'!B$2,-500,0)</f>
        <v>0</v>
      </c>
      <c r="K153" s="4">
        <f>IF(C153&lt;'预测单科线'!C$2,-500,0)</f>
        <v>0</v>
      </c>
      <c r="L153" s="4">
        <f>IF(D153&lt;'预测单科线'!D$2,-500,0)</f>
        <v>0</v>
      </c>
      <c r="M153" s="4">
        <f>IF(E153&lt;'预测单科线'!E$2,-500,0)</f>
        <v>-500</v>
      </c>
      <c r="N153" s="4">
        <f>F153+J153+K153+L153+M153</f>
        <v>-110</v>
      </c>
      <c r="O153" s="17">
        <f>RANK(N153,N:N)</f>
        <v>368</v>
      </c>
      <c r="P153" s="4">
        <f>RANK(E153,E:E)</f>
        <v>443</v>
      </c>
    </row>
    <row r="154" spans="1:16" ht="14.25">
      <c r="A154" s="3" t="s">
        <v>166</v>
      </c>
      <c r="B154" s="4">
        <v>71</v>
      </c>
      <c r="C154" s="4">
        <v>85</v>
      </c>
      <c r="D154" s="4">
        <v>125</v>
      </c>
      <c r="E154" s="4">
        <v>109</v>
      </c>
      <c r="F154" s="13">
        <v>390</v>
      </c>
      <c r="G154" s="4">
        <v>153</v>
      </c>
      <c r="H154" s="14">
        <f>F154-B154</f>
        <v>319</v>
      </c>
      <c r="I154" s="4">
        <f>RANK(H154,H:H)</f>
        <v>130</v>
      </c>
      <c r="J154" s="13">
        <f>IF(B154&lt;'预测单科线'!B$2,-500,0)</f>
        <v>0</v>
      </c>
      <c r="K154" s="4">
        <f>IF(C154&lt;'预测单科线'!C$2,-500,0)</f>
        <v>0</v>
      </c>
      <c r="L154" s="4">
        <f>IF(D154&lt;'预测单科线'!D$2,-500,0)</f>
        <v>0</v>
      </c>
      <c r="M154" s="4">
        <f>IF(E154&lt;'预测单科线'!E$2,-500,0)</f>
        <v>0</v>
      </c>
      <c r="N154" s="4">
        <f>F154+J154+K154+L154+M154</f>
        <v>390</v>
      </c>
      <c r="O154" s="17">
        <f>RANK(N154,N:N)</f>
        <v>148</v>
      </c>
      <c r="P154" s="4">
        <f>RANK(E154,E:E)</f>
        <v>234</v>
      </c>
    </row>
    <row r="155" spans="1:16" ht="14.25">
      <c r="A155" s="3" t="s">
        <v>167</v>
      </c>
      <c r="B155" s="4">
        <v>73</v>
      </c>
      <c r="C155" s="4">
        <v>77</v>
      </c>
      <c r="D155" s="4">
        <v>130</v>
      </c>
      <c r="E155" s="4">
        <v>110</v>
      </c>
      <c r="F155" s="13">
        <v>390</v>
      </c>
      <c r="G155" s="4">
        <v>154</v>
      </c>
      <c r="H155" s="14">
        <f>F155-B155</f>
        <v>317</v>
      </c>
      <c r="I155" s="4">
        <f>RANK(H155,H:H)</f>
        <v>146</v>
      </c>
      <c r="J155" s="13">
        <f>IF(B155&lt;'预测单科线'!B$2,-500,0)</f>
        <v>0</v>
      </c>
      <c r="K155" s="4">
        <f>IF(C155&lt;'预测单科线'!C$2,-500,0)</f>
        <v>0</v>
      </c>
      <c r="L155" s="4">
        <f>IF(D155&lt;'预测单科线'!D$2,-500,0)</f>
        <v>0</v>
      </c>
      <c r="M155" s="4">
        <f>IF(E155&lt;'预测单科线'!E$2,-500,0)</f>
        <v>0</v>
      </c>
      <c r="N155" s="4">
        <f>F155+J155+K155+L155+M155</f>
        <v>390</v>
      </c>
      <c r="O155" s="17">
        <f>RANK(N155,N:N)</f>
        <v>148</v>
      </c>
      <c r="P155" s="4">
        <f>RANK(E155,E:E)</f>
        <v>210</v>
      </c>
    </row>
    <row r="156" spans="1:16" ht="14.25">
      <c r="A156" s="3" t="s">
        <v>168</v>
      </c>
      <c r="B156" s="4">
        <v>75</v>
      </c>
      <c r="C156" s="4">
        <v>89</v>
      </c>
      <c r="D156" s="4">
        <v>129</v>
      </c>
      <c r="E156" s="4">
        <v>97</v>
      </c>
      <c r="F156" s="13">
        <v>390</v>
      </c>
      <c r="G156" s="4">
        <v>155</v>
      </c>
      <c r="H156" s="14">
        <f>F156-B156</f>
        <v>315</v>
      </c>
      <c r="I156" s="4">
        <f>RANK(H156,H:H)</f>
        <v>164</v>
      </c>
      <c r="J156" s="13">
        <f>IF(B156&lt;'预测单科线'!B$2,-500,0)</f>
        <v>0</v>
      </c>
      <c r="K156" s="4">
        <f>IF(C156&lt;'预测单科线'!C$2,-500,0)</f>
        <v>0</v>
      </c>
      <c r="L156" s="4">
        <f>IF(D156&lt;'预测单科线'!D$2,-500,0)</f>
        <v>0</v>
      </c>
      <c r="M156" s="4">
        <f>IF(E156&lt;'预测单科线'!E$2,-500,0)</f>
        <v>-500</v>
      </c>
      <c r="N156" s="4">
        <f>F156+J156+K156+L156+M156</f>
        <v>-110</v>
      </c>
      <c r="O156" s="17">
        <f>RANK(N156,N:N)</f>
        <v>368</v>
      </c>
      <c r="P156" s="4">
        <f>RANK(E156,E:E)</f>
        <v>496</v>
      </c>
    </row>
    <row r="157" spans="1:16" ht="14.25">
      <c r="A157" s="3" t="s">
        <v>169</v>
      </c>
      <c r="B157" s="4">
        <v>77</v>
      </c>
      <c r="C157" s="4">
        <v>86</v>
      </c>
      <c r="D157" s="4">
        <v>112</v>
      </c>
      <c r="E157" s="4">
        <v>115</v>
      </c>
      <c r="F157" s="13">
        <v>390</v>
      </c>
      <c r="G157" s="4">
        <v>156</v>
      </c>
      <c r="H157" s="14">
        <f>F157-B157</f>
        <v>313</v>
      </c>
      <c r="I157" s="4">
        <f>RANK(H157,H:H)</f>
        <v>183</v>
      </c>
      <c r="J157" s="13">
        <f>IF(B157&lt;'预测单科线'!B$2,-500,0)</f>
        <v>0</v>
      </c>
      <c r="K157" s="4">
        <f>IF(C157&lt;'预测单科线'!C$2,-500,0)</f>
        <v>0</v>
      </c>
      <c r="L157" s="4">
        <f>IF(D157&lt;'预测单科线'!D$2,-500,0)</f>
        <v>0</v>
      </c>
      <c r="M157" s="4">
        <f>IF(E157&lt;'预测单科线'!E$2,-500,0)</f>
        <v>0</v>
      </c>
      <c r="N157" s="4">
        <f>F157+J157+K157+L157+M157</f>
        <v>390</v>
      </c>
      <c r="O157" s="17">
        <f>RANK(N157,N:N)</f>
        <v>148</v>
      </c>
      <c r="P157" s="4">
        <f>RANK(E157,E:E)</f>
        <v>109</v>
      </c>
    </row>
    <row r="158" spans="1:16" ht="14.25">
      <c r="A158" s="3" t="s">
        <v>170</v>
      </c>
      <c r="B158" s="4">
        <v>79</v>
      </c>
      <c r="C158" s="4">
        <v>86</v>
      </c>
      <c r="D158" s="4">
        <v>116</v>
      </c>
      <c r="E158" s="4">
        <v>109</v>
      </c>
      <c r="F158" s="13">
        <v>390</v>
      </c>
      <c r="G158" s="4">
        <v>157</v>
      </c>
      <c r="H158" s="14">
        <f>F158-B158</f>
        <v>311</v>
      </c>
      <c r="I158" s="4">
        <f>RANK(H158,H:H)</f>
        <v>204</v>
      </c>
      <c r="J158" s="13">
        <f>IF(B158&lt;'预测单科线'!B$2,-500,0)</f>
        <v>0</v>
      </c>
      <c r="K158" s="4">
        <f>IF(C158&lt;'预测单科线'!C$2,-500,0)</f>
        <v>0</v>
      </c>
      <c r="L158" s="4">
        <f>IF(D158&lt;'预测单科线'!D$2,-500,0)</f>
        <v>0</v>
      </c>
      <c r="M158" s="4">
        <f>IF(E158&lt;'预测单科线'!E$2,-500,0)</f>
        <v>0</v>
      </c>
      <c r="N158" s="4">
        <f>F158+J158+K158+L158+M158</f>
        <v>390</v>
      </c>
      <c r="O158" s="17">
        <f>RANK(N158,N:N)</f>
        <v>148</v>
      </c>
      <c r="P158" s="4">
        <f>RANK(E158,E:E)</f>
        <v>234</v>
      </c>
    </row>
    <row r="159" spans="1:16" ht="14.25">
      <c r="A159" s="3" t="s">
        <v>171</v>
      </c>
      <c r="B159" s="4">
        <v>74</v>
      </c>
      <c r="C159" s="4">
        <v>90</v>
      </c>
      <c r="D159" s="4">
        <v>123</v>
      </c>
      <c r="E159" s="4">
        <v>103</v>
      </c>
      <c r="F159" s="13">
        <v>390</v>
      </c>
      <c r="G159" s="4">
        <v>158</v>
      </c>
      <c r="H159" s="14">
        <f>F159-B159</f>
        <v>316</v>
      </c>
      <c r="I159" s="4">
        <f>RANK(H159,H:H)</f>
        <v>156</v>
      </c>
      <c r="J159" s="13">
        <f>IF(B159&lt;'预测单科线'!B$2,-500,0)</f>
        <v>0</v>
      </c>
      <c r="K159" s="4">
        <f>IF(C159&lt;'预测单科线'!C$2,-500,0)</f>
        <v>0</v>
      </c>
      <c r="L159" s="4">
        <f>IF(D159&lt;'预测单科线'!D$2,-500,0)</f>
        <v>0</v>
      </c>
      <c r="M159" s="4">
        <f>IF(E159&lt;'预测单科线'!E$2,-500,0)</f>
        <v>0</v>
      </c>
      <c r="N159" s="4">
        <f>F159+J159+K159+L159+M159</f>
        <v>390</v>
      </c>
      <c r="O159" s="17">
        <f>RANK(N159,N:N)</f>
        <v>148</v>
      </c>
      <c r="P159" s="4">
        <f>RANK(E159,E:E)</f>
        <v>377</v>
      </c>
    </row>
    <row r="160" spans="1:16" ht="14.25">
      <c r="A160" s="3" t="s">
        <v>172</v>
      </c>
      <c r="B160" s="4">
        <v>71</v>
      </c>
      <c r="C160" s="4">
        <v>85</v>
      </c>
      <c r="D160" s="4">
        <v>127</v>
      </c>
      <c r="E160" s="4">
        <v>106</v>
      </c>
      <c r="F160" s="13">
        <v>389</v>
      </c>
      <c r="G160" s="4">
        <v>159</v>
      </c>
      <c r="H160" s="14">
        <f>F160-B160</f>
        <v>318</v>
      </c>
      <c r="I160" s="4">
        <f>RANK(H160,H:H)</f>
        <v>138</v>
      </c>
      <c r="J160" s="13">
        <f>IF(B160&lt;'预测单科线'!B$2,-500,0)</f>
        <v>0</v>
      </c>
      <c r="K160" s="4">
        <f>IF(C160&lt;'预测单科线'!C$2,-500,0)</f>
        <v>0</v>
      </c>
      <c r="L160" s="4">
        <f>IF(D160&lt;'预测单科线'!D$2,-500,0)</f>
        <v>0</v>
      </c>
      <c r="M160" s="4">
        <f>IF(E160&lt;'预测单科线'!E$2,-500,0)</f>
        <v>0</v>
      </c>
      <c r="N160" s="4">
        <f>F160+J160+K160+L160+M160</f>
        <v>389</v>
      </c>
      <c r="O160" s="17">
        <f>RANK(N160,N:N)</f>
        <v>155</v>
      </c>
      <c r="P160" s="4">
        <f>RANK(E160,E:E)</f>
        <v>294</v>
      </c>
    </row>
    <row r="161" spans="1:16" ht="14.25">
      <c r="A161" s="3" t="s">
        <v>173</v>
      </c>
      <c r="B161" s="4">
        <v>78</v>
      </c>
      <c r="C161" s="4">
        <v>83</v>
      </c>
      <c r="D161" s="4">
        <v>124</v>
      </c>
      <c r="E161" s="4">
        <v>104</v>
      </c>
      <c r="F161" s="13">
        <v>389</v>
      </c>
      <c r="G161" s="4">
        <v>160</v>
      </c>
      <c r="H161" s="14">
        <f>F161-B161</f>
        <v>311</v>
      </c>
      <c r="I161" s="4">
        <f>RANK(H161,H:H)</f>
        <v>204</v>
      </c>
      <c r="J161" s="13">
        <f>IF(B161&lt;'预测单科线'!B$2,-500,0)</f>
        <v>0</v>
      </c>
      <c r="K161" s="4">
        <f>IF(C161&lt;'预测单科线'!C$2,-500,0)</f>
        <v>0</v>
      </c>
      <c r="L161" s="4">
        <f>IF(D161&lt;'预测单科线'!D$2,-500,0)</f>
        <v>0</v>
      </c>
      <c r="M161" s="4">
        <f>IF(E161&lt;'预测单科线'!E$2,-500,0)</f>
        <v>0</v>
      </c>
      <c r="N161" s="4">
        <f>F161+J161+K161+L161+M161</f>
        <v>389</v>
      </c>
      <c r="O161" s="17">
        <f>RANK(N161,N:N)</f>
        <v>155</v>
      </c>
      <c r="P161" s="4">
        <f>RANK(E161,E:E)</f>
        <v>350</v>
      </c>
    </row>
    <row r="162" spans="1:16" ht="14.25">
      <c r="A162" s="3" t="s">
        <v>174</v>
      </c>
      <c r="B162" s="4">
        <v>73</v>
      </c>
      <c r="C162" s="4">
        <v>87</v>
      </c>
      <c r="D162" s="4">
        <v>114</v>
      </c>
      <c r="E162" s="4">
        <v>115</v>
      </c>
      <c r="F162" s="13">
        <v>389</v>
      </c>
      <c r="G162" s="4">
        <v>161</v>
      </c>
      <c r="H162" s="14">
        <f>F162-B162</f>
        <v>316</v>
      </c>
      <c r="I162" s="4">
        <f>RANK(H162,H:H)</f>
        <v>156</v>
      </c>
      <c r="J162" s="13">
        <f>IF(B162&lt;'预测单科线'!B$2,-500,0)</f>
        <v>0</v>
      </c>
      <c r="K162" s="4">
        <f>IF(C162&lt;'预测单科线'!C$2,-500,0)</f>
        <v>0</v>
      </c>
      <c r="L162" s="4">
        <f>IF(D162&lt;'预测单科线'!D$2,-500,0)</f>
        <v>0</v>
      </c>
      <c r="M162" s="4">
        <f>IF(E162&lt;'预测单科线'!E$2,-500,0)</f>
        <v>0</v>
      </c>
      <c r="N162" s="4">
        <f>F162+J162+K162+L162+M162</f>
        <v>389</v>
      </c>
      <c r="O162" s="17">
        <f>RANK(N162,N:N)</f>
        <v>155</v>
      </c>
      <c r="P162" s="4">
        <f>RANK(E162,E:E)</f>
        <v>109</v>
      </c>
    </row>
    <row r="163" spans="1:16" ht="14.25">
      <c r="A163" s="3" t="s">
        <v>175</v>
      </c>
      <c r="B163" s="4">
        <v>68</v>
      </c>
      <c r="C163" s="4">
        <v>82</v>
      </c>
      <c r="D163" s="4">
        <v>129</v>
      </c>
      <c r="E163" s="4">
        <v>110</v>
      </c>
      <c r="F163" s="13">
        <v>389</v>
      </c>
      <c r="G163" s="4">
        <v>162</v>
      </c>
      <c r="H163" s="14">
        <f>F163-B163</f>
        <v>321</v>
      </c>
      <c r="I163" s="4">
        <f>RANK(H163,H:H)</f>
        <v>116</v>
      </c>
      <c r="J163" s="13">
        <f>IF(B163&lt;'预测单科线'!B$2,-500,0)</f>
        <v>0</v>
      </c>
      <c r="K163" s="4">
        <f>IF(C163&lt;'预测单科线'!C$2,-500,0)</f>
        <v>0</v>
      </c>
      <c r="L163" s="4">
        <f>IF(D163&lt;'预测单科线'!D$2,-500,0)</f>
        <v>0</v>
      </c>
      <c r="M163" s="4">
        <f>IF(E163&lt;'预测单科线'!E$2,-500,0)</f>
        <v>0</v>
      </c>
      <c r="N163" s="4">
        <f>F163+J163+K163+L163+M163</f>
        <v>389</v>
      </c>
      <c r="O163" s="17">
        <f>RANK(N163,N:N)</f>
        <v>155</v>
      </c>
      <c r="P163" s="4">
        <f>RANK(E163,E:E)</f>
        <v>210</v>
      </c>
    </row>
    <row r="164" spans="1:16" ht="14.25">
      <c r="A164" s="3" t="s">
        <v>176</v>
      </c>
      <c r="B164" s="4">
        <v>77</v>
      </c>
      <c r="C164" s="4">
        <v>81</v>
      </c>
      <c r="D164" s="4">
        <v>117</v>
      </c>
      <c r="E164" s="4">
        <v>114</v>
      </c>
      <c r="F164" s="13">
        <v>389</v>
      </c>
      <c r="G164" s="4">
        <v>163</v>
      </c>
      <c r="H164" s="14">
        <f>F164-B164</f>
        <v>312</v>
      </c>
      <c r="I164" s="4">
        <f>RANK(H164,H:H)</f>
        <v>195</v>
      </c>
      <c r="J164" s="13">
        <f>IF(B164&lt;'预测单科线'!B$2,-500,0)</f>
        <v>0</v>
      </c>
      <c r="K164" s="4">
        <f>IF(C164&lt;'预测单科线'!C$2,-500,0)</f>
        <v>0</v>
      </c>
      <c r="L164" s="4">
        <f>IF(D164&lt;'预测单科线'!D$2,-500,0)</f>
        <v>0</v>
      </c>
      <c r="M164" s="4">
        <f>IF(E164&lt;'预测单科线'!E$2,-500,0)</f>
        <v>0</v>
      </c>
      <c r="N164" s="4">
        <f>F164+J164+K164+L164+M164</f>
        <v>389</v>
      </c>
      <c r="O164" s="17">
        <f>RANK(N164,N:N)</f>
        <v>155</v>
      </c>
      <c r="P164" s="4">
        <f>RANK(E164,E:E)</f>
        <v>128</v>
      </c>
    </row>
    <row r="165" spans="1:16" ht="14.25">
      <c r="A165" s="3" t="s">
        <v>177</v>
      </c>
      <c r="B165" s="4">
        <v>79</v>
      </c>
      <c r="C165" s="4">
        <v>89</v>
      </c>
      <c r="D165" s="4">
        <v>116</v>
      </c>
      <c r="E165" s="4">
        <v>105</v>
      </c>
      <c r="F165" s="13">
        <v>389</v>
      </c>
      <c r="G165" s="4">
        <v>164</v>
      </c>
      <c r="H165" s="14">
        <f>F165-B165</f>
        <v>310</v>
      </c>
      <c r="I165" s="4">
        <f>RANK(H165,H:H)</f>
        <v>215</v>
      </c>
      <c r="J165" s="13">
        <f>IF(B165&lt;'预测单科线'!B$2,-500,0)</f>
        <v>0</v>
      </c>
      <c r="K165" s="4">
        <f>IF(C165&lt;'预测单科线'!C$2,-500,0)</f>
        <v>0</v>
      </c>
      <c r="L165" s="4">
        <f>IF(D165&lt;'预测单科线'!D$2,-500,0)</f>
        <v>0</v>
      </c>
      <c r="M165" s="4">
        <f>IF(E165&lt;'预测单科线'!E$2,-500,0)</f>
        <v>0</v>
      </c>
      <c r="N165" s="4">
        <f>F165+J165+K165+L165+M165</f>
        <v>389</v>
      </c>
      <c r="O165" s="17">
        <f>RANK(N165,N:N)</f>
        <v>155</v>
      </c>
      <c r="P165" s="4">
        <f>RANK(E165,E:E)</f>
        <v>323</v>
      </c>
    </row>
    <row r="166" spans="1:16" ht="14.25">
      <c r="A166" s="3" t="s">
        <v>178</v>
      </c>
      <c r="B166" s="4">
        <v>78</v>
      </c>
      <c r="C166" s="4">
        <v>79</v>
      </c>
      <c r="D166" s="4">
        <v>123</v>
      </c>
      <c r="E166" s="4">
        <v>109</v>
      </c>
      <c r="F166" s="13">
        <v>389</v>
      </c>
      <c r="G166" s="4">
        <v>165</v>
      </c>
      <c r="H166" s="14">
        <f>F166-B166</f>
        <v>311</v>
      </c>
      <c r="I166" s="4">
        <f>RANK(H166,H:H)</f>
        <v>204</v>
      </c>
      <c r="J166" s="13">
        <f>IF(B166&lt;'预测单科线'!B$2,-500,0)</f>
        <v>0</v>
      </c>
      <c r="K166" s="4">
        <f>IF(C166&lt;'预测单科线'!C$2,-500,0)</f>
        <v>0</v>
      </c>
      <c r="L166" s="4">
        <f>IF(D166&lt;'预测单科线'!D$2,-500,0)</f>
        <v>0</v>
      </c>
      <c r="M166" s="4">
        <f>IF(E166&lt;'预测单科线'!E$2,-500,0)</f>
        <v>0</v>
      </c>
      <c r="N166" s="4">
        <f>F166+J166+K166+L166+M166</f>
        <v>389</v>
      </c>
      <c r="O166" s="17">
        <f>RANK(N166,N:N)</f>
        <v>155</v>
      </c>
      <c r="P166" s="4">
        <f>RANK(E166,E:E)</f>
        <v>234</v>
      </c>
    </row>
    <row r="167" spans="1:16" ht="14.25">
      <c r="A167" s="3" t="s">
        <v>179</v>
      </c>
      <c r="B167" s="4">
        <v>76</v>
      </c>
      <c r="C167" s="4">
        <v>85</v>
      </c>
      <c r="D167" s="4">
        <v>122</v>
      </c>
      <c r="E167" s="4">
        <v>106</v>
      </c>
      <c r="F167" s="13">
        <v>389</v>
      </c>
      <c r="G167" s="4">
        <v>166</v>
      </c>
      <c r="H167" s="14">
        <f>F167-B167</f>
        <v>313</v>
      </c>
      <c r="I167" s="4">
        <f>RANK(H167,H:H)</f>
        <v>183</v>
      </c>
      <c r="J167" s="13">
        <f>IF(B167&lt;'预测单科线'!B$2,-500,0)</f>
        <v>0</v>
      </c>
      <c r="K167" s="4">
        <f>IF(C167&lt;'预测单科线'!C$2,-500,0)</f>
        <v>0</v>
      </c>
      <c r="L167" s="4">
        <f>IF(D167&lt;'预测单科线'!D$2,-500,0)</f>
        <v>0</v>
      </c>
      <c r="M167" s="4">
        <f>IF(E167&lt;'预测单科线'!E$2,-500,0)</f>
        <v>0</v>
      </c>
      <c r="N167" s="4">
        <f>F167+J167+K167+L167+M167</f>
        <v>389</v>
      </c>
      <c r="O167" s="17">
        <f>RANK(N167,N:N)</f>
        <v>155</v>
      </c>
      <c r="P167" s="4">
        <f>RANK(E167,E:E)</f>
        <v>294</v>
      </c>
    </row>
    <row r="168" spans="1:16" ht="14.25">
      <c r="A168" s="3" t="s">
        <v>180</v>
      </c>
      <c r="B168" s="4">
        <v>76</v>
      </c>
      <c r="C168" s="4">
        <v>76</v>
      </c>
      <c r="D168" s="4">
        <v>128</v>
      </c>
      <c r="E168" s="4">
        <v>109</v>
      </c>
      <c r="F168" s="13">
        <v>389</v>
      </c>
      <c r="G168" s="4">
        <v>167</v>
      </c>
      <c r="H168" s="14">
        <f>F168-B168</f>
        <v>313</v>
      </c>
      <c r="I168" s="4">
        <f>RANK(H168,H:H)</f>
        <v>183</v>
      </c>
      <c r="J168" s="13">
        <f>IF(B168&lt;'预测单科线'!B$2,-500,0)</f>
        <v>0</v>
      </c>
      <c r="K168" s="4">
        <f>IF(C168&lt;'预测单科线'!C$2,-500,0)</f>
        <v>0</v>
      </c>
      <c r="L168" s="4">
        <f>IF(D168&lt;'预测单科线'!D$2,-500,0)</f>
        <v>0</v>
      </c>
      <c r="M168" s="4">
        <f>IF(E168&lt;'预测单科线'!E$2,-500,0)</f>
        <v>0</v>
      </c>
      <c r="N168" s="4">
        <f>F168+J168+K168+L168+M168</f>
        <v>389</v>
      </c>
      <c r="O168" s="17">
        <f>RANK(N168,N:N)</f>
        <v>155</v>
      </c>
      <c r="P168" s="4">
        <f>RANK(E168,E:E)</f>
        <v>234</v>
      </c>
    </row>
    <row r="169" spans="1:16" ht="14.25">
      <c r="A169" s="3" t="s">
        <v>181</v>
      </c>
      <c r="B169" s="4">
        <v>71</v>
      </c>
      <c r="C169" s="4">
        <v>90</v>
      </c>
      <c r="D169" s="4">
        <v>114</v>
      </c>
      <c r="E169" s="4">
        <v>114</v>
      </c>
      <c r="F169" s="13">
        <v>389</v>
      </c>
      <c r="G169" s="4">
        <v>168</v>
      </c>
      <c r="H169" s="14">
        <f>F169-B169</f>
        <v>318</v>
      </c>
      <c r="I169" s="4">
        <f>RANK(H169,H:H)</f>
        <v>138</v>
      </c>
      <c r="J169" s="13">
        <f>IF(B169&lt;'预测单科线'!B$2,-500,0)</f>
        <v>0</v>
      </c>
      <c r="K169" s="4">
        <f>IF(C169&lt;'预测单科线'!C$2,-500,0)</f>
        <v>0</v>
      </c>
      <c r="L169" s="4">
        <f>IF(D169&lt;'预测单科线'!D$2,-500,0)</f>
        <v>0</v>
      </c>
      <c r="M169" s="4">
        <f>IF(E169&lt;'预测单科线'!E$2,-500,0)</f>
        <v>0</v>
      </c>
      <c r="N169" s="4">
        <f>F169+J169+K169+L169+M169</f>
        <v>389</v>
      </c>
      <c r="O169" s="17">
        <f>RANK(N169,N:N)</f>
        <v>155</v>
      </c>
      <c r="P169" s="4">
        <f>RANK(E169,E:E)</f>
        <v>128</v>
      </c>
    </row>
    <row r="170" spans="1:16" ht="14.25">
      <c r="A170" s="3" t="s">
        <v>182</v>
      </c>
      <c r="B170" s="4">
        <v>71</v>
      </c>
      <c r="C170" s="4">
        <v>89</v>
      </c>
      <c r="D170" s="4">
        <v>111</v>
      </c>
      <c r="E170" s="4">
        <v>117</v>
      </c>
      <c r="F170" s="13">
        <v>388</v>
      </c>
      <c r="G170" s="4">
        <v>169</v>
      </c>
      <c r="H170" s="14">
        <f>F170-B170</f>
        <v>317</v>
      </c>
      <c r="I170" s="4">
        <f>RANK(H170,H:H)</f>
        <v>146</v>
      </c>
      <c r="J170" s="13">
        <f>IF(B170&lt;'预测单科线'!B$2,-500,0)</f>
        <v>0</v>
      </c>
      <c r="K170" s="4">
        <f>IF(C170&lt;'预测单科线'!C$2,-500,0)</f>
        <v>0</v>
      </c>
      <c r="L170" s="4">
        <f>IF(D170&lt;'预测单科线'!D$2,-500,0)</f>
        <v>0</v>
      </c>
      <c r="M170" s="4">
        <f>IF(E170&lt;'预测单科线'!E$2,-500,0)</f>
        <v>0</v>
      </c>
      <c r="N170" s="4">
        <f>F170+J170+K170+L170+M170</f>
        <v>388</v>
      </c>
      <c r="O170" s="17">
        <f>RANK(N170,N:N)</f>
        <v>165</v>
      </c>
      <c r="P170" s="4">
        <f>RANK(E170,E:E)</f>
        <v>76</v>
      </c>
    </row>
    <row r="171" spans="1:16" ht="14.25">
      <c r="A171" s="3" t="s">
        <v>183</v>
      </c>
      <c r="B171" s="4">
        <v>71</v>
      </c>
      <c r="C171" s="4">
        <v>84</v>
      </c>
      <c r="D171" s="4">
        <v>106</v>
      </c>
      <c r="E171" s="4">
        <v>127</v>
      </c>
      <c r="F171" s="13">
        <v>388</v>
      </c>
      <c r="G171" s="4">
        <v>170</v>
      </c>
      <c r="H171" s="14">
        <f>F171-B171</f>
        <v>317</v>
      </c>
      <c r="I171" s="4">
        <f>RANK(H171,H:H)</f>
        <v>146</v>
      </c>
      <c r="J171" s="13">
        <f>IF(B171&lt;'预测单科线'!B$2,-500,0)</f>
        <v>0</v>
      </c>
      <c r="K171" s="4">
        <f>IF(C171&lt;'预测单科线'!C$2,-500,0)</f>
        <v>0</v>
      </c>
      <c r="L171" s="4">
        <f>IF(D171&lt;'预测单科线'!D$2,-500,0)</f>
        <v>0</v>
      </c>
      <c r="M171" s="4">
        <f>IF(E171&lt;'预测单科线'!E$2,-500,0)</f>
        <v>0</v>
      </c>
      <c r="N171" s="4">
        <f>F171+J171+K171+L171+M171</f>
        <v>388</v>
      </c>
      <c r="O171" s="17">
        <f>RANK(N171,N:N)</f>
        <v>165</v>
      </c>
      <c r="P171" s="4">
        <f>RANK(E171,E:E)</f>
        <v>15</v>
      </c>
    </row>
    <row r="172" spans="1:16" ht="14.25">
      <c r="A172" s="3" t="s">
        <v>184</v>
      </c>
      <c r="B172" s="4">
        <v>73</v>
      </c>
      <c r="C172" s="4">
        <v>86</v>
      </c>
      <c r="D172" s="4">
        <v>125</v>
      </c>
      <c r="E172" s="4">
        <v>104</v>
      </c>
      <c r="F172" s="13">
        <v>388</v>
      </c>
      <c r="G172" s="4">
        <v>171</v>
      </c>
      <c r="H172" s="14">
        <f>F172-B172</f>
        <v>315</v>
      </c>
      <c r="I172" s="4">
        <f>RANK(H172,H:H)</f>
        <v>164</v>
      </c>
      <c r="J172" s="13">
        <f>IF(B172&lt;'预测单科线'!B$2,-500,0)</f>
        <v>0</v>
      </c>
      <c r="K172" s="4">
        <f>IF(C172&lt;'预测单科线'!C$2,-500,0)</f>
        <v>0</v>
      </c>
      <c r="L172" s="4">
        <f>IF(D172&lt;'预测单科线'!D$2,-500,0)</f>
        <v>0</v>
      </c>
      <c r="M172" s="4">
        <f>IF(E172&lt;'预测单科线'!E$2,-500,0)</f>
        <v>0</v>
      </c>
      <c r="N172" s="4">
        <f>F172+J172+K172+L172+M172</f>
        <v>388</v>
      </c>
      <c r="O172" s="17">
        <f>RANK(N172,N:N)</f>
        <v>165</v>
      </c>
      <c r="P172" s="4">
        <f>RANK(E172,E:E)</f>
        <v>350</v>
      </c>
    </row>
    <row r="173" spans="1:16" ht="14.25">
      <c r="A173" s="3" t="s">
        <v>185</v>
      </c>
      <c r="B173" s="4">
        <v>76</v>
      </c>
      <c r="C173" s="4">
        <v>92</v>
      </c>
      <c r="D173" s="4">
        <v>128</v>
      </c>
      <c r="E173" s="4">
        <v>92</v>
      </c>
      <c r="F173" s="13">
        <v>388</v>
      </c>
      <c r="G173" s="4">
        <v>172</v>
      </c>
      <c r="H173" s="14">
        <f>F173-B173</f>
        <v>312</v>
      </c>
      <c r="I173" s="4">
        <f>RANK(H173,H:H)</f>
        <v>195</v>
      </c>
      <c r="J173" s="13">
        <f>IF(B173&lt;'预测单科线'!B$2,-500,0)</f>
        <v>0</v>
      </c>
      <c r="K173" s="4">
        <f>IF(C173&lt;'预测单科线'!C$2,-500,0)</f>
        <v>0</v>
      </c>
      <c r="L173" s="4">
        <f>IF(D173&lt;'预测单科线'!D$2,-500,0)</f>
        <v>0</v>
      </c>
      <c r="M173" s="4">
        <f>IF(E173&lt;'预测单科线'!E$2,-500,0)</f>
        <v>-500</v>
      </c>
      <c r="N173" s="4">
        <f>F173+J173+K173+L173+M173</f>
        <v>-112</v>
      </c>
      <c r="O173" s="17">
        <f>RANK(N173,N:N)</f>
        <v>370</v>
      </c>
      <c r="P173" s="4">
        <f>RANK(E173,E:E)</f>
        <v>573</v>
      </c>
    </row>
    <row r="174" spans="1:16" ht="14.25">
      <c r="A174" s="3" t="s">
        <v>186</v>
      </c>
      <c r="B174" s="4">
        <v>75</v>
      </c>
      <c r="C174" s="4">
        <v>81</v>
      </c>
      <c r="D174" s="4">
        <v>126</v>
      </c>
      <c r="E174" s="4">
        <v>106</v>
      </c>
      <c r="F174" s="13">
        <v>388</v>
      </c>
      <c r="G174" s="4">
        <v>173</v>
      </c>
      <c r="H174" s="14">
        <f>F174-B174</f>
        <v>313</v>
      </c>
      <c r="I174" s="4">
        <f>RANK(H174,H:H)</f>
        <v>183</v>
      </c>
      <c r="J174" s="13">
        <f>IF(B174&lt;'预测单科线'!B$2,-500,0)</f>
        <v>0</v>
      </c>
      <c r="K174" s="4">
        <f>IF(C174&lt;'预测单科线'!C$2,-500,0)</f>
        <v>0</v>
      </c>
      <c r="L174" s="4">
        <f>IF(D174&lt;'预测单科线'!D$2,-500,0)</f>
        <v>0</v>
      </c>
      <c r="M174" s="4">
        <f>IF(E174&lt;'预测单科线'!E$2,-500,0)</f>
        <v>0</v>
      </c>
      <c r="N174" s="4">
        <f>F174+J174+K174+L174+M174</f>
        <v>388</v>
      </c>
      <c r="O174" s="17">
        <f>RANK(N174,N:N)</f>
        <v>165</v>
      </c>
      <c r="P174" s="4">
        <f>RANK(E174,E:E)</f>
        <v>294</v>
      </c>
    </row>
    <row r="175" spans="1:16" ht="14.25">
      <c r="A175" s="3" t="s">
        <v>187</v>
      </c>
      <c r="B175" s="4">
        <v>76</v>
      </c>
      <c r="C175" s="4">
        <v>77</v>
      </c>
      <c r="D175" s="4">
        <v>124</v>
      </c>
      <c r="E175" s="4">
        <v>111</v>
      </c>
      <c r="F175" s="13">
        <v>388</v>
      </c>
      <c r="G175" s="4">
        <v>174</v>
      </c>
      <c r="H175" s="14">
        <f>F175-B175</f>
        <v>312</v>
      </c>
      <c r="I175" s="4">
        <f>RANK(H175,H:H)</f>
        <v>195</v>
      </c>
      <c r="J175" s="13">
        <f>IF(B175&lt;'预测单科线'!B$2,-500,0)</f>
        <v>0</v>
      </c>
      <c r="K175" s="4">
        <f>IF(C175&lt;'预测单科线'!C$2,-500,0)</f>
        <v>0</v>
      </c>
      <c r="L175" s="4">
        <f>IF(D175&lt;'预测单科线'!D$2,-500,0)</f>
        <v>0</v>
      </c>
      <c r="M175" s="4">
        <f>IF(E175&lt;'预测单科线'!E$2,-500,0)</f>
        <v>0</v>
      </c>
      <c r="N175" s="4">
        <f>F175+J175+K175+L175+M175</f>
        <v>388</v>
      </c>
      <c r="O175" s="17">
        <f>RANK(N175,N:N)</f>
        <v>165</v>
      </c>
      <c r="P175" s="4">
        <f>RANK(E175,E:E)</f>
        <v>187</v>
      </c>
    </row>
    <row r="176" spans="1:16" ht="14.25">
      <c r="A176" s="3" t="s">
        <v>188</v>
      </c>
      <c r="B176" s="4">
        <v>69</v>
      </c>
      <c r="C176" s="4">
        <v>87</v>
      </c>
      <c r="D176" s="4">
        <v>115</v>
      </c>
      <c r="E176" s="4">
        <v>117</v>
      </c>
      <c r="F176" s="13">
        <v>388</v>
      </c>
      <c r="G176" s="4">
        <v>175</v>
      </c>
      <c r="H176" s="14">
        <f>F176-B176</f>
        <v>319</v>
      </c>
      <c r="I176" s="4">
        <f>RANK(H176,H:H)</f>
        <v>130</v>
      </c>
      <c r="J176" s="13">
        <f>IF(B176&lt;'预测单科线'!B$2,-500,0)</f>
        <v>0</v>
      </c>
      <c r="K176" s="4">
        <f>IF(C176&lt;'预测单科线'!C$2,-500,0)</f>
        <v>0</v>
      </c>
      <c r="L176" s="4">
        <f>IF(D176&lt;'预测单科线'!D$2,-500,0)</f>
        <v>0</v>
      </c>
      <c r="M176" s="4">
        <f>IF(E176&lt;'预测单科线'!E$2,-500,0)</f>
        <v>0</v>
      </c>
      <c r="N176" s="4">
        <f>F176+J176+K176+L176+M176</f>
        <v>388</v>
      </c>
      <c r="O176" s="17">
        <f>RANK(N176,N:N)</f>
        <v>165</v>
      </c>
      <c r="P176" s="4">
        <f>RANK(E176,E:E)</f>
        <v>76</v>
      </c>
    </row>
    <row r="177" spans="1:16" ht="14.25">
      <c r="A177" s="3" t="s">
        <v>189</v>
      </c>
      <c r="B177" s="4">
        <v>69</v>
      </c>
      <c r="C177" s="4">
        <v>88</v>
      </c>
      <c r="D177" s="4">
        <v>124</v>
      </c>
      <c r="E177" s="4">
        <v>107</v>
      </c>
      <c r="F177" s="13">
        <v>388</v>
      </c>
      <c r="G177" s="4">
        <v>176</v>
      </c>
      <c r="H177" s="14">
        <f>F177-B177</f>
        <v>319</v>
      </c>
      <c r="I177" s="4">
        <f>RANK(H177,H:H)</f>
        <v>130</v>
      </c>
      <c r="J177" s="13">
        <f>IF(B177&lt;'预测单科线'!B$2,-500,0)</f>
        <v>0</v>
      </c>
      <c r="K177" s="4">
        <f>IF(C177&lt;'预测单科线'!C$2,-500,0)</f>
        <v>0</v>
      </c>
      <c r="L177" s="4">
        <f>IF(D177&lt;'预测单科线'!D$2,-500,0)</f>
        <v>0</v>
      </c>
      <c r="M177" s="4">
        <f>IF(E177&lt;'预测单科线'!E$2,-500,0)</f>
        <v>0</v>
      </c>
      <c r="N177" s="4">
        <f>F177+J177+K177+L177+M177</f>
        <v>388</v>
      </c>
      <c r="O177" s="17">
        <f>RANK(N177,N:N)</f>
        <v>165</v>
      </c>
      <c r="P177" s="4">
        <f>RANK(E177,E:E)</f>
        <v>274</v>
      </c>
    </row>
    <row r="178" spans="1:16" ht="14.25">
      <c r="A178" s="3" t="s">
        <v>190</v>
      </c>
      <c r="B178" s="4">
        <v>75</v>
      </c>
      <c r="C178" s="4">
        <v>84</v>
      </c>
      <c r="D178" s="4">
        <v>120</v>
      </c>
      <c r="E178" s="4">
        <v>108</v>
      </c>
      <c r="F178" s="13">
        <v>387</v>
      </c>
      <c r="G178" s="4">
        <v>177</v>
      </c>
      <c r="H178" s="14">
        <f>F178-B178</f>
        <v>312</v>
      </c>
      <c r="I178" s="4">
        <f>RANK(H178,H:H)</f>
        <v>195</v>
      </c>
      <c r="J178" s="13">
        <f>IF(B178&lt;'预测单科线'!B$2,-500,0)</f>
        <v>0</v>
      </c>
      <c r="K178" s="4">
        <f>IF(C178&lt;'预测单科线'!C$2,-500,0)</f>
        <v>0</v>
      </c>
      <c r="L178" s="4">
        <f>IF(D178&lt;'预测单科线'!D$2,-500,0)</f>
        <v>0</v>
      </c>
      <c r="M178" s="4">
        <f>IF(E178&lt;'预测单科线'!E$2,-500,0)</f>
        <v>0</v>
      </c>
      <c r="N178" s="4">
        <f>F178+J178+K178+L178+M178</f>
        <v>387</v>
      </c>
      <c r="O178" s="17">
        <f>RANK(N178,N:N)</f>
        <v>172</v>
      </c>
      <c r="P178" s="4">
        <f>RANK(E178,E:E)</f>
        <v>260</v>
      </c>
    </row>
    <row r="179" spans="1:16" ht="14.25">
      <c r="A179" s="3" t="s">
        <v>191</v>
      </c>
      <c r="B179" s="4">
        <v>69</v>
      </c>
      <c r="C179" s="4">
        <v>84</v>
      </c>
      <c r="D179" s="4">
        <v>135</v>
      </c>
      <c r="E179" s="4">
        <v>99</v>
      </c>
      <c r="F179" s="13">
        <v>387</v>
      </c>
      <c r="G179" s="4">
        <v>178</v>
      </c>
      <c r="H179" s="14">
        <f>F179-B179</f>
        <v>318</v>
      </c>
      <c r="I179" s="4">
        <f>RANK(H179,H:H)</f>
        <v>138</v>
      </c>
      <c r="J179" s="13">
        <f>IF(B179&lt;'预测单科线'!B$2,-500,0)</f>
        <v>0</v>
      </c>
      <c r="K179" s="4">
        <f>IF(C179&lt;'预测单科线'!C$2,-500,0)</f>
        <v>0</v>
      </c>
      <c r="L179" s="4">
        <f>IF(D179&lt;'预测单科线'!D$2,-500,0)</f>
        <v>0</v>
      </c>
      <c r="M179" s="4">
        <f>IF(E179&lt;'预测单科线'!E$2,-500,0)</f>
        <v>-500</v>
      </c>
      <c r="N179" s="4">
        <f>F179+J179+K179+L179+M179</f>
        <v>-113</v>
      </c>
      <c r="O179" s="17">
        <f>RANK(N179,N:N)</f>
        <v>371</v>
      </c>
      <c r="P179" s="4">
        <f>RANK(E179,E:E)</f>
        <v>443</v>
      </c>
    </row>
    <row r="180" spans="1:16" ht="14.25">
      <c r="A180" s="3" t="s">
        <v>192</v>
      </c>
      <c r="B180" s="4">
        <v>79</v>
      </c>
      <c r="C180" s="4">
        <v>79</v>
      </c>
      <c r="D180" s="4">
        <v>130</v>
      </c>
      <c r="E180" s="4">
        <v>99</v>
      </c>
      <c r="F180" s="13">
        <v>387</v>
      </c>
      <c r="G180" s="4">
        <v>179</v>
      </c>
      <c r="H180" s="14">
        <f>F180-B180</f>
        <v>308</v>
      </c>
      <c r="I180" s="4">
        <f>RANK(H180,H:H)</f>
        <v>227</v>
      </c>
      <c r="J180" s="13">
        <f>IF(B180&lt;'预测单科线'!B$2,-500,0)</f>
        <v>0</v>
      </c>
      <c r="K180" s="4">
        <f>IF(C180&lt;'预测单科线'!C$2,-500,0)</f>
        <v>0</v>
      </c>
      <c r="L180" s="4">
        <f>IF(D180&lt;'预测单科线'!D$2,-500,0)</f>
        <v>0</v>
      </c>
      <c r="M180" s="4">
        <f>IF(E180&lt;'预测单科线'!E$2,-500,0)</f>
        <v>-500</v>
      </c>
      <c r="N180" s="4">
        <f>F180+J180+K180+L180+M180</f>
        <v>-113</v>
      </c>
      <c r="O180" s="17">
        <f>RANK(N180,N:N)</f>
        <v>371</v>
      </c>
      <c r="P180" s="4">
        <f>RANK(E180,E:E)</f>
        <v>443</v>
      </c>
    </row>
    <row r="181" spans="1:16" ht="14.25">
      <c r="A181" s="3" t="s">
        <v>193</v>
      </c>
      <c r="B181" s="4">
        <v>74</v>
      </c>
      <c r="C181" s="4">
        <v>90</v>
      </c>
      <c r="D181" s="4">
        <v>107</v>
      </c>
      <c r="E181" s="4">
        <v>116</v>
      </c>
      <c r="F181" s="13">
        <v>387</v>
      </c>
      <c r="G181" s="4">
        <v>180</v>
      </c>
      <c r="H181" s="14">
        <f>F181-B181</f>
        <v>313</v>
      </c>
      <c r="I181" s="4">
        <f>RANK(H181,H:H)</f>
        <v>183</v>
      </c>
      <c r="J181" s="13">
        <f>IF(B181&lt;'预测单科线'!B$2,-500,0)</f>
        <v>0</v>
      </c>
      <c r="K181" s="4">
        <f>IF(C181&lt;'预测单科线'!C$2,-500,0)</f>
        <v>0</v>
      </c>
      <c r="L181" s="4">
        <f>IF(D181&lt;'预测单科线'!D$2,-500,0)</f>
        <v>0</v>
      </c>
      <c r="M181" s="4">
        <f>IF(E181&lt;'预测单科线'!E$2,-500,0)</f>
        <v>0</v>
      </c>
      <c r="N181" s="4">
        <f>F181+J181+K181+L181+M181</f>
        <v>387</v>
      </c>
      <c r="O181" s="17">
        <f>RANK(N181,N:N)</f>
        <v>172</v>
      </c>
      <c r="P181" s="4">
        <f>RANK(E181,E:E)</f>
        <v>90</v>
      </c>
    </row>
    <row r="182" spans="1:16" ht="14.25">
      <c r="A182" s="3" t="s">
        <v>194</v>
      </c>
      <c r="B182" s="4">
        <v>71</v>
      </c>
      <c r="C182" s="4">
        <v>83</v>
      </c>
      <c r="D182" s="4">
        <v>123</v>
      </c>
      <c r="E182" s="4">
        <v>110</v>
      </c>
      <c r="F182" s="13">
        <v>387</v>
      </c>
      <c r="G182" s="4">
        <v>181</v>
      </c>
      <c r="H182" s="14">
        <f>F182-B182</f>
        <v>316</v>
      </c>
      <c r="I182" s="4">
        <f>RANK(H182,H:H)</f>
        <v>156</v>
      </c>
      <c r="J182" s="13">
        <f>IF(B182&lt;'预测单科线'!B$2,-500,0)</f>
        <v>0</v>
      </c>
      <c r="K182" s="4">
        <f>IF(C182&lt;'预测单科线'!C$2,-500,0)</f>
        <v>0</v>
      </c>
      <c r="L182" s="4">
        <f>IF(D182&lt;'预测单科线'!D$2,-500,0)</f>
        <v>0</v>
      </c>
      <c r="M182" s="4">
        <f>IF(E182&lt;'预测单科线'!E$2,-500,0)</f>
        <v>0</v>
      </c>
      <c r="N182" s="4">
        <f>F182+J182+K182+L182+M182</f>
        <v>387</v>
      </c>
      <c r="O182" s="17">
        <f>RANK(N182,N:N)</f>
        <v>172</v>
      </c>
      <c r="P182" s="4">
        <f>RANK(E182,E:E)</f>
        <v>210</v>
      </c>
    </row>
    <row r="183" spans="1:16" ht="14.25">
      <c r="A183" s="3" t="s">
        <v>195</v>
      </c>
      <c r="B183" s="4">
        <v>74</v>
      </c>
      <c r="C183" s="4">
        <v>87</v>
      </c>
      <c r="D183" s="4">
        <v>109</v>
      </c>
      <c r="E183" s="4">
        <v>117</v>
      </c>
      <c r="F183" s="13">
        <v>387</v>
      </c>
      <c r="G183" s="4">
        <v>182</v>
      </c>
      <c r="H183" s="14">
        <f>F183-B183</f>
        <v>313</v>
      </c>
      <c r="I183" s="4">
        <f>RANK(H183,H:H)</f>
        <v>183</v>
      </c>
      <c r="J183" s="13">
        <f>IF(B183&lt;'预测单科线'!B$2,-500,0)</f>
        <v>0</v>
      </c>
      <c r="K183" s="4">
        <f>IF(C183&lt;'预测单科线'!C$2,-500,0)</f>
        <v>0</v>
      </c>
      <c r="L183" s="4">
        <f>IF(D183&lt;'预测单科线'!D$2,-500,0)</f>
        <v>0</v>
      </c>
      <c r="M183" s="4">
        <f>IF(E183&lt;'预测单科线'!E$2,-500,0)</f>
        <v>0</v>
      </c>
      <c r="N183" s="4">
        <f>F183+J183+K183+L183+M183</f>
        <v>387</v>
      </c>
      <c r="O183" s="17">
        <f>RANK(N183,N:N)</f>
        <v>172</v>
      </c>
      <c r="P183" s="4">
        <f>RANK(E183,E:E)</f>
        <v>76</v>
      </c>
    </row>
    <row r="184" spans="1:16" ht="14.25">
      <c r="A184" s="3" t="s">
        <v>196</v>
      </c>
      <c r="B184" s="4">
        <v>70</v>
      </c>
      <c r="C184" s="4">
        <v>79</v>
      </c>
      <c r="D184" s="4">
        <v>126</v>
      </c>
      <c r="E184" s="4">
        <v>112</v>
      </c>
      <c r="F184" s="13">
        <v>387</v>
      </c>
      <c r="G184" s="4">
        <v>183</v>
      </c>
      <c r="H184" s="14">
        <f>F184-B184</f>
        <v>317</v>
      </c>
      <c r="I184" s="4">
        <f>RANK(H184,H:H)</f>
        <v>146</v>
      </c>
      <c r="J184" s="13">
        <f>IF(B184&lt;'预测单科线'!B$2,-500,0)</f>
        <v>0</v>
      </c>
      <c r="K184" s="4">
        <f>IF(C184&lt;'预测单科线'!C$2,-500,0)</f>
        <v>0</v>
      </c>
      <c r="L184" s="4">
        <f>IF(D184&lt;'预测单科线'!D$2,-500,0)</f>
        <v>0</v>
      </c>
      <c r="M184" s="4">
        <f>IF(E184&lt;'预测单科线'!E$2,-500,0)</f>
        <v>0</v>
      </c>
      <c r="N184" s="4">
        <f>F184+J184+K184+L184+M184</f>
        <v>387</v>
      </c>
      <c r="O184" s="17">
        <f>RANK(N184,N:N)</f>
        <v>172</v>
      </c>
      <c r="P184" s="4">
        <f>RANK(E184,E:E)</f>
        <v>168</v>
      </c>
    </row>
    <row r="185" spans="1:16" ht="14.25">
      <c r="A185" s="3" t="s">
        <v>197</v>
      </c>
      <c r="B185" s="4">
        <v>69</v>
      </c>
      <c r="C185" s="4">
        <v>80</v>
      </c>
      <c r="D185" s="4">
        <v>113</v>
      </c>
      <c r="E185" s="4">
        <v>124</v>
      </c>
      <c r="F185" s="13">
        <v>386</v>
      </c>
      <c r="G185" s="4">
        <v>184</v>
      </c>
      <c r="H185" s="14">
        <f>F185-B185</f>
        <v>317</v>
      </c>
      <c r="I185" s="4">
        <f>RANK(H185,H:H)</f>
        <v>146</v>
      </c>
      <c r="J185" s="13">
        <f>IF(B185&lt;'预测单科线'!B$2,-500,0)</f>
        <v>0</v>
      </c>
      <c r="K185" s="4">
        <f>IF(C185&lt;'预测单科线'!C$2,-500,0)</f>
        <v>0</v>
      </c>
      <c r="L185" s="4">
        <f>IF(D185&lt;'预测单科线'!D$2,-500,0)</f>
        <v>0</v>
      </c>
      <c r="M185" s="4">
        <f>IF(E185&lt;'预测单科线'!E$2,-500,0)</f>
        <v>0</v>
      </c>
      <c r="N185" s="4">
        <f>F185+J185+K185+L185+M185</f>
        <v>386</v>
      </c>
      <c r="O185" s="17">
        <f>RANK(N185,N:N)</f>
        <v>177</v>
      </c>
      <c r="P185" s="4">
        <f>RANK(E185,E:E)</f>
        <v>26</v>
      </c>
    </row>
    <row r="186" spans="1:16" ht="14.25">
      <c r="A186" s="3" t="s">
        <v>198</v>
      </c>
      <c r="B186" s="4">
        <v>78</v>
      </c>
      <c r="C186" s="4">
        <v>88</v>
      </c>
      <c r="D186" s="4">
        <v>129</v>
      </c>
      <c r="E186" s="4">
        <v>91</v>
      </c>
      <c r="F186" s="13">
        <v>386</v>
      </c>
      <c r="G186" s="4">
        <v>185</v>
      </c>
      <c r="H186" s="14">
        <f>F186-B186</f>
        <v>308</v>
      </c>
      <c r="I186" s="4">
        <f>RANK(H186,H:H)</f>
        <v>227</v>
      </c>
      <c r="J186" s="13">
        <f>IF(B186&lt;'预测单科线'!B$2,-500,0)</f>
        <v>0</v>
      </c>
      <c r="K186" s="4">
        <f>IF(C186&lt;'预测单科线'!C$2,-500,0)</f>
        <v>0</v>
      </c>
      <c r="L186" s="4">
        <f>IF(D186&lt;'预测单科线'!D$2,-500,0)</f>
        <v>0</v>
      </c>
      <c r="M186" s="4">
        <f>IF(E186&lt;'预测单科线'!E$2,-500,0)</f>
        <v>-500</v>
      </c>
      <c r="N186" s="4">
        <f>F186+J186+K186+L186+M186</f>
        <v>-114</v>
      </c>
      <c r="O186" s="17">
        <f>RANK(N186,N:N)</f>
        <v>373</v>
      </c>
      <c r="P186" s="4">
        <f>RANK(E186,E:E)</f>
        <v>589</v>
      </c>
    </row>
    <row r="187" spans="1:16" ht="14.25">
      <c r="A187" s="3" t="s">
        <v>199</v>
      </c>
      <c r="B187" s="4">
        <v>71</v>
      </c>
      <c r="C187" s="4">
        <v>89</v>
      </c>
      <c r="D187" s="4">
        <v>109</v>
      </c>
      <c r="E187" s="4">
        <v>117</v>
      </c>
      <c r="F187" s="13">
        <v>386</v>
      </c>
      <c r="G187" s="4">
        <v>186</v>
      </c>
      <c r="H187" s="14">
        <f>F187-B187</f>
        <v>315</v>
      </c>
      <c r="I187" s="4">
        <f>RANK(H187,H:H)</f>
        <v>164</v>
      </c>
      <c r="J187" s="13">
        <f>IF(B187&lt;'预测单科线'!B$2,-500,0)</f>
        <v>0</v>
      </c>
      <c r="K187" s="4">
        <f>IF(C187&lt;'预测单科线'!C$2,-500,0)</f>
        <v>0</v>
      </c>
      <c r="L187" s="4">
        <f>IF(D187&lt;'预测单科线'!D$2,-500,0)</f>
        <v>0</v>
      </c>
      <c r="M187" s="4">
        <f>IF(E187&lt;'预测单科线'!E$2,-500,0)</f>
        <v>0</v>
      </c>
      <c r="N187" s="4">
        <f>F187+J187+K187+L187+M187</f>
        <v>386</v>
      </c>
      <c r="O187" s="17">
        <f>RANK(N187,N:N)</f>
        <v>177</v>
      </c>
      <c r="P187" s="4">
        <f>RANK(E187,E:E)</f>
        <v>76</v>
      </c>
    </row>
    <row r="188" spans="1:16" ht="14.25">
      <c r="A188" s="3" t="s">
        <v>200</v>
      </c>
      <c r="B188" s="4">
        <v>75</v>
      </c>
      <c r="C188" s="4">
        <v>79</v>
      </c>
      <c r="D188" s="4">
        <v>122</v>
      </c>
      <c r="E188" s="4">
        <v>110</v>
      </c>
      <c r="F188" s="13">
        <v>386</v>
      </c>
      <c r="G188" s="4">
        <v>187</v>
      </c>
      <c r="H188" s="14">
        <f>F188-B188</f>
        <v>311</v>
      </c>
      <c r="I188" s="4">
        <f>RANK(H188,H:H)</f>
        <v>204</v>
      </c>
      <c r="J188" s="13">
        <f>IF(B188&lt;'预测单科线'!B$2,-500,0)</f>
        <v>0</v>
      </c>
      <c r="K188" s="4">
        <f>IF(C188&lt;'预测单科线'!C$2,-500,0)</f>
        <v>0</v>
      </c>
      <c r="L188" s="4">
        <f>IF(D188&lt;'预测单科线'!D$2,-500,0)</f>
        <v>0</v>
      </c>
      <c r="M188" s="4">
        <f>IF(E188&lt;'预测单科线'!E$2,-500,0)</f>
        <v>0</v>
      </c>
      <c r="N188" s="4">
        <f>F188+J188+K188+L188+M188</f>
        <v>386</v>
      </c>
      <c r="O188" s="17">
        <f>RANK(N188,N:N)</f>
        <v>177</v>
      </c>
      <c r="P188" s="4">
        <f>RANK(E188,E:E)</f>
        <v>210</v>
      </c>
    </row>
    <row r="189" spans="1:16" ht="14.25">
      <c r="A189" s="3" t="s">
        <v>201</v>
      </c>
      <c r="B189" s="4">
        <v>66</v>
      </c>
      <c r="C189" s="4">
        <v>84</v>
      </c>
      <c r="D189" s="4">
        <v>123</v>
      </c>
      <c r="E189" s="4">
        <v>113</v>
      </c>
      <c r="F189" s="13">
        <v>386</v>
      </c>
      <c r="G189" s="4">
        <v>188</v>
      </c>
      <c r="H189" s="14">
        <f>F189-B189</f>
        <v>320</v>
      </c>
      <c r="I189" s="4">
        <f>RANK(H189,H:H)</f>
        <v>123</v>
      </c>
      <c r="J189" s="13">
        <f>IF(B189&lt;'预测单科线'!B$2,-500,0)</f>
        <v>0</v>
      </c>
      <c r="K189" s="4">
        <f>IF(C189&lt;'预测单科线'!C$2,-500,0)</f>
        <v>0</v>
      </c>
      <c r="L189" s="4">
        <f>IF(D189&lt;'预测单科线'!D$2,-500,0)</f>
        <v>0</v>
      </c>
      <c r="M189" s="4">
        <f>IF(E189&lt;'预测单科线'!E$2,-500,0)</f>
        <v>0</v>
      </c>
      <c r="N189" s="4">
        <f>F189+J189+K189+L189+M189</f>
        <v>386</v>
      </c>
      <c r="O189" s="17">
        <f>RANK(N189,N:N)</f>
        <v>177</v>
      </c>
      <c r="P189" s="4">
        <f>RANK(E189,E:E)</f>
        <v>147</v>
      </c>
    </row>
    <row r="190" spans="1:16" ht="14.25">
      <c r="A190" s="3" t="s">
        <v>202</v>
      </c>
      <c r="B190" s="4">
        <v>69</v>
      </c>
      <c r="C190" s="4">
        <v>82</v>
      </c>
      <c r="D190" s="4">
        <v>137</v>
      </c>
      <c r="E190" s="4">
        <v>98</v>
      </c>
      <c r="F190" s="13">
        <v>386</v>
      </c>
      <c r="G190" s="4">
        <v>189</v>
      </c>
      <c r="H190" s="14">
        <f>F190-B190</f>
        <v>317</v>
      </c>
      <c r="I190" s="4">
        <f>RANK(H190,H:H)</f>
        <v>146</v>
      </c>
      <c r="J190" s="13">
        <f>IF(B190&lt;'预测单科线'!B$2,-500,0)</f>
        <v>0</v>
      </c>
      <c r="K190" s="4">
        <f>IF(C190&lt;'预测单科线'!C$2,-500,0)</f>
        <v>0</v>
      </c>
      <c r="L190" s="4">
        <f>IF(D190&lt;'预测单科线'!D$2,-500,0)</f>
        <v>0</v>
      </c>
      <c r="M190" s="4">
        <f>IF(E190&lt;'预测单科线'!E$2,-500,0)</f>
        <v>-500</v>
      </c>
      <c r="N190" s="4">
        <f>F190+J190+K190+L190+M190</f>
        <v>-114</v>
      </c>
      <c r="O190" s="17">
        <f>RANK(N190,N:N)</f>
        <v>373</v>
      </c>
      <c r="P190" s="4">
        <f>RANK(E190,E:E)</f>
        <v>476</v>
      </c>
    </row>
    <row r="191" spans="1:16" ht="14.25">
      <c r="A191" s="3" t="s">
        <v>203</v>
      </c>
      <c r="B191" s="4">
        <v>67</v>
      </c>
      <c r="C191" s="4">
        <v>83</v>
      </c>
      <c r="D191" s="4">
        <v>127</v>
      </c>
      <c r="E191" s="4">
        <v>109</v>
      </c>
      <c r="F191" s="13">
        <v>386</v>
      </c>
      <c r="G191" s="4">
        <v>190</v>
      </c>
      <c r="H191" s="14">
        <f>F191-B191</f>
        <v>319</v>
      </c>
      <c r="I191" s="4">
        <f>RANK(H191,H:H)</f>
        <v>130</v>
      </c>
      <c r="J191" s="13">
        <f>IF(B191&lt;'预测单科线'!B$2,-500,0)</f>
        <v>0</v>
      </c>
      <c r="K191" s="4">
        <f>IF(C191&lt;'预测单科线'!C$2,-500,0)</f>
        <v>0</v>
      </c>
      <c r="L191" s="4">
        <f>IF(D191&lt;'预测单科线'!D$2,-500,0)</f>
        <v>0</v>
      </c>
      <c r="M191" s="4">
        <f>IF(E191&lt;'预测单科线'!E$2,-500,0)</f>
        <v>0</v>
      </c>
      <c r="N191" s="4">
        <f>F191+J191+K191+L191+M191</f>
        <v>386</v>
      </c>
      <c r="O191" s="17">
        <f>RANK(N191,N:N)</f>
        <v>177</v>
      </c>
      <c r="P191" s="4">
        <f>RANK(E191,E:E)</f>
        <v>234</v>
      </c>
    </row>
    <row r="192" spans="1:16" ht="14.25">
      <c r="A192" s="3" t="s">
        <v>204</v>
      </c>
      <c r="B192" s="4">
        <v>74</v>
      </c>
      <c r="C192" s="4">
        <v>81</v>
      </c>
      <c r="D192" s="4">
        <v>113</v>
      </c>
      <c r="E192" s="4">
        <v>118</v>
      </c>
      <c r="F192" s="13">
        <v>386</v>
      </c>
      <c r="G192" s="4">
        <v>191</v>
      </c>
      <c r="H192" s="14">
        <f>F192-B192</f>
        <v>312</v>
      </c>
      <c r="I192" s="4">
        <f>RANK(H192,H:H)</f>
        <v>195</v>
      </c>
      <c r="J192" s="13">
        <f>IF(B192&lt;'预测单科线'!B$2,-500,0)</f>
        <v>0</v>
      </c>
      <c r="K192" s="4">
        <f>IF(C192&lt;'预测单科线'!C$2,-500,0)</f>
        <v>0</v>
      </c>
      <c r="L192" s="4">
        <f>IF(D192&lt;'预测单科线'!D$2,-500,0)</f>
        <v>0</v>
      </c>
      <c r="M192" s="4">
        <f>IF(E192&lt;'预测单科线'!E$2,-500,0)</f>
        <v>0</v>
      </c>
      <c r="N192" s="4">
        <f>F192+J192+K192+L192+M192</f>
        <v>386</v>
      </c>
      <c r="O192" s="17">
        <f>RANK(N192,N:N)</f>
        <v>177</v>
      </c>
      <c r="P192" s="4">
        <f>RANK(E192,E:E)</f>
        <v>71</v>
      </c>
    </row>
    <row r="193" spans="1:16" ht="14.25">
      <c r="A193" s="3" t="s">
        <v>205</v>
      </c>
      <c r="B193" s="4">
        <v>77</v>
      </c>
      <c r="C193" s="4">
        <v>93</v>
      </c>
      <c r="D193" s="4">
        <v>111</v>
      </c>
      <c r="E193" s="4">
        <v>105</v>
      </c>
      <c r="F193" s="13">
        <v>386</v>
      </c>
      <c r="G193" s="4">
        <v>192</v>
      </c>
      <c r="H193" s="14">
        <f>F193-B193</f>
        <v>309</v>
      </c>
      <c r="I193" s="4">
        <f>RANK(H193,H:H)</f>
        <v>219</v>
      </c>
      <c r="J193" s="13">
        <f>IF(B193&lt;'预测单科线'!B$2,-500,0)</f>
        <v>0</v>
      </c>
      <c r="K193" s="4">
        <f>IF(C193&lt;'预测单科线'!C$2,-500,0)</f>
        <v>0</v>
      </c>
      <c r="L193" s="4">
        <f>IF(D193&lt;'预测单科线'!D$2,-500,0)</f>
        <v>0</v>
      </c>
      <c r="M193" s="4">
        <f>IF(E193&lt;'预测单科线'!E$2,-500,0)</f>
        <v>0</v>
      </c>
      <c r="N193" s="4">
        <f>F193+J193+K193+L193+M193</f>
        <v>386</v>
      </c>
      <c r="O193" s="17">
        <f>RANK(N193,N:N)</f>
        <v>177</v>
      </c>
      <c r="P193" s="4">
        <f>RANK(E193,E:E)</f>
        <v>323</v>
      </c>
    </row>
    <row r="194" spans="1:16" ht="14.25">
      <c r="A194" s="3" t="s">
        <v>206</v>
      </c>
      <c r="B194" s="4">
        <v>75</v>
      </c>
      <c r="C194" s="4">
        <v>86</v>
      </c>
      <c r="D194" s="4">
        <v>125</v>
      </c>
      <c r="E194" s="4">
        <v>99</v>
      </c>
      <c r="F194" s="13">
        <v>385</v>
      </c>
      <c r="G194" s="4">
        <v>193</v>
      </c>
      <c r="H194" s="14">
        <f>F194-B194</f>
        <v>310</v>
      </c>
      <c r="I194" s="4">
        <f>RANK(H194,H:H)</f>
        <v>215</v>
      </c>
      <c r="J194" s="13">
        <f>IF(B194&lt;'预测单科线'!B$2,-500,0)</f>
        <v>0</v>
      </c>
      <c r="K194" s="4">
        <f>IF(C194&lt;'预测单科线'!C$2,-500,0)</f>
        <v>0</v>
      </c>
      <c r="L194" s="4">
        <f>IF(D194&lt;'预测单科线'!D$2,-500,0)</f>
        <v>0</v>
      </c>
      <c r="M194" s="4">
        <f>IF(E194&lt;'预测单科线'!E$2,-500,0)</f>
        <v>-500</v>
      </c>
      <c r="N194" s="4">
        <f>F194+J194+K194+L194+M194</f>
        <v>-115</v>
      </c>
      <c r="O194" s="17">
        <f>RANK(N194,N:N)</f>
        <v>375</v>
      </c>
      <c r="P194" s="4">
        <f>RANK(E194,E:E)</f>
        <v>443</v>
      </c>
    </row>
    <row r="195" spans="1:16" ht="14.25">
      <c r="A195" s="3" t="s">
        <v>207</v>
      </c>
      <c r="B195" s="4">
        <v>72</v>
      </c>
      <c r="C195" s="4">
        <v>79</v>
      </c>
      <c r="D195" s="4">
        <v>127</v>
      </c>
      <c r="E195" s="4">
        <v>107</v>
      </c>
      <c r="F195" s="13">
        <v>385</v>
      </c>
      <c r="G195" s="4">
        <v>194</v>
      </c>
      <c r="H195" s="14">
        <f>F195-B195</f>
        <v>313</v>
      </c>
      <c r="I195" s="4">
        <f>RANK(H195,H:H)</f>
        <v>183</v>
      </c>
      <c r="J195" s="13">
        <f>IF(B195&lt;'预测单科线'!B$2,-500,0)</f>
        <v>0</v>
      </c>
      <c r="K195" s="4">
        <f>IF(C195&lt;'预测单科线'!C$2,-500,0)</f>
        <v>0</v>
      </c>
      <c r="L195" s="4">
        <f>IF(D195&lt;'预测单科线'!D$2,-500,0)</f>
        <v>0</v>
      </c>
      <c r="M195" s="4">
        <f>IF(E195&lt;'预测单科线'!E$2,-500,0)</f>
        <v>0</v>
      </c>
      <c r="N195" s="4">
        <f>F195+J195+K195+L195+M195</f>
        <v>385</v>
      </c>
      <c r="O195" s="17">
        <f>RANK(N195,N:N)</f>
        <v>184</v>
      </c>
      <c r="P195" s="4">
        <f>RANK(E195,E:E)</f>
        <v>274</v>
      </c>
    </row>
    <row r="196" spans="1:16" ht="14.25">
      <c r="A196" s="3" t="s">
        <v>208</v>
      </c>
      <c r="B196" s="4">
        <v>72</v>
      </c>
      <c r="C196" s="4">
        <v>91</v>
      </c>
      <c r="D196" s="4">
        <v>116</v>
      </c>
      <c r="E196" s="4">
        <v>106</v>
      </c>
      <c r="F196" s="13">
        <v>385</v>
      </c>
      <c r="G196" s="4">
        <v>195</v>
      </c>
      <c r="H196" s="14">
        <f>F196-B196</f>
        <v>313</v>
      </c>
      <c r="I196" s="4">
        <f>RANK(H196,H:H)</f>
        <v>183</v>
      </c>
      <c r="J196" s="13">
        <f>IF(B196&lt;'预测单科线'!B$2,-500,0)</f>
        <v>0</v>
      </c>
      <c r="K196" s="4">
        <f>IF(C196&lt;'预测单科线'!C$2,-500,0)</f>
        <v>0</v>
      </c>
      <c r="L196" s="4">
        <f>IF(D196&lt;'预测单科线'!D$2,-500,0)</f>
        <v>0</v>
      </c>
      <c r="M196" s="4">
        <f>IF(E196&lt;'预测单科线'!E$2,-500,0)</f>
        <v>0</v>
      </c>
      <c r="N196" s="4">
        <f>F196+J196+K196+L196+M196</f>
        <v>385</v>
      </c>
      <c r="O196" s="17">
        <f>RANK(N196,N:N)</f>
        <v>184</v>
      </c>
      <c r="P196" s="4">
        <f>RANK(E196,E:E)</f>
        <v>294</v>
      </c>
    </row>
    <row r="197" spans="1:16" ht="14.25">
      <c r="A197" s="3" t="s">
        <v>209</v>
      </c>
      <c r="B197" s="4">
        <v>74</v>
      </c>
      <c r="C197" s="4">
        <v>86</v>
      </c>
      <c r="D197" s="4">
        <v>117</v>
      </c>
      <c r="E197" s="4">
        <v>108</v>
      </c>
      <c r="F197" s="13">
        <v>385</v>
      </c>
      <c r="G197" s="4">
        <v>196</v>
      </c>
      <c r="H197" s="14">
        <f>F197-B197</f>
        <v>311</v>
      </c>
      <c r="I197" s="4">
        <f>RANK(H197,H:H)</f>
        <v>204</v>
      </c>
      <c r="J197" s="13">
        <f>IF(B197&lt;'预测单科线'!B$2,-500,0)</f>
        <v>0</v>
      </c>
      <c r="K197" s="4">
        <f>IF(C197&lt;'预测单科线'!C$2,-500,0)</f>
        <v>0</v>
      </c>
      <c r="L197" s="4">
        <f>IF(D197&lt;'预测单科线'!D$2,-500,0)</f>
        <v>0</v>
      </c>
      <c r="M197" s="4">
        <f>IF(E197&lt;'预测单科线'!E$2,-500,0)</f>
        <v>0</v>
      </c>
      <c r="N197" s="4">
        <f>F197+J197+K197+L197+M197</f>
        <v>385</v>
      </c>
      <c r="O197" s="17">
        <f>RANK(N197,N:N)</f>
        <v>184</v>
      </c>
      <c r="P197" s="4">
        <f>RANK(E197,E:E)</f>
        <v>260</v>
      </c>
    </row>
    <row r="198" spans="1:16" ht="14.25">
      <c r="A198" s="3" t="s">
        <v>210</v>
      </c>
      <c r="B198" s="4">
        <v>72</v>
      </c>
      <c r="C198" s="4">
        <v>84</v>
      </c>
      <c r="D198" s="4">
        <v>114</v>
      </c>
      <c r="E198" s="4">
        <v>115</v>
      </c>
      <c r="F198" s="13">
        <v>385</v>
      </c>
      <c r="G198" s="4">
        <v>197</v>
      </c>
      <c r="H198" s="14">
        <f>F198-B198</f>
        <v>313</v>
      </c>
      <c r="I198" s="4">
        <f>RANK(H198,H:H)</f>
        <v>183</v>
      </c>
      <c r="J198" s="13">
        <f>IF(B198&lt;'预测单科线'!B$2,-500,0)</f>
        <v>0</v>
      </c>
      <c r="K198" s="4">
        <f>IF(C198&lt;'预测单科线'!C$2,-500,0)</f>
        <v>0</v>
      </c>
      <c r="L198" s="4">
        <f>IF(D198&lt;'预测单科线'!D$2,-500,0)</f>
        <v>0</v>
      </c>
      <c r="M198" s="4">
        <f>IF(E198&lt;'预测单科线'!E$2,-500,0)</f>
        <v>0</v>
      </c>
      <c r="N198" s="4">
        <f>F198+J198+K198+L198+M198</f>
        <v>385</v>
      </c>
      <c r="O198" s="17">
        <f>RANK(N198,N:N)</f>
        <v>184</v>
      </c>
      <c r="P198" s="4">
        <f>RANK(E198,E:E)</f>
        <v>109</v>
      </c>
    </row>
    <row r="199" spans="1:16" ht="14.25">
      <c r="A199" s="3" t="s">
        <v>211</v>
      </c>
      <c r="B199" s="4">
        <v>71</v>
      </c>
      <c r="C199" s="4">
        <v>84</v>
      </c>
      <c r="D199" s="4">
        <v>125</v>
      </c>
      <c r="E199" s="4">
        <v>105</v>
      </c>
      <c r="F199" s="13">
        <v>385</v>
      </c>
      <c r="G199" s="4">
        <v>198</v>
      </c>
      <c r="H199" s="14">
        <f>F199-B199</f>
        <v>314</v>
      </c>
      <c r="I199" s="4">
        <f>RANK(H199,H:H)</f>
        <v>173</v>
      </c>
      <c r="J199" s="13">
        <f>IF(B199&lt;'预测单科线'!B$2,-500,0)</f>
        <v>0</v>
      </c>
      <c r="K199" s="4">
        <f>IF(C199&lt;'预测单科线'!C$2,-500,0)</f>
        <v>0</v>
      </c>
      <c r="L199" s="4">
        <f>IF(D199&lt;'预测单科线'!D$2,-500,0)</f>
        <v>0</v>
      </c>
      <c r="M199" s="4">
        <f>IF(E199&lt;'预测单科线'!E$2,-500,0)</f>
        <v>0</v>
      </c>
      <c r="N199" s="4">
        <f>F199+J199+K199+L199+M199</f>
        <v>385</v>
      </c>
      <c r="O199" s="17">
        <f>RANK(N199,N:N)</f>
        <v>184</v>
      </c>
      <c r="P199" s="4">
        <f>RANK(E199,E:E)</f>
        <v>323</v>
      </c>
    </row>
    <row r="200" spans="1:16" ht="14.25">
      <c r="A200" s="3" t="s">
        <v>212</v>
      </c>
      <c r="B200" s="4">
        <v>80</v>
      </c>
      <c r="C200" s="4">
        <v>87</v>
      </c>
      <c r="D200" s="4">
        <v>123</v>
      </c>
      <c r="E200" s="4">
        <v>95</v>
      </c>
      <c r="F200" s="13">
        <v>385</v>
      </c>
      <c r="G200" s="4">
        <v>199</v>
      </c>
      <c r="H200" s="14">
        <f>F200-B200</f>
        <v>305</v>
      </c>
      <c r="I200" s="4">
        <f>RANK(H200,H:H)</f>
        <v>253</v>
      </c>
      <c r="J200" s="13">
        <f>IF(B200&lt;'预测单科线'!B$2,-500,0)</f>
        <v>0</v>
      </c>
      <c r="K200" s="4">
        <f>IF(C200&lt;'预测单科线'!C$2,-500,0)</f>
        <v>0</v>
      </c>
      <c r="L200" s="4">
        <f>IF(D200&lt;'预测单科线'!D$2,-500,0)</f>
        <v>0</v>
      </c>
      <c r="M200" s="4">
        <f>IF(E200&lt;'预测单科线'!E$2,-500,0)</f>
        <v>-500</v>
      </c>
      <c r="N200" s="4">
        <f>F200+J200+K200+L200+M200</f>
        <v>-115</v>
      </c>
      <c r="O200" s="17">
        <f>RANK(N200,N:N)</f>
        <v>375</v>
      </c>
      <c r="P200" s="4">
        <f>RANK(E200,E:E)</f>
        <v>520</v>
      </c>
    </row>
    <row r="201" spans="1:16" ht="14.25">
      <c r="A201" s="3" t="s">
        <v>213</v>
      </c>
      <c r="B201" s="4">
        <v>71</v>
      </c>
      <c r="C201" s="4">
        <v>83</v>
      </c>
      <c r="D201" s="4">
        <v>130</v>
      </c>
      <c r="E201" s="4">
        <v>101</v>
      </c>
      <c r="F201" s="13">
        <v>385</v>
      </c>
      <c r="G201" s="4">
        <v>200</v>
      </c>
      <c r="H201" s="14">
        <f>F201-B201</f>
        <v>314</v>
      </c>
      <c r="I201" s="4">
        <f>RANK(H201,H:H)</f>
        <v>173</v>
      </c>
      <c r="J201" s="13">
        <f>IF(B201&lt;'预测单科线'!B$2,-500,0)</f>
        <v>0</v>
      </c>
      <c r="K201" s="4">
        <f>IF(C201&lt;'预测单科线'!C$2,-500,0)</f>
        <v>0</v>
      </c>
      <c r="L201" s="4">
        <f>IF(D201&lt;'预测单科线'!D$2,-500,0)</f>
        <v>0</v>
      </c>
      <c r="M201" s="4">
        <f>IF(E201&lt;'预测单科线'!E$2,-500,0)</f>
        <v>0</v>
      </c>
      <c r="N201" s="4">
        <f>F201+J201+K201+L201+M201</f>
        <v>385</v>
      </c>
      <c r="O201" s="17">
        <f>RANK(N201,N:N)</f>
        <v>184</v>
      </c>
      <c r="P201" s="4">
        <f>RANK(E201,E:E)</f>
        <v>407</v>
      </c>
    </row>
    <row r="202" spans="1:16" ht="14.25">
      <c r="A202" s="3" t="s">
        <v>213</v>
      </c>
      <c r="B202" s="4">
        <v>71</v>
      </c>
      <c r="C202" s="4">
        <v>83</v>
      </c>
      <c r="D202" s="4">
        <v>130</v>
      </c>
      <c r="E202" s="4">
        <v>101</v>
      </c>
      <c r="F202" s="13">
        <v>385</v>
      </c>
      <c r="G202" s="4">
        <v>201</v>
      </c>
      <c r="H202" s="14">
        <f>F202-B202</f>
        <v>314</v>
      </c>
      <c r="I202" s="4">
        <f>RANK(H202,H:H)</f>
        <v>173</v>
      </c>
      <c r="J202" s="13">
        <f>IF(B202&lt;'预测单科线'!B$2,-500,0)</f>
        <v>0</v>
      </c>
      <c r="K202" s="4">
        <f>IF(C202&lt;'预测单科线'!C$2,-500,0)</f>
        <v>0</v>
      </c>
      <c r="L202" s="4">
        <f>IF(D202&lt;'预测单科线'!D$2,-500,0)</f>
        <v>0</v>
      </c>
      <c r="M202" s="4">
        <f>IF(E202&lt;'预测单科线'!E$2,-500,0)</f>
        <v>0</v>
      </c>
      <c r="N202" s="4">
        <f>F202+J202+K202+L202+M202</f>
        <v>385</v>
      </c>
      <c r="O202" s="17">
        <f>RANK(N202,N:N)</f>
        <v>184</v>
      </c>
      <c r="P202" s="4">
        <f>RANK(E202,E:E)</f>
        <v>407</v>
      </c>
    </row>
    <row r="203" spans="1:16" ht="14.25">
      <c r="A203" s="3" t="s">
        <v>212</v>
      </c>
      <c r="B203" s="4">
        <v>80</v>
      </c>
      <c r="C203" s="4">
        <v>87</v>
      </c>
      <c r="D203" s="4">
        <v>123</v>
      </c>
      <c r="E203" s="4">
        <v>95</v>
      </c>
      <c r="F203" s="13">
        <v>385</v>
      </c>
      <c r="G203" s="4">
        <v>202</v>
      </c>
      <c r="H203" s="14">
        <f>F203-B203</f>
        <v>305</v>
      </c>
      <c r="I203" s="4">
        <f>RANK(H203,H:H)</f>
        <v>253</v>
      </c>
      <c r="J203" s="13">
        <f>IF(B203&lt;'预测单科线'!B$2,-500,0)</f>
        <v>0</v>
      </c>
      <c r="K203" s="4">
        <f>IF(C203&lt;'预测单科线'!C$2,-500,0)</f>
        <v>0</v>
      </c>
      <c r="L203" s="4">
        <f>IF(D203&lt;'预测单科线'!D$2,-500,0)</f>
        <v>0</v>
      </c>
      <c r="M203" s="4">
        <f>IF(E203&lt;'预测单科线'!E$2,-500,0)</f>
        <v>-500</v>
      </c>
      <c r="N203" s="4">
        <f>F203+J203+K203+L203+M203</f>
        <v>-115</v>
      </c>
      <c r="O203" s="17">
        <f>RANK(N203,N:N)</f>
        <v>375</v>
      </c>
      <c r="P203" s="4">
        <f>RANK(E203,E:E)</f>
        <v>520</v>
      </c>
    </row>
    <row r="204" spans="1:16" ht="14.25">
      <c r="A204" s="3" t="s">
        <v>214</v>
      </c>
      <c r="B204" s="4">
        <v>73</v>
      </c>
      <c r="C204" s="4">
        <v>87</v>
      </c>
      <c r="D204" s="4">
        <v>120</v>
      </c>
      <c r="E204" s="4">
        <v>104</v>
      </c>
      <c r="F204" s="13">
        <v>384</v>
      </c>
      <c r="G204" s="4">
        <v>203</v>
      </c>
      <c r="H204" s="14">
        <f>F204-B204</f>
        <v>311</v>
      </c>
      <c r="I204" s="4">
        <f>RANK(H204,H:H)</f>
        <v>204</v>
      </c>
      <c r="J204" s="13">
        <f>IF(B204&lt;'预测单科线'!B$2,-500,0)</f>
        <v>0</v>
      </c>
      <c r="K204" s="4">
        <f>IF(C204&lt;'预测单科线'!C$2,-500,0)</f>
        <v>0</v>
      </c>
      <c r="L204" s="4">
        <f>IF(D204&lt;'预测单科线'!D$2,-500,0)</f>
        <v>0</v>
      </c>
      <c r="M204" s="4">
        <f>IF(E204&lt;'预测单科线'!E$2,-500,0)</f>
        <v>0</v>
      </c>
      <c r="N204" s="4">
        <f>F204+J204+K204+L204+M204</f>
        <v>384</v>
      </c>
      <c r="O204" s="17">
        <f>RANK(N204,N:N)</f>
        <v>191</v>
      </c>
      <c r="P204" s="4">
        <f>RANK(E204,E:E)</f>
        <v>350</v>
      </c>
    </row>
    <row r="205" spans="1:16" ht="14.25">
      <c r="A205" s="3" t="s">
        <v>215</v>
      </c>
      <c r="B205" s="4">
        <v>76</v>
      </c>
      <c r="C205" s="4">
        <v>86</v>
      </c>
      <c r="D205" s="4">
        <v>125</v>
      </c>
      <c r="E205" s="4">
        <v>97</v>
      </c>
      <c r="F205" s="13">
        <v>384</v>
      </c>
      <c r="G205" s="4">
        <v>204</v>
      </c>
      <c r="H205" s="14">
        <f>F205-B205</f>
        <v>308</v>
      </c>
      <c r="I205" s="4">
        <f>RANK(H205,H:H)</f>
        <v>227</v>
      </c>
      <c r="J205" s="13">
        <f>IF(B205&lt;'预测单科线'!B$2,-500,0)</f>
        <v>0</v>
      </c>
      <c r="K205" s="4">
        <f>IF(C205&lt;'预测单科线'!C$2,-500,0)</f>
        <v>0</v>
      </c>
      <c r="L205" s="4">
        <f>IF(D205&lt;'预测单科线'!D$2,-500,0)</f>
        <v>0</v>
      </c>
      <c r="M205" s="4">
        <f>IF(E205&lt;'预测单科线'!E$2,-500,0)</f>
        <v>-500</v>
      </c>
      <c r="N205" s="4">
        <f>F205+J205+K205+L205+M205</f>
        <v>-116</v>
      </c>
      <c r="O205" s="17">
        <f>RANK(N205,N:N)</f>
        <v>378</v>
      </c>
      <c r="P205" s="4">
        <f>RANK(E205,E:E)</f>
        <v>496</v>
      </c>
    </row>
    <row r="206" spans="1:16" ht="14.25">
      <c r="A206" s="3" t="s">
        <v>216</v>
      </c>
      <c r="B206" s="4">
        <v>73</v>
      </c>
      <c r="C206" s="4">
        <v>89</v>
      </c>
      <c r="D206" s="4">
        <v>105</v>
      </c>
      <c r="E206" s="4">
        <v>117</v>
      </c>
      <c r="F206" s="13">
        <v>384</v>
      </c>
      <c r="G206" s="4">
        <v>205</v>
      </c>
      <c r="H206" s="14">
        <f>F206-B206</f>
        <v>311</v>
      </c>
      <c r="I206" s="4">
        <f>RANK(H206,H:H)</f>
        <v>204</v>
      </c>
      <c r="J206" s="13">
        <f>IF(B206&lt;'预测单科线'!B$2,-500,0)</f>
        <v>0</v>
      </c>
      <c r="K206" s="4">
        <f>IF(C206&lt;'预测单科线'!C$2,-500,0)</f>
        <v>0</v>
      </c>
      <c r="L206" s="4">
        <f>IF(D206&lt;'预测单科线'!D$2,-500,0)</f>
        <v>0</v>
      </c>
      <c r="M206" s="4">
        <f>IF(E206&lt;'预测单科线'!E$2,-500,0)</f>
        <v>0</v>
      </c>
      <c r="N206" s="4">
        <f>F206+J206+K206+L206+M206</f>
        <v>384</v>
      </c>
      <c r="O206" s="17">
        <f>RANK(N206,N:N)</f>
        <v>191</v>
      </c>
      <c r="P206" s="4">
        <f>RANK(E206,E:E)</f>
        <v>76</v>
      </c>
    </row>
    <row r="207" spans="1:16" ht="14.25">
      <c r="A207" s="3" t="s">
        <v>217</v>
      </c>
      <c r="B207" s="4">
        <v>74</v>
      </c>
      <c r="C207" s="4">
        <v>89</v>
      </c>
      <c r="D207" s="4">
        <v>122</v>
      </c>
      <c r="E207" s="4">
        <v>99</v>
      </c>
      <c r="F207" s="13">
        <v>384</v>
      </c>
      <c r="G207" s="4">
        <v>206</v>
      </c>
      <c r="H207" s="14">
        <f>F207-B207</f>
        <v>310</v>
      </c>
      <c r="I207" s="4">
        <f>RANK(H207,H:H)</f>
        <v>215</v>
      </c>
      <c r="J207" s="13">
        <f>IF(B207&lt;'预测单科线'!B$2,-500,0)</f>
        <v>0</v>
      </c>
      <c r="K207" s="4">
        <f>IF(C207&lt;'预测单科线'!C$2,-500,0)</f>
        <v>0</v>
      </c>
      <c r="L207" s="4">
        <f>IF(D207&lt;'预测单科线'!D$2,-500,0)</f>
        <v>0</v>
      </c>
      <c r="M207" s="4">
        <f>IF(E207&lt;'预测单科线'!E$2,-500,0)</f>
        <v>-500</v>
      </c>
      <c r="N207" s="4">
        <f>F207+J207+K207+L207+M207</f>
        <v>-116</v>
      </c>
      <c r="O207" s="17">
        <f>RANK(N207,N:N)</f>
        <v>378</v>
      </c>
      <c r="P207" s="4">
        <f>RANK(E207,E:E)</f>
        <v>443</v>
      </c>
    </row>
    <row r="208" spans="1:16" ht="14.25">
      <c r="A208" s="3" t="s">
        <v>218</v>
      </c>
      <c r="B208" s="4">
        <v>83</v>
      </c>
      <c r="C208" s="4">
        <v>87</v>
      </c>
      <c r="D208" s="4">
        <v>97</v>
      </c>
      <c r="E208" s="4">
        <v>117</v>
      </c>
      <c r="F208" s="13">
        <v>384</v>
      </c>
      <c r="G208" s="4">
        <v>207</v>
      </c>
      <c r="H208" s="14">
        <f>F208-B208</f>
        <v>301</v>
      </c>
      <c r="I208" s="4">
        <f>RANK(H208,H:H)</f>
        <v>299</v>
      </c>
      <c r="J208" s="13">
        <f>IF(B208&lt;'预测单科线'!B$2,-500,0)</f>
        <v>0</v>
      </c>
      <c r="K208" s="4">
        <f>IF(C208&lt;'预测单科线'!C$2,-500,0)</f>
        <v>0</v>
      </c>
      <c r="L208" s="4">
        <f>IF(D208&lt;'预测单科线'!D$2,-500,0)</f>
        <v>-500</v>
      </c>
      <c r="M208" s="4">
        <f>IF(E208&lt;'预测单科线'!E$2,-500,0)</f>
        <v>0</v>
      </c>
      <c r="N208" s="4">
        <f>F208+J208+K208+L208+M208</f>
        <v>-116</v>
      </c>
      <c r="O208" s="17">
        <f>RANK(N208,N:N)</f>
        <v>378</v>
      </c>
      <c r="P208" s="4">
        <f>RANK(E208,E:E)</f>
        <v>76</v>
      </c>
    </row>
    <row r="209" spans="1:16" ht="14.25">
      <c r="A209" s="3" t="s">
        <v>219</v>
      </c>
      <c r="B209" s="4">
        <v>76</v>
      </c>
      <c r="C209" s="4">
        <v>84</v>
      </c>
      <c r="D209" s="4">
        <v>116</v>
      </c>
      <c r="E209" s="4">
        <v>108</v>
      </c>
      <c r="F209" s="13">
        <v>384</v>
      </c>
      <c r="G209" s="4">
        <v>208</v>
      </c>
      <c r="H209" s="14">
        <f>F209-B209</f>
        <v>308</v>
      </c>
      <c r="I209" s="4">
        <f>RANK(H209,H:H)</f>
        <v>227</v>
      </c>
      <c r="J209" s="13">
        <f>IF(B209&lt;'预测单科线'!B$2,-500,0)</f>
        <v>0</v>
      </c>
      <c r="K209" s="4">
        <f>IF(C209&lt;'预测单科线'!C$2,-500,0)</f>
        <v>0</v>
      </c>
      <c r="L209" s="4">
        <f>IF(D209&lt;'预测单科线'!D$2,-500,0)</f>
        <v>0</v>
      </c>
      <c r="M209" s="4">
        <f>IF(E209&lt;'预测单科线'!E$2,-500,0)</f>
        <v>0</v>
      </c>
      <c r="N209" s="4">
        <f>F209+J209+K209+L209+M209</f>
        <v>384</v>
      </c>
      <c r="O209" s="17">
        <f>RANK(N209,N:N)</f>
        <v>191</v>
      </c>
      <c r="P209" s="4">
        <f>RANK(E209,E:E)</f>
        <v>260</v>
      </c>
    </row>
    <row r="210" spans="1:16" ht="14.25">
      <c r="A210" s="3" t="s">
        <v>220</v>
      </c>
      <c r="B210" s="4">
        <v>68</v>
      </c>
      <c r="C210" s="4">
        <v>89</v>
      </c>
      <c r="D210" s="4">
        <v>117</v>
      </c>
      <c r="E210" s="4">
        <v>110</v>
      </c>
      <c r="F210" s="13">
        <v>384</v>
      </c>
      <c r="G210" s="4">
        <v>209</v>
      </c>
      <c r="H210" s="14">
        <f>F210-B210</f>
        <v>316</v>
      </c>
      <c r="I210" s="4">
        <f>RANK(H210,H:H)</f>
        <v>156</v>
      </c>
      <c r="J210" s="13">
        <f>IF(B210&lt;'预测单科线'!B$2,-500,0)</f>
        <v>0</v>
      </c>
      <c r="K210" s="4">
        <f>IF(C210&lt;'预测单科线'!C$2,-500,0)</f>
        <v>0</v>
      </c>
      <c r="L210" s="4">
        <f>IF(D210&lt;'预测单科线'!D$2,-500,0)</f>
        <v>0</v>
      </c>
      <c r="M210" s="4">
        <f>IF(E210&lt;'预测单科线'!E$2,-500,0)</f>
        <v>0</v>
      </c>
      <c r="N210" s="4">
        <f>F210+J210+K210+L210+M210</f>
        <v>384</v>
      </c>
      <c r="O210" s="17">
        <f>RANK(N210,N:N)</f>
        <v>191</v>
      </c>
      <c r="P210" s="4">
        <f>RANK(E210,E:E)</f>
        <v>210</v>
      </c>
    </row>
    <row r="211" spans="1:16" ht="14.25">
      <c r="A211" s="3" t="s">
        <v>221</v>
      </c>
      <c r="B211" s="4">
        <v>63</v>
      </c>
      <c r="C211" s="4">
        <v>90</v>
      </c>
      <c r="D211" s="4">
        <v>132</v>
      </c>
      <c r="E211" s="4">
        <v>98</v>
      </c>
      <c r="F211" s="13">
        <v>383</v>
      </c>
      <c r="G211" s="4">
        <v>210</v>
      </c>
      <c r="H211" s="14">
        <f>F211-B211</f>
        <v>320</v>
      </c>
      <c r="I211" s="4">
        <f>RANK(H211,H:H)</f>
        <v>123</v>
      </c>
      <c r="J211" s="13">
        <f>IF(B211&lt;'预测单科线'!B$2,-500,0)</f>
        <v>0</v>
      </c>
      <c r="K211" s="4">
        <f>IF(C211&lt;'预测单科线'!C$2,-500,0)</f>
        <v>0</v>
      </c>
      <c r="L211" s="4">
        <f>IF(D211&lt;'预测单科线'!D$2,-500,0)</f>
        <v>0</v>
      </c>
      <c r="M211" s="4">
        <f>IF(E211&lt;'预测单科线'!E$2,-500,0)</f>
        <v>-500</v>
      </c>
      <c r="N211" s="4">
        <f>F211+J211+K211+L211+M211</f>
        <v>-117</v>
      </c>
      <c r="O211" s="17">
        <f>RANK(N211,N:N)</f>
        <v>381</v>
      </c>
      <c r="P211" s="4">
        <f>RANK(E211,E:E)</f>
        <v>476</v>
      </c>
    </row>
    <row r="212" spans="1:16" ht="14.25">
      <c r="A212" s="3" t="s">
        <v>222</v>
      </c>
      <c r="B212" s="4">
        <v>76</v>
      </c>
      <c r="C212" s="4">
        <v>85</v>
      </c>
      <c r="D212" s="4">
        <v>117</v>
      </c>
      <c r="E212" s="4">
        <v>105</v>
      </c>
      <c r="F212" s="13">
        <v>383</v>
      </c>
      <c r="G212" s="4">
        <v>211</v>
      </c>
      <c r="H212" s="14">
        <f>F212-B212</f>
        <v>307</v>
      </c>
      <c r="I212" s="4">
        <f>RANK(H212,H:H)</f>
        <v>236</v>
      </c>
      <c r="J212" s="13">
        <f>IF(B212&lt;'预测单科线'!B$2,-500,0)</f>
        <v>0</v>
      </c>
      <c r="K212" s="4">
        <f>IF(C212&lt;'预测单科线'!C$2,-500,0)</f>
        <v>0</v>
      </c>
      <c r="L212" s="4">
        <f>IF(D212&lt;'预测单科线'!D$2,-500,0)</f>
        <v>0</v>
      </c>
      <c r="M212" s="4">
        <f>IF(E212&lt;'预测单科线'!E$2,-500,0)</f>
        <v>0</v>
      </c>
      <c r="N212" s="4">
        <f>F212+J212+K212+L212+M212</f>
        <v>383</v>
      </c>
      <c r="O212" s="17">
        <f>RANK(N212,N:N)</f>
        <v>195</v>
      </c>
      <c r="P212" s="4">
        <f>RANK(E212,E:E)</f>
        <v>323</v>
      </c>
    </row>
    <row r="213" spans="1:16" ht="14.25">
      <c r="A213" s="3" t="s">
        <v>223</v>
      </c>
      <c r="B213" s="4">
        <v>67</v>
      </c>
      <c r="C213" s="4">
        <v>83</v>
      </c>
      <c r="D213" s="4">
        <v>119</v>
      </c>
      <c r="E213" s="4">
        <v>114</v>
      </c>
      <c r="F213" s="13">
        <v>383</v>
      </c>
      <c r="G213" s="4">
        <v>212</v>
      </c>
      <c r="H213" s="14">
        <f>F213-B213</f>
        <v>316</v>
      </c>
      <c r="I213" s="4">
        <f>RANK(H213,H:H)</f>
        <v>156</v>
      </c>
      <c r="J213" s="13">
        <f>IF(B213&lt;'预测单科线'!B$2,-500,0)</f>
        <v>0</v>
      </c>
      <c r="K213" s="4">
        <f>IF(C213&lt;'预测单科线'!C$2,-500,0)</f>
        <v>0</v>
      </c>
      <c r="L213" s="4">
        <f>IF(D213&lt;'预测单科线'!D$2,-500,0)</f>
        <v>0</v>
      </c>
      <c r="M213" s="4">
        <f>IF(E213&lt;'预测单科线'!E$2,-500,0)</f>
        <v>0</v>
      </c>
      <c r="N213" s="4">
        <f>F213+J213+K213+L213+M213</f>
        <v>383</v>
      </c>
      <c r="O213" s="17">
        <f>RANK(N213,N:N)</f>
        <v>195</v>
      </c>
      <c r="P213" s="4">
        <f>RANK(E213,E:E)</f>
        <v>128</v>
      </c>
    </row>
    <row r="214" spans="1:16" ht="14.25">
      <c r="A214" s="3" t="s">
        <v>224</v>
      </c>
      <c r="B214" s="4">
        <v>72</v>
      </c>
      <c r="C214" s="4">
        <v>90</v>
      </c>
      <c r="D214" s="4">
        <v>122</v>
      </c>
      <c r="E214" s="4">
        <v>99</v>
      </c>
      <c r="F214" s="13">
        <v>383</v>
      </c>
      <c r="G214" s="4">
        <v>213</v>
      </c>
      <c r="H214" s="14">
        <f>F214-B214</f>
        <v>311</v>
      </c>
      <c r="I214" s="4">
        <f>RANK(H214,H:H)</f>
        <v>204</v>
      </c>
      <c r="J214" s="13">
        <f>IF(B214&lt;'预测单科线'!B$2,-500,0)</f>
        <v>0</v>
      </c>
      <c r="K214" s="4">
        <f>IF(C214&lt;'预测单科线'!C$2,-500,0)</f>
        <v>0</v>
      </c>
      <c r="L214" s="4">
        <f>IF(D214&lt;'预测单科线'!D$2,-500,0)</f>
        <v>0</v>
      </c>
      <c r="M214" s="4">
        <f>IF(E214&lt;'预测单科线'!E$2,-500,0)</f>
        <v>-500</v>
      </c>
      <c r="N214" s="4">
        <f>F214+J214+K214+L214+M214</f>
        <v>-117</v>
      </c>
      <c r="O214" s="17">
        <f>RANK(N214,N:N)</f>
        <v>381</v>
      </c>
      <c r="P214" s="4">
        <f>RANK(E214,E:E)</f>
        <v>443</v>
      </c>
    </row>
    <row r="215" spans="1:16" ht="14.25">
      <c r="A215" s="3" t="s">
        <v>225</v>
      </c>
      <c r="B215" s="4">
        <v>76</v>
      </c>
      <c r="C215" s="4">
        <v>73</v>
      </c>
      <c r="D215" s="4">
        <v>133</v>
      </c>
      <c r="E215" s="4">
        <v>100</v>
      </c>
      <c r="F215" s="13">
        <v>382</v>
      </c>
      <c r="G215" s="4">
        <v>214</v>
      </c>
      <c r="H215" s="14">
        <f>F215-B215</f>
        <v>306</v>
      </c>
      <c r="I215" s="4">
        <f>RANK(H215,H:H)</f>
        <v>244</v>
      </c>
      <c r="J215" s="13">
        <f>IF(B215&lt;'预测单科线'!B$2,-500,0)</f>
        <v>0</v>
      </c>
      <c r="K215" s="4">
        <f>IF(C215&lt;'预测单科线'!C$2,-500,0)</f>
        <v>0</v>
      </c>
      <c r="L215" s="4">
        <f>IF(D215&lt;'预测单科线'!D$2,-500,0)</f>
        <v>0</v>
      </c>
      <c r="M215" s="4">
        <f>IF(E215&lt;'预测单科线'!E$2,-500,0)</f>
        <v>0</v>
      </c>
      <c r="N215" s="4">
        <f>F215+J215+K215+L215+M215</f>
        <v>382</v>
      </c>
      <c r="O215" s="17">
        <f>RANK(N215,N:N)</f>
        <v>197</v>
      </c>
      <c r="P215" s="4">
        <f>RANK(E215,E:E)</f>
        <v>428</v>
      </c>
    </row>
    <row r="216" spans="1:16" ht="14.25">
      <c r="A216" s="3" t="s">
        <v>226</v>
      </c>
      <c r="B216" s="4">
        <v>76</v>
      </c>
      <c r="C216" s="4">
        <v>85</v>
      </c>
      <c r="D216" s="4">
        <v>109</v>
      </c>
      <c r="E216" s="4">
        <v>112</v>
      </c>
      <c r="F216" s="13">
        <v>382</v>
      </c>
      <c r="G216" s="4">
        <v>215</v>
      </c>
      <c r="H216" s="14">
        <f>F216-B216</f>
        <v>306</v>
      </c>
      <c r="I216" s="4">
        <f>RANK(H216,H:H)</f>
        <v>244</v>
      </c>
      <c r="J216" s="13">
        <f>IF(B216&lt;'预测单科线'!B$2,-500,0)</f>
        <v>0</v>
      </c>
      <c r="K216" s="4">
        <f>IF(C216&lt;'预测单科线'!C$2,-500,0)</f>
        <v>0</v>
      </c>
      <c r="L216" s="4">
        <f>IF(D216&lt;'预测单科线'!D$2,-500,0)</f>
        <v>0</v>
      </c>
      <c r="M216" s="4">
        <f>IF(E216&lt;'预测单科线'!E$2,-500,0)</f>
        <v>0</v>
      </c>
      <c r="N216" s="4">
        <f>F216+J216+K216+L216+M216</f>
        <v>382</v>
      </c>
      <c r="O216" s="17">
        <f>RANK(N216,N:N)</f>
        <v>197</v>
      </c>
      <c r="P216" s="4">
        <f>RANK(E216,E:E)</f>
        <v>168</v>
      </c>
    </row>
    <row r="217" spans="1:16" ht="14.25">
      <c r="A217" s="3" t="s">
        <v>227</v>
      </c>
      <c r="B217" s="4">
        <v>73</v>
      </c>
      <c r="C217" s="4">
        <v>80</v>
      </c>
      <c r="D217" s="4">
        <v>109</v>
      </c>
      <c r="E217" s="4">
        <v>120</v>
      </c>
      <c r="F217" s="13">
        <v>382</v>
      </c>
      <c r="G217" s="4">
        <v>216</v>
      </c>
      <c r="H217" s="14">
        <f>F217-B217</f>
        <v>309</v>
      </c>
      <c r="I217" s="4">
        <f>RANK(H217,H:H)</f>
        <v>219</v>
      </c>
      <c r="J217" s="13">
        <f>IF(B217&lt;'预测单科线'!B$2,-500,0)</f>
        <v>0</v>
      </c>
      <c r="K217" s="4">
        <f>IF(C217&lt;'预测单科线'!C$2,-500,0)</f>
        <v>0</v>
      </c>
      <c r="L217" s="4">
        <f>IF(D217&lt;'预测单科线'!D$2,-500,0)</f>
        <v>0</v>
      </c>
      <c r="M217" s="4">
        <f>IF(E217&lt;'预测单科线'!E$2,-500,0)</f>
        <v>0</v>
      </c>
      <c r="N217" s="4">
        <f>F217+J217+K217+L217+M217</f>
        <v>382</v>
      </c>
      <c r="O217" s="17">
        <f>RANK(N217,N:N)</f>
        <v>197</v>
      </c>
      <c r="P217" s="4">
        <f>RANK(E217,E:E)</f>
        <v>57</v>
      </c>
    </row>
    <row r="218" spans="1:16" ht="14.25">
      <c r="A218" s="3" t="s">
        <v>228</v>
      </c>
      <c r="B218" s="4">
        <v>69</v>
      </c>
      <c r="C218" s="4">
        <v>81</v>
      </c>
      <c r="D218" s="4">
        <v>129</v>
      </c>
      <c r="E218" s="4">
        <v>103</v>
      </c>
      <c r="F218" s="13">
        <v>382</v>
      </c>
      <c r="G218" s="4">
        <v>217</v>
      </c>
      <c r="H218" s="14">
        <f>F218-B218</f>
        <v>313</v>
      </c>
      <c r="I218" s="4">
        <f>RANK(H218,H:H)</f>
        <v>183</v>
      </c>
      <c r="J218" s="13">
        <f>IF(B218&lt;'预测单科线'!B$2,-500,0)</f>
        <v>0</v>
      </c>
      <c r="K218" s="4">
        <f>IF(C218&lt;'预测单科线'!C$2,-500,0)</f>
        <v>0</v>
      </c>
      <c r="L218" s="4">
        <f>IF(D218&lt;'预测单科线'!D$2,-500,0)</f>
        <v>0</v>
      </c>
      <c r="M218" s="4">
        <f>IF(E218&lt;'预测单科线'!E$2,-500,0)</f>
        <v>0</v>
      </c>
      <c r="N218" s="4">
        <f>F218+J218+K218+L218+M218</f>
        <v>382</v>
      </c>
      <c r="O218" s="17">
        <f>RANK(N218,N:N)</f>
        <v>197</v>
      </c>
      <c r="P218" s="4">
        <f>RANK(E218,E:E)</f>
        <v>377</v>
      </c>
    </row>
    <row r="219" spans="1:16" ht="14.25">
      <c r="A219" s="3" t="s">
        <v>229</v>
      </c>
      <c r="B219" s="4">
        <v>75</v>
      </c>
      <c r="C219" s="4">
        <v>82</v>
      </c>
      <c r="D219" s="4">
        <v>106</v>
      </c>
      <c r="E219" s="4">
        <v>119</v>
      </c>
      <c r="F219" s="13">
        <v>382</v>
      </c>
      <c r="G219" s="4">
        <v>218</v>
      </c>
      <c r="H219" s="14">
        <f>F219-B219</f>
        <v>307</v>
      </c>
      <c r="I219" s="4">
        <f>RANK(H219,H:H)</f>
        <v>236</v>
      </c>
      <c r="J219" s="13">
        <f>IF(B219&lt;'预测单科线'!B$2,-500,0)</f>
        <v>0</v>
      </c>
      <c r="K219" s="4">
        <f>IF(C219&lt;'预测单科线'!C$2,-500,0)</f>
        <v>0</v>
      </c>
      <c r="L219" s="4">
        <f>IF(D219&lt;'预测单科线'!D$2,-500,0)</f>
        <v>0</v>
      </c>
      <c r="M219" s="4">
        <f>IF(E219&lt;'预测单科线'!E$2,-500,0)</f>
        <v>0</v>
      </c>
      <c r="N219" s="4">
        <f>F219+J219+K219+L219+M219</f>
        <v>382</v>
      </c>
      <c r="O219" s="17">
        <f>RANK(N219,N:N)</f>
        <v>197</v>
      </c>
      <c r="P219" s="4">
        <f>RANK(E219,E:E)</f>
        <v>65</v>
      </c>
    </row>
    <row r="220" spans="1:16" ht="14.25">
      <c r="A220" s="3" t="s">
        <v>230</v>
      </c>
      <c r="B220" s="4">
        <v>75</v>
      </c>
      <c r="C220" s="4">
        <v>82</v>
      </c>
      <c r="D220" s="4">
        <v>132</v>
      </c>
      <c r="E220" s="4">
        <v>93</v>
      </c>
      <c r="F220" s="13">
        <v>382</v>
      </c>
      <c r="G220" s="4">
        <v>219</v>
      </c>
      <c r="H220" s="14">
        <f>F220-B220</f>
        <v>307</v>
      </c>
      <c r="I220" s="4">
        <f>RANK(H220,H:H)</f>
        <v>236</v>
      </c>
      <c r="J220" s="13">
        <f>IF(B220&lt;'预测单科线'!B$2,-500,0)</f>
        <v>0</v>
      </c>
      <c r="K220" s="4">
        <f>IF(C220&lt;'预测单科线'!C$2,-500,0)</f>
        <v>0</v>
      </c>
      <c r="L220" s="4">
        <f>IF(D220&lt;'预测单科线'!D$2,-500,0)</f>
        <v>0</v>
      </c>
      <c r="M220" s="4">
        <f>IF(E220&lt;'预测单科线'!E$2,-500,0)</f>
        <v>-500</v>
      </c>
      <c r="N220" s="4">
        <f>F220+J220+K220+L220+M220</f>
        <v>-118</v>
      </c>
      <c r="O220" s="17">
        <f>RANK(N220,N:N)</f>
        <v>383</v>
      </c>
      <c r="P220" s="4">
        <f>RANK(E220,E:E)</f>
        <v>559</v>
      </c>
    </row>
    <row r="221" spans="1:16" ht="14.25">
      <c r="A221" s="3" t="s">
        <v>231</v>
      </c>
      <c r="B221" s="4">
        <v>68</v>
      </c>
      <c r="C221" s="4">
        <v>88</v>
      </c>
      <c r="D221" s="4">
        <v>125</v>
      </c>
      <c r="E221" s="4">
        <v>101</v>
      </c>
      <c r="F221" s="13">
        <v>382</v>
      </c>
      <c r="G221" s="4">
        <v>220</v>
      </c>
      <c r="H221" s="14">
        <f>F221-B221</f>
        <v>314</v>
      </c>
      <c r="I221" s="4">
        <f>RANK(H221,H:H)</f>
        <v>173</v>
      </c>
      <c r="J221" s="13">
        <f>IF(B221&lt;'预测单科线'!B$2,-500,0)</f>
        <v>0</v>
      </c>
      <c r="K221" s="4">
        <f>IF(C221&lt;'预测单科线'!C$2,-500,0)</f>
        <v>0</v>
      </c>
      <c r="L221" s="4">
        <f>IF(D221&lt;'预测单科线'!D$2,-500,0)</f>
        <v>0</v>
      </c>
      <c r="M221" s="4">
        <f>IF(E221&lt;'预测单科线'!E$2,-500,0)</f>
        <v>0</v>
      </c>
      <c r="N221" s="4">
        <f>F221+J221+K221+L221+M221</f>
        <v>382</v>
      </c>
      <c r="O221" s="17">
        <f>RANK(N221,N:N)</f>
        <v>197</v>
      </c>
      <c r="P221" s="4">
        <f>RANK(E221,E:E)</f>
        <v>407</v>
      </c>
    </row>
    <row r="222" spans="1:16" ht="14.25">
      <c r="A222" s="3" t="s">
        <v>232</v>
      </c>
      <c r="B222" s="4">
        <v>73</v>
      </c>
      <c r="C222" s="4">
        <v>83</v>
      </c>
      <c r="D222" s="4">
        <v>111</v>
      </c>
      <c r="E222" s="4">
        <v>115</v>
      </c>
      <c r="F222" s="13">
        <v>382</v>
      </c>
      <c r="G222" s="4">
        <v>221</v>
      </c>
      <c r="H222" s="14">
        <f>F222-B222</f>
        <v>309</v>
      </c>
      <c r="I222" s="4">
        <f>RANK(H222,H:H)</f>
        <v>219</v>
      </c>
      <c r="J222" s="13">
        <f>IF(B222&lt;'预测单科线'!B$2,-500,0)</f>
        <v>0</v>
      </c>
      <c r="K222" s="4">
        <f>IF(C222&lt;'预测单科线'!C$2,-500,0)</f>
        <v>0</v>
      </c>
      <c r="L222" s="4">
        <f>IF(D222&lt;'预测单科线'!D$2,-500,0)</f>
        <v>0</v>
      </c>
      <c r="M222" s="4">
        <f>IF(E222&lt;'预测单科线'!E$2,-500,0)</f>
        <v>0</v>
      </c>
      <c r="N222" s="4">
        <f>F222+J222+K222+L222+M222</f>
        <v>382</v>
      </c>
      <c r="O222" s="17">
        <f>RANK(N222,N:N)</f>
        <v>197</v>
      </c>
      <c r="P222" s="4">
        <f>RANK(E222,E:E)</f>
        <v>109</v>
      </c>
    </row>
    <row r="223" spans="1:16" ht="14.25">
      <c r="A223" s="3" t="s">
        <v>233</v>
      </c>
      <c r="B223" s="4">
        <v>80</v>
      </c>
      <c r="C223" s="4">
        <v>75</v>
      </c>
      <c r="D223" s="4">
        <v>117</v>
      </c>
      <c r="E223" s="4">
        <v>110</v>
      </c>
      <c r="F223" s="13">
        <v>382</v>
      </c>
      <c r="G223" s="4">
        <v>222</v>
      </c>
      <c r="H223" s="14">
        <f>F223-B223</f>
        <v>302</v>
      </c>
      <c r="I223" s="4">
        <f>RANK(H223,H:H)</f>
        <v>285</v>
      </c>
      <c r="J223" s="13">
        <f>IF(B223&lt;'预测单科线'!B$2,-500,0)</f>
        <v>0</v>
      </c>
      <c r="K223" s="4">
        <f>IF(C223&lt;'预测单科线'!C$2,-500,0)</f>
        <v>0</v>
      </c>
      <c r="L223" s="4">
        <f>IF(D223&lt;'预测单科线'!D$2,-500,0)</f>
        <v>0</v>
      </c>
      <c r="M223" s="4">
        <f>IF(E223&lt;'预测单科线'!E$2,-500,0)</f>
        <v>0</v>
      </c>
      <c r="N223" s="4">
        <f>F223+J223+K223+L223+M223</f>
        <v>382</v>
      </c>
      <c r="O223" s="17">
        <f>RANK(N223,N:N)</f>
        <v>197</v>
      </c>
      <c r="P223" s="4">
        <f>RANK(E223,E:E)</f>
        <v>210</v>
      </c>
    </row>
    <row r="224" spans="1:16" ht="14.25">
      <c r="A224" s="3" t="s">
        <v>234</v>
      </c>
      <c r="B224" s="4">
        <v>72</v>
      </c>
      <c r="C224" s="4">
        <v>90</v>
      </c>
      <c r="D224" s="4">
        <v>111</v>
      </c>
      <c r="E224" s="4">
        <v>108</v>
      </c>
      <c r="F224" s="13">
        <v>381</v>
      </c>
      <c r="G224" s="4">
        <v>223</v>
      </c>
      <c r="H224" s="14">
        <f>F224-B224</f>
        <v>309</v>
      </c>
      <c r="I224" s="4">
        <f>RANK(H224,H:H)</f>
        <v>219</v>
      </c>
      <c r="J224" s="13">
        <f>IF(B224&lt;'预测单科线'!B$2,-500,0)</f>
        <v>0</v>
      </c>
      <c r="K224" s="4">
        <f>IF(C224&lt;'预测单科线'!C$2,-500,0)</f>
        <v>0</v>
      </c>
      <c r="L224" s="4">
        <f>IF(D224&lt;'预测单科线'!D$2,-500,0)</f>
        <v>0</v>
      </c>
      <c r="M224" s="4">
        <f>IF(E224&lt;'预测单科线'!E$2,-500,0)</f>
        <v>0</v>
      </c>
      <c r="N224" s="4">
        <f>F224+J224+K224+L224+M224</f>
        <v>381</v>
      </c>
      <c r="O224" s="17">
        <f>RANK(N224,N:N)</f>
        <v>205</v>
      </c>
      <c r="P224" s="4">
        <f>RANK(E224,E:E)</f>
        <v>260</v>
      </c>
    </row>
    <row r="225" spans="1:16" ht="14.25">
      <c r="A225" s="3" t="s">
        <v>235</v>
      </c>
      <c r="B225" s="4">
        <v>72</v>
      </c>
      <c r="C225" s="4">
        <v>74</v>
      </c>
      <c r="D225" s="4">
        <v>128</v>
      </c>
      <c r="E225" s="4">
        <v>107</v>
      </c>
      <c r="F225" s="13">
        <v>381</v>
      </c>
      <c r="G225" s="4">
        <v>224</v>
      </c>
      <c r="H225" s="14">
        <f>F225-B225</f>
        <v>309</v>
      </c>
      <c r="I225" s="4">
        <f>RANK(H225,H:H)</f>
        <v>219</v>
      </c>
      <c r="J225" s="13">
        <f>IF(B225&lt;'预测单科线'!B$2,-500,0)</f>
        <v>0</v>
      </c>
      <c r="K225" s="4">
        <f>IF(C225&lt;'预测单科线'!C$2,-500,0)</f>
        <v>0</v>
      </c>
      <c r="L225" s="4">
        <f>IF(D225&lt;'预测单科线'!D$2,-500,0)</f>
        <v>0</v>
      </c>
      <c r="M225" s="4">
        <f>IF(E225&lt;'预测单科线'!E$2,-500,0)</f>
        <v>0</v>
      </c>
      <c r="N225" s="4">
        <f>F225+J225+K225+L225+M225</f>
        <v>381</v>
      </c>
      <c r="O225" s="17">
        <f>RANK(N225,N:N)</f>
        <v>205</v>
      </c>
      <c r="P225" s="4">
        <f>RANK(E225,E:E)</f>
        <v>274</v>
      </c>
    </row>
    <row r="226" spans="1:16" ht="14.25">
      <c r="A226" s="3" t="s">
        <v>236</v>
      </c>
      <c r="B226" s="4">
        <v>67</v>
      </c>
      <c r="C226" s="4">
        <v>77</v>
      </c>
      <c r="D226" s="4">
        <v>119</v>
      </c>
      <c r="E226" s="4">
        <v>118</v>
      </c>
      <c r="F226" s="13">
        <v>381</v>
      </c>
      <c r="G226" s="4">
        <v>225</v>
      </c>
      <c r="H226" s="14">
        <f>F226-B226</f>
        <v>314</v>
      </c>
      <c r="I226" s="4">
        <f>RANK(H226,H:H)</f>
        <v>173</v>
      </c>
      <c r="J226" s="13">
        <f>IF(B226&lt;'预测单科线'!B$2,-500,0)</f>
        <v>0</v>
      </c>
      <c r="K226" s="4">
        <f>IF(C226&lt;'预测单科线'!C$2,-500,0)</f>
        <v>0</v>
      </c>
      <c r="L226" s="4">
        <f>IF(D226&lt;'预测单科线'!D$2,-500,0)</f>
        <v>0</v>
      </c>
      <c r="M226" s="4">
        <f>IF(E226&lt;'预测单科线'!E$2,-500,0)</f>
        <v>0</v>
      </c>
      <c r="N226" s="4">
        <f>F226+J226+K226+L226+M226</f>
        <v>381</v>
      </c>
      <c r="O226" s="17">
        <f>RANK(N226,N:N)</f>
        <v>205</v>
      </c>
      <c r="P226" s="4">
        <f>RANK(E226,E:E)</f>
        <v>71</v>
      </c>
    </row>
    <row r="227" spans="1:16" ht="14.25">
      <c r="A227" s="3" t="s">
        <v>237</v>
      </c>
      <c r="B227" s="4">
        <v>76</v>
      </c>
      <c r="C227" s="4">
        <v>81</v>
      </c>
      <c r="D227" s="4">
        <v>120</v>
      </c>
      <c r="E227" s="4">
        <v>104</v>
      </c>
      <c r="F227" s="13">
        <v>381</v>
      </c>
      <c r="G227" s="4">
        <v>226</v>
      </c>
      <c r="H227" s="14">
        <f>F227-B227</f>
        <v>305</v>
      </c>
      <c r="I227" s="4">
        <f>RANK(H227,H:H)</f>
        <v>253</v>
      </c>
      <c r="J227" s="13">
        <f>IF(B227&lt;'预测单科线'!B$2,-500,0)</f>
        <v>0</v>
      </c>
      <c r="K227" s="4">
        <f>IF(C227&lt;'预测单科线'!C$2,-500,0)</f>
        <v>0</v>
      </c>
      <c r="L227" s="4">
        <f>IF(D227&lt;'预测单科线'!D$2,-500,0)</f>
        <v>0</v>
      </c>
      <c r="M227" s="4">
        <f>IF(E227&lt;'预测单科线'!E$2,-500,0)</f>
        <v>0</v>
      </c>
      <c r="N227" s="4">
        <f>F227+J227+K227+L227+M227</f>
        <v>381</v>
      </c>
      <c r="O227" s="17">
        <f>RANK(N227,N:N)</f>
        <v>205</v>
      </c>
      <c r="P227" s="4">
        <f>RANK(E227,E:E)</f>
        <v>350</v>
      </c>
    </row>
    <row r="228" spans="1:16" ht="14.25">
      <c r="A228" s="3" t="s">
        <v>238</v>
      </c>
      <c r="B228" s="4">
        <v>66</v>
      </c>
      <c r="C228" s="4">
        <v>75</v>
      </c>
      <c r="D228" s="4">
        <v>129</v>
      </c>
      <c r="E228" s="4">
        <v>111</v>
      </c>
      <c r="F228" s="13">
        <v>381</v>
      </c>
      <c r="G228" s="4">
        <v>227</v>
      </c>
      <c r="H228" s="14">
        <f>F228-B228</f>
        <v>315</v>
      </c>
      <c r="I228" s="4">
        <f>RANK(H228,H:H)</f>
        <v>164</v>
      </c>
      <c r="J228" s="13">
        <f>IF(B228&lt;'预测单科线'!B$2,-500,0)</f>
        <v>0</v>
      </c>
      <c r="K228" s="4">
        <f>IF(C228&lt;'预测单科线'!C$2,-500,0)</f>
        <v>0</v>
      </c>
      <c r="L228" s="4">
        <f>IF(D228&lt;'预测单科线'!D$2,-500,0)</f>
        <v>0</v>
      </c>
      <c r="M228" s="4">
        <f>IF(E228&lt;'预测单科线'!E$2,-500,0)</f>
        <v>0</v>
      </c>
      <c r="N228" s="4">
        <f>F228+J228+K228+L228+M228</f>
        <v>381</v>
      </c>
      <c r="O228" s="17">
        <f>RANK(N228,N:N)</f>
        <v>205</v>
      </c>
      <c r="P228" s="4">
        <f>RANK(E228,E:E)</f>
        <v>187</v>
      </c>
    </row>
    <row r="229" spans="1:16" ht="14.25">
      <c r="A229" s="3" t="s">
        <v>239</v>
      </c>
      <c r="B229" s="4">
        <v>73</v>
      </c>
      <c r="C229" s="4">
        <v>75</v>
      </c>
      <c r="D229" s="4">
        <v>119</v>
      </c>
      <c r="E229" s="4">
        <v>114</v>
      </c>
      <c r="F229" s="13">
        <v>381</v>
      </c>
      <c r="G229" s="4">
        <v>228</v>
      </c>
      <c r="H229" s="14">
        <f>F229-B229</f>
        <v>308</v>
      </c>
      <c r="I229" s="4">
        <f>RANK(H229,H:H)</f>
        <v>227</v>
      </c>
      <c r="J229" s="13">
        <f>IF(B229&lt;'预测单科线'!B$2,-500,0)</f>
        <v>0</v>
      </c>
      <c r="K229" s="4">
        <f>IF(C229&lt;'预测单科线'!C$2,-500,0)</f>
        <v>0</v>
      </c>
      <c r="L229" s="4">
        <f>IF(D229&lt;'预测单科线'!D$2,-500,0)</f>
        <v>0</v>
      </c>
      <c r="M229" s="4">
        <f>IF(E229&lt;'预测单科线'!E$2,-500,0)</f>
        <v>0</v>
      </c>
      <c r="N229" s="4">
        <f>F229+J229+K229+L229+M229</f>
        <v>381</v>
      </c>
      <c r="O229" s="17">
        <f>RANK(N229,N:N)</f>
        <v>205</v>
      </c>
      <c r="P229" s="4">
        <f>RANK(E229,E:E)</f>
        <v>128</v>
      </c>
    </row>
    <row r="230" spans="1:16" ht="14.25">
      <c r="A230" s="3" t="s">
        <v>240</v>
      </c>
      <c r="B230" s="4">
        <v>79</v>
      </c>
      <c r="C230" s="4">
        <v>84</v>
      </c>
      <c r="D230" s="4">
        <v>117</v>
      </c>
      <c r="E230" s="4">
        <v>100</v>
      </c>
      <c r="F230" s="13">
        <v>380</v>
      </c>
      <c r="G230" s="4">
        <v>229</v>
      </c>
      <c r="H230" s="14">
        <f>F230-B230</f>
        <v>301</v>
      </c>
      <c r="I230" s="4">
        <f>RANK(H230,H:H)</f>
        <v>299</v>
      </c>
      <c r="J230" s="13">
        <f>IF(B230&lt;'预测单科线'!B$2,-500,0)</f>
        <v>0</v>
      </c>
      <c r="K230" s="4">
        <f>IF(C230&lt;'预测单科线'!C$2,-500,0)</f>
        <v>0</v>
      </c>
      <c r="L230" s="4">
        <f>IF(D230&lt;'预测单科线'!D$2,-500,0)</f>
        <v>0</v>
      </c>
      <c r="M230" s="4">
        <f>IF(E230&lt;'预测单科线'!E$2,-500,0)</f>
        <v>0</v>
      </c>
      <c r="N230" s="4">
        <f>F230+J230+K230+L230+M230</f>
        <v>380</v>
      </c>
      <c r="O230" s="17">
        <f>RANK(N230,N:N)</f>
        <v>211</v>
      </c>
      <c r="P230" s="4">
        <f>RANK(E230,E:E)</f>
        <v>428</v>
      </c>
    </row>
    <row r="231" spans="1:16" ht="14.25">
      <c r="A231" s="3" t="s">
        <v>241</v>
      </c>
      <c r="B231" s="4">
        <v>68</v>
      </c>
      <c r="C231" s="4">
        <v>82</v>
      </c>
      <c r="D231" s="4">
        <v>125</v>
      </c>
      <c r="E231" s="4">
        <v>105</v>
      </c>
      <c r="F231" s="13">
        <v>380</v>
      </c>
      <c r="G231" s="4">
        <v>230</v>
      </c>
      <c r="H231" s="14">
        <f>F231-B231</f>
        <v>312</v>
      </c>
      <c r="I231" s="4">
        <f>RANK(H231,H:H)</f>
        <v>195</v>
      </c>
      <c r="J231" s="13">
        <f>IF(B231&lt;'预测单科线'!B$2,-500,0)</f>
        <v>0</v>
      </c>
      <c r="K231" s="4">
        <f>IF(C231&lt;'预测单科线'!C$2,-500,0)</f>
        <v>0</v>
      </c>
      <c r="L231" s="4">
        <f>IF(D231&lt;'预测单科线'!D$2,-500,0)</f>
        <v>0</v>
      </c>
      <c r="M231" s="4">
        <f>IF(E231&lt;'预测单科线'!E$2,-500,0)</f>
        <v>0</v>
      </c>
      <c r="N231" s="4">
        <f>F231+J231+K231+L231+M231</f>
        <v>380</v>
      </c>
      <c r="O231" s="17">
        <f>RANK(N231,N:N)</f>
        <v>211</v>
      </c>
      <c r="P231" s="4">
        <f>RANK(E231,E:E)</f>
        <v>323</v>
      </c>
    </row>
    <row r="232" spans="1:16" ht="14.25">
      <c r="A232" s="3" t="s">
        <v>242</v>
      </c>
      <c r="B232" s="4">
        <v>73</v>
      </c>
      <c r="C232" s="4">
        <v>79</v>
      </c>
      <c r="D232" s="4">
        <v>114</v>
      </c>
      <c r="E232" s="4">
        <v>114</v>
      </c>
      <c r="F232" s="13">
        <v>380</v>
      </c>
      <c r="G232" s="4">
        <v>231</v>
      </c>
      <c r="H232" s="14">
        <f>F232-B232</f>
        <v>307</v>
      </c>
      <c r="I232" s="4">
        <f>RANK(H232,H:H)</f>
        <v>236</v>
      </c>
      <c r="J232" s="13">
        <f>IF(B232&lt;'预测单科线'!B$2,-500,0)</f>
        <v>0</v>
      </c>
      <c r="K232" s="4">
        <f>IF(C232&lt;'预测单科线'!C$2,-500,0)</f>
        <v>0</v>
      </c>
      <c r="L232" s="4">
        <f>IF(D232&lt;'预测单科线'!D$2,-500,0)</f>
        <v>0</v>
      </c>
      <c r="M232" s="4">
        <f>IF(E232&lt;'预测单科线'!E$2,-500,0)</f>
        <v>0</v>
      </c>
      <c r="N232" s="4">
        <f>F232+J232+K232+L232+M232</f>
        <v>380</v>
      </c>
      <c r="O232" s="17">
        <f>RANK(N232,N:N)</f>
        <v>211</v>
      </c>
      <c r="P232" s="4">
        <f>RANK(E232,E:E)</f>
        <v>128</v>
      </c>
    </row>
    <row r="233" spans="1:16" ht="14.25">
      <c r="A233" s="3" t="s">
        <v>243</v>
      </c>
      <c r="B233" s="4">
        <v>75</v>
      </c>
      <c r="C233" s="4">
        <v>88</v>
      </c>
      <c r="D233" s="4">
        <v>103</v>
      </c>
      <c r="E233" s="4">
        <v>114</v>
      </c>
      <c r="F233" s="13">
        <v>380</v>
      </c>
      <c r="G233" s="4">
        <v>232</v>
      </c>
      <c r="H233" s="14">
        <f>F233-B233</f>
        <v>305</v>
      </c>
      <c r="I233" s="4">
        <f>RANK(H233,H:H)</f>
        <v>253</v>
      </c>
      <c r="J233" s="13">
        <f>IF(B233&lt;'预测单科线'!B$2,-500,0)</f>
        <v>0</v>
      </c>
      <c r="K233" s="4">
        <f>IF(C233&lt;'预测单科线'!C$2,-500,0)</f>
        <v>0</v>
      </c>
      <c r="L233" s="4">
        <f>IF(D233&lt;'预测单科线'!D$2,-500,0)</f>
        <v>0</v>
      </c>
      <c r="M233" s="4">
        <f>IF(E233&lt;'预测单科线'!E$2,-500,0)</f>
        <v>0</v>
      </c>
      <c r="N233" s="4">
        <f>F233+J233+K233+L233+M233</f>
        <v>380</v>
      </c>
      <c r="O233" s="17">
        <f>RANK(N233,N:N)</f>
        <v>211</v>
      </c>
      <c r="P233" s="4">
        <f>RANK(E233,E:E)</f>
        <v>128</v>
      </c>
    </row>
    <row r="234" spans="1:16" ht="14.25">
      <c r="A234" s="3" t="s">
        <v>244</v>
      </c>
      <c r="B234" s="4">
        <v>79</v>
      </c>
      <c r="C234" s="4">
        <v>97</v>
      </c>
      <c r="D234" s="4">
        <v>98</v>
      </c>
      <c r="E234" s="4">
        <v>106</v>
      </c>
      <c r="F234" s="13">
        <v>380</v>
      </c>
      <c r="G234" s="4">
        <v>233</v>
      </c>
      <c r="H234" s="14">
        <f>F234-B234</f>
        <v>301</v>
      </c>
      <c r="I234" s="4">
        <f>RANK(H234,H:H)</f>
        <v>299</v>
      </c>
      <c r="J234" s="13">
        <f>IF(B234&lt;'预测单科线'!B$2,-500,0)</f>
        <v>0</v>
      </c>
      <c r="K234" s="4">
        <f>IF(C234&lt;'预测单科线'!C$2,-500,0)</f>
        <v>0</v>
      </c>
      <c r="L234" s="4">
        <f>IF(D234&lt;'预测单科线'!D$2,-500,0)</f>
        <v>-500</v>
      </c>
      <c r="M234" s="4">
        <f>IF(E234&lt;'预测单科线'!E$2,-500,0)</f>
        <v>0</v>
      </c>
      <c r="N234" s="4">
        <f>F234+J234+K234+L234+M234</f>
        <v>-120</v>
      </c>
      <c r="O234" s="17">
        <f>RANK(N234,N:N)</f>
        <v>384</v>
      </c>
      <c r="P234" s="4">
        <f>RANK(E234,E:E)</f>
        <v>294</v>
      </c>
    </row>
    <row r="235" spans="1:16" ht="14.25">
      <c r="A235" s="3" t="s">
        <v>245</v>
      </c>
      <c r="B235" s="4">
        <v>72</v>
      </c>
      <c r="C235" s="4">
        <v>77</v>
      </c>
      <c r="D235" s="4">
        <v>124</v>
      </c>
      <c r="E235" s="4">
        <v>107</v>
      </c>
      <c r="F235" s="13">
        <v>380</v>
      </c>
      <c r="G235" s="4">
        <v>234</v>
      </c>
      <c r="H235" s="14">
        <f>F235-B235</f>
        <v>308</v>
      </c>
      <c r="I235" s="4">
        <f>RANK(H235,H:H)</f>
        <v>227</v>
      </c>
      <c r="J235" s="13">
        <f>IF(B235&lt;'预测单科线'!B$2,-500,0)</f>
        <v>0</v>
      </c>
      <c r="K235" s="4">
        <f>IF(C235&lt;'预测单科线'!C$2,-500,0)</f>
        <v>0</v>
      </c>
      <c r="L235" s="4">
        <f>IF(D235&lt;'预测单科线'!D$2,-500,0)</f>
        <v>0</v>
      </c>
      <c r="M235" s="4">
        <f>IF(E235&lt;'预测单科线'!E$2,-500,0)</f>
        <v>0</v>
      </c>
      <c r="N235" s="4">
        <f>F235+J235+K235+L235+M235</f>
        <v>380</v>
      </c>
      <c r="O235" s="17">
        <f>RANK(N235,N:N)</f>
        <v>211</v>
      </c>
      <c r="P235" s="4">
        <f>RANK(E235,E:E)</f>
        <v>274</v>
      </c>
    </row>
    <row r="236" spans="1:16" ht="14.25">
      <c r="A236" s="3" t="s">
        <v>246</v>
      </c>
      <c r="B236" s="4">
        <v>65</v>
      </c>
      <c r="C236" s="4">
        <v>82</v>
      </c>
      <c r="D236" s="4">
        <v>127</v>
      </c>
      <c r="E236" s="4">
        <v>106</v>
      </c>
      <c r="F236" s="13">
        <v>380</v>
      </c>
      <c r="G236" s="4">
        <v>235</v>
      </c>
      <c r="H236" s="14">
        <f>F236-B236</f>
        <v>315</v>
      </c>
      <c r="I236" s="4">
        <f>RANK(H236,H:H)</f>
        <v>164</v>
      </c>
      <c r="J236" s="13">
        <f>IF(B236&lt;'预测单科线'!B$2,-500,0)</f>
        <v>0</v>
      </c>
      <c r="K236" s="4">
        <f>IF(C236&lt;'预测单科线'!C$2,-500,0)</f>
        <v>0</v>
      </c>
      <c r="L236" s="4">
        <f>IF(D236&lt;'预测单科线'!D$2,-500,0)</f>
        <v>0</v>
      </c>
      <c r="M236" s="4">
        <f>IF(E236&lt;'预测单科线'!E$2,-500,0)</f>
        <v>0</v>
      </c>
      <c r="N236" s="4">
        <f>F236+J236+K236+L236+M236</f>
        <v>380</v>
      </c>
      <c r="O236" s="17">
        <f>RANK(N236,N:N)</f>
        <v>211</v>
      </c>
      <c r="P236" s="4">
        <f>RANK(E236,E:E)</f>
        <v>294</v>
      </c>
    </row>
    <row r="237" spans="1:16" ht="14.25">
      <c r="A237" s="3" t="s">
        <v>247</v>
      </c>
      <c r="B237" s="4">
        <v>78</v>
      </c>
      <c r="C237" s="4">
        <v>75</v>
      </c>
      <c r="D237" s="4">
        <v>128</v>
      </c>
      <c r="E237" s="4">
        <v>99</v>
      </c>
      <c r="F237" s="13">
        <v>380</v>
      </c>
      <c r="G237" s="4">
        <v>236</v>
      </c>
      <c r="H237" s="14">
        <f>F237-B237</f>
        <v>302</v>
      </c>
      <c r="I237" s="4">
        <f>RANK(H237,H:H)</f>
        <v>285</v>
      </c>
      <c r="J237" s="13">
        <f>IF(B237&lt;'预测单科线'!B$2,-500,0)</f>
        <v>0</v>
      </c>
      <c r="K237" s="4">
        <f>IF(C237&lt;'预测单科线'!C$2,-500,0)</f>
        <v>0</v>
      </c>
      <c r="L237" s="4">
        <f>IF(D237&lt;'预测单科线'!D$2,-500,0)</f>
        <v>0</v>
      </c>
      <c r="M237" s="4">
        <f>IF(E237&lt;'预测单科线'!E$2,-500,0)</f>
        <v>-500</v>
      </c>
      <c r="N237" s="4">
        <f>F237+J237+K237+L237+M237</f>
        <v>-120</v>
      </c>
      <c r="O237" s="17">
        <f>RANK(N237,N:N)</f>
        <v>384</v>
      </c>
      <c r="P237" s="4">
        <f>RANK(E237,E:E)</f>
        <v>443</v>
      </c>
    </row>
    <row r="238" spans="1:16" ht="14.25">
      <c r="A238" s="3" t="s">
        <v>248</v>
      </c>
      <c r="B238" s="4">
        <v>77</v>
      </c>
      <c r="C238" s="4">
        <v>86</v>
      </c>
      <c r="D238" s="4">
        <v>105</v>
      </c>
      <c r="E238" s="4">
        <v>112</v>
      </c>
      <c r="F238" s="13">
        <v>380</v>
      </c>
      <c r="G238" s="4">
        <v>237</v>
      </c>
      <c r="H238" s="14">
        <f>F238-B238</f>
        <v>303</v>
      </c>
      <c r="I238" s="4">
        <f>RANK(H238,H:H)</f>
        <v>277</v>
      </c>
      <c r="J238" s="13">
        <f>IF(B238&lt;'预测单科线'!B$2,-500,0)</f>
        <v>0</v>
      </c>
      <c r="K238" s="4">
        <f>IF(C238&lt;'预测单科线'!C$2,-500,0)</f>
        <v>0</v>
      </c>
      <c r="L238" s="4">
        <f>IF(D238&lt;'预测单科线'!D$2,-500,0)</f>
        <v>0</v>
      </c>
      <c r="M238" s="4">
        <f>IF(E238&lt;'预测单科线'!E$2,-500,0)</f>
        <v>0</v>
      </c>
      <c r="N238" s="4">
        <f>F238+J238+K238+L238+M238</f>
        <v>380</v>
      </c>
      <c r="O238" s="17">
        <f>RANK(N238,N:N)</f>
        <v>211</v>
      </c>
      <c r="P238" s="4">
        <f>RANK(E238,E:E)</f>
        <v>168</v>
      </c>
    </row>
    <row r="239" spans="1:16" ht="14.25">
      <c r="A239" s="3" t="s">
        <v>249</v>
      </c>
      <c r="B239" s="4">
        <v>70</v>
      </c>
      <c r="C239" s="4">
        <v>84</v>
      </c>
      <c r="D239" s="4">
        <v>117</v>
      </c>
      <c r="E239" s="4">
        <v>108</v>
      </c>
      <c r="F239" s="13">
        <v>379</v>
      </c>
      <c r="G239" s="4">
        <v>238</v>
      </c>
      <c r="H239" s="14">
        <f>F239-B239</f>
        <v>309</v>
      </c>
      <c r="I239" s="4">
        <f>RANK(H239,H:H)</f>
        <v>219</v>
      </c>
      <c r="J239" s="13">
        <f>IF(B239&lt;'预测单科线'!B$2,-500,0)</f>
        <v>0</v>
      </c>
      <c r="K239" s="4">
        <f>IF(C239&lt;'预测单科线'!C$2,-500,0)</f>
        <v>0</v>
      </c>
      <c r="L239" s="4">
        <f>IF(D239&lt;'预测单科线'!D$2,-500,0)</f>
        <v>0</v>
      </c>
      <c r="M239" s="4">
        <f>IF(E239&lt;'预测单科线'!E$2,-500,0)</f>
        <v>0</v>
      </c>
      <c r="N239" s="4">
        <f>F239+J239+K239+L239+M239</f>
        <v>379</v>
      </c>
      <c r="O239" s="17">
        <f>RANK(N239,N:N)</f>
        <v>218</v>
      </c>
      <c r="P239" s="4">
        <f>RANK(E239,E:E)</f>
        <v>260</v>
      </c>
    </row>
    <row r="240" spans="1:16" ht="14.25">
      <c r="A240" s="3" t="s">
        <v>250</v>
      </c>
      <c r="B240" s="4">
        <v>66</v>
      </c>
      <c r="C240" s="4">
        <v>77</v>
      </c>
      <c r="D240" s="4">
        <v>119</v>
      </c>
      <c r="E240" s="4">
        <v>117</v>
      </c>
      <c r="F240" s="13">
        <v>379</v>
      </c>
      <c r="G240" s="4">
        <v>239</v>
      </c>
      <c r="H240" s="14">
        <f>F240-B240</f>
        <v>313</v>
      </c>
      <c r="I240" s="4">
        <f>RANK(H240,H:H)</f>
        <v>183</v>
      </c>
      <c r="J240" s="13">
        <f>IF(B240&lt;'预测单科线'!B$2,-500,0)</f>
        <v>0</v>
      </c>
      <c r="K240" s="4">
        <f>IF(C240&lt;'预测单科线'!C$2,-500,0)</f>
        <v>0</v>
      </c>
      <c r="L240" s="4">
        <f>IF(D240&lt;'预测单科线'!D$2,-500,0)</f>
        <v>0</v>
      </c>
      <c r="M240" s="4">
        <f>IF(E240&lt;'预测单科线'!E$2,-500,0)</f>
        <v>0</v>
      </c>
      <c r="N240" s="4">
        <f>F240+J240+K240+L240+M240</f>
        <v>379</v>
      </c>
      <c r="O240" s="17">
        <f>RANK(N240,N:N)</f>
        <v>218</v>
      </c>
      <c r="P240" s="4">
        <f>RANK(E240,E:E)</f>
        <v>76</v>
      </c>
    </row>
    <row r="241" spans="1:16" ht="14.25">
      <c r="A241" s="3" t="s">
        <v>251</v>
      </c>
      <c r="B241" s="4">
        <v>71</v>
      </c>
      <c r="C241" s="4">
        <v>84</v>
      </c>
      <c r="D241" s="4">
        <v>111</v>
      </c>
      <c r="E241" s="4">
        <v>113</v>
      </c>
      <c r="F241" s="13">
        <v>379</v>
      </c>
      <c r="G241" s="4">
        <v>240</v>
      </c>
      <c r="H241" s="14">
        <f>F241-B241</f>
        <v>308</v>
      </c>
      <c r="I241" s="4">
        <f>RANK(H241,H:H)</f>
        <v>227</v>
      </c>
      <c r="J241" s="13">
        <f>IF(B241&lt;'预测单科线'!B$2,-500,0)</f>
        <v>0</v>
      </c>
      <c r="K241" s="4">
        <f>IF(C241&lt;'预测单科线'!C$2,-500,0)</f>
        <v>0</v>
      </c>
      <c r="L241" s="4">
        <f>IF(D241&lt;'预测单科线'!D$2,-500,0)</f>
        <v>0</v>
      </c>
      <c r="M241" s="4">
        <f>IF(E241&lt;'预测单科线'!E$2,-500,0)</f>
        <v>0</v>
      </c>
      <c r="N241" s="4">
        <f>F241+J241+K241+L241+M241</f>
        <v>379</v>
      </c>
      <c r="O241" s="17">
        <f>RANK(N241,N:N)</f>
        <v>218</v>
      </c>
      <c r="P241" s="4">
        <f>RANK(E241,E:E)</f>
        <v>147</v>
      </c>
    </row>
    <row r="242" spans="1:16" ht="14.25">
      <c r="A242" s="3" t="s">
        <v>252</v>
      </c>
      <c r="B242" s="4">
        <v>58</v>
      </c>
      <c r="C242" s="4">
        <v>91</v>
      </c>
      <c r="D242" s="4">
        <v>124</v>
      </c>
      <c r="E242" s="4">
        <v>106</v>
      </c>
      <c r="F242" s="13">
        <v>379</v>
      </c>
      <c r="G242" s="4">
        <v>241</v>
      </c>
      <c r="H242" s="14">
        <f>F242-B242</f>
        <v>321</v>
      </c>
      <c r="I242" s="4">
        <f>RANK(H242,H:H)</f>
        <v>116</v>
      </c>
      <c r="J242" s="13">
        <f>IF(B242&lt;'预测单科线'!B$2,-500,0)</f>
        <v>-500</v>
      </c>
      <c r="K242" s="4">
        <f>IF(C242&lt;'预测单科线'!C$2,-500,0)</f>
        <v>0</v>
      </c>
      <c r="L242" s="4">
        <f>IF(D242&lt;'预测单科线'!D$2,-500,0)</f>
        <v>0</v>
      </c>
      <c r="M242" s="4">
        <f>IF(E242&lt;'预测单科线'!E$2,-500,0)</f>
        <v>0</v>
      </c>
      <c r="N242" s="4">
        <f>F242+J242+K242+L242+M242</f>
        <v>-121</v>
      </c>
      <c r="O242" s="17">
        <f>RANK(N242,N:N)</f>
        <v>386</v>
      </c>
      <c r="P242" s="4">
        <f>RANK(E242,E:E)</f>
        <v>294</v>
      </c>
    </row>
    <row r="243" spans="1:16" ht="14.25">
      <c r="A243" s="3" t="s">
        <v>253</v>
      </c>
      <c r="B243" s="4">
        <v>73</v>
      </c>
      <c r="C243" s="4">
        <v>93</v>
      </c>
      <c r="D243" s="4">
        <v>109</v>
      </c>
      <c r="E243" s="4">
        <v>104</v>
      </c>
      <c r="F243" s="13">
        <v>379</v>
      </c>
      <c r="G243" s="4">
        <v>242</v>
      </c>
      <c r="H243" s="14">
        <f>F243-B243</f>
        <v>306</v>
      </c>
      <c r="I243" s="4">
        <f>RANK(H243,H:H)</f>
        <v>244</v>
      </c>
      <c r="J243" s="13">
        <f>IF(B243&lt;'预测单科线'!B$2,-500,0)</f>
        <v>0</v>
      </c>
      <c r="K243" s="4">
        <f>IF(C243&lt;'预测单科线'!C$2,-500,0)</f>
        <v>0</v>
      </c>
      <c r="L243" s="4">
        <f>IF(D243&lt;'预测单科线'!D$2,-500,0)</f>
        <v>0</v>
      </c>
      <c r="M243" s="4">
        <f>IF(E243&lt;'预测单科线'!E$2,-500,0)</f>
        <v>0</v>
      </c>
      <c r="N243" s="4">
        <f>F243+J243+K243+L243+M243</f>
        <v>379</v>
      </c>
      <c r="O243" s="17">
        <f>RANK(N243,N:N)</f>
        <v>218</v>
      </c>
      <c r="P243" s="4">
        <f>RANK(E243,E:E)</f>
        <v>350</v>
      </c>
    </row>
    <row r="244" spans="1:16" ht="14.25">
      <c r="A244" s="3" t="s">
        <v>254</v>
      </c>
      <c r="B244" s="4">
        <v>72</v>
      </c>
      <c r="C244" s="4">
        <v>82</v>
      </c>
      <c r="D244" s="4">
        <v>113</v>
      </c>
      <c r="E244" s="4">
        <v>112</v>
      </c>
      <c r="F244" s="13">
        <v>379</v>
      </c>
      <c r="G244" s="4">
        <v>243</v>
      </c>
      <c r="H244" s="14">
        <f>F244-B244</f>
        <v>307</v>
      </c>
      <c r="I244" s="4">
        <f>RANK(H244,H:H)</f>
        <v>236</v>
      </c>
      <c r="J244" s="13">
        <f>IF(B244&lt;'预测单科线'!B$2,-500,0)</f>
        <v>0</v>
      </c>
      <c r="K244" s="4">
        <f>IF(C244&lt;'预测单科线'!C$2,-500,0)</f>
        <v>0</v>
      </c>
      <c r="L244" s="4">
        <f>IF(D244&lt;'预测单科线'!D$2,-500,0)</f>
        <v>0</v>
      </c>
      <c r="M244" s="4">
        <f>IF(E244&lt;'预测单科线'!E$2,-500,0)</f>
        <v>0</v>
      </c>
      <c r="N244" s="4">
        <f>F244+J244+K244+L244+M244</f>
        <v>379</v>
      </c>
      <c r="O244" s="17">
        <f>RANK(N244,N:N)</f>
        <v>218</v>
      </c>
      <c r="P244" s="4">
        <f>RANK(E244,E:E)</f>
        <v>168</v>
      </c>
    </row>
    <row r="245" spans="1:16" ht="14.25">
      <c r="A245" s="3" t="s">
        <v>255</v>
      </c>
      <c r="B245" s="4">
        <v>74</v>
      </c>
      <c r="C245" s="4">
        <v>83</v>
      </c>
      <c r="D245" s="4">
        <v>131</v>
      </c>
      <c r="E245" s="4">
        <v>91</v>
      </c>
      <c r="F245" s="13">
        <v>379</v>
      </c>
      <c r="G245" s="4">
        <v>244</v>
      </c>
      <c r="H245" s="14">
        <f>F245-B245</f>
        <v>305</v>
      </c>
      <c r="I245" s="4">
        <f>RANK(H245,H:H)</f>
        <v>253</v>
      </c>
      <c r="J245" s="13">
        <f>IF(B245&lt;'预测单科线'!B$2,-500,0)</f>
        <v>0</v>
      </c>
      <c r="K245" s="4">
        <f>IF(C245&lt;'预测单科线'!C$2,-500,0)</f>
        <v>0</v>
      </c>
      <c r="L245" s="4">
        <f>IF(D245&lt;'预测单科线'!D$2,-500,0)</f>
        <v>0</v>
      </c>
      <c r="M245" s="4">
        <f>IF(E245&lt;'预测单科线'!E$2,-500,0)</f>
        <v>-500</v>
      </c>
      <c r="N245" s="4">
        <f>F245+J245+K245+L245+M245</f>
        <v>-121</v>
      </c>
      <c r="O245" s="17">
        <f>RANK(N245,N:N)</f>
        <v>386</v>
      </c>
      <c r="P245" s="4">
        <f>RANK(E245,E:E)</f>
        <v>589</v>
      </c>
    </row>
    <row r="246" spans="1:16" ht="14.25">
      <c r="A246" s="3" t="s">
        <v>256</v>
      </c>
      <c r="B246" s="4">
        <v>77</v>
      </c>
      <c r="C246" s="4">
        <v>75</v>
      </c>
      <c r="D246" s="4">
        <v>117</v>
      </c>
      <c r="E246" s="4">
        <v>110</v>
      </c>
      <c r="F246" s="13">
        <v>379</v>
      </c>
      <c r="G246" s="4">
        <v>245</v>
      </c>
      <c r="H246" s="14">
        <f>F246-B246</f>
        <v>302</v>
      </c>
      <c r="I246" s="4">
        <f>RANK(H246,H:H)</f>
        <v>285</v>
      </c>
      <c r="J246" s="13">
        <f>IF(B246&lt;'预测单科线'!B$2,-500,0)</f>
        <v>0</v>
      </c>
      <c r="K246" s="4">
        <f>IF(C246&lt;'预测单科线'!C$2,-500,0)</f>
        <v>0</v>
      </c>
      <c r="L246" s="4">
        <f>IF(D246&lt;'预测单科线'!D$2,-500,0)</f>
        <v>0</v>
      </c>
      <c r="M246" s="4">
        <f>IF(E246&lt;'预测单科线'!E$2,-500,0)</f>
        <v>0</v>
      </c>
      <c r="N246" s="4">
        <f>F246+J246+K246+L246+M246</f>
        <v>379</v>
      </c>
      <c r="O246" s="17">
        <f>RANK(N246,N:N)</f>
        <v>218</v>
      </c>
      <c r="P246" s="4">
        <f>RANK(E246,E:E)</f>
        <v>210</v>
      </c>
    </row>
    <row r="247" spans="1:16" ht="14.25">
      <c r="A247" s="3" t="s">
        <v>257</v>
      </c>
      <c r="B247" s="4">
        <v>70</v>
      </c>
      <c r="C247" s="4">
        <v>74</v>
      </c>
      <c r="D247" s="4">
        <v>129</v>
      </c>
      <c r="E247" s="4">
        <v>106</v>
      </c>
      <c r="F247" s="13">
        <v>379</v>
      </c>
      <c r="G247" s="4">
        <v>246</v>
      </c>
      <c r="H247" s="14">
        <f>F247-B247</f>
        <v>309</v>
      </c>
      <c r="I247" s="4">
        <f>RANK(H247,H:H)</f>
        <v>219</v>
      </c>
      <c r="J247" s="13">
        <f>IF(B247&lt;'预测单科线'!B$2,-500,0)</f>
        <v>0</v>
      </c>
      <c r="K247" s="4">
        <f>IF(C247&lt;'预测单科线'!C$2,-500,0)</f>
        <v>0</v>
      </c>
      <c r="L247" s="4">
        <f>IF(D247&lt;'预测单科线'!D$2,-500,0)</f>
        <v>0</v>
      </c>
      <c r="M247" s="4">
        <f>IF(E247&lt;'预测单科线'!E$2,-500,0)</f>
        <v>0</v>
      </c>
      <c r="N247" s="4">
        <f>F247+J247+K247+L247+M247</f>
        <v>379</v>
      </c>
      <c r="O247" s="17">
        <f>RANK(N247,N:N)</f>
        <v>218</v>
      </c>
      <c r="P247" s="4">
        <f>RANK(E247,E:E)</f>
        <v>294</v>
      </c>
    </row>
    <row r="248" spans="1:16" ht="14.25">
      <c r="A248" s="3" t="s">
        <v>258</v>
      </c>
      <c r="B248" s="4">
        <v>77</v>
      </c>
      <c r="C248" s="4">
        <v>86</v>
      </c>
      <c r="D248" s="4">
        <v>109</v>
      </c>
      <c r="E248" s="4">
        <v>106</v>
      </c>
      <c r="F248" s="13">
        <v>378</v>
      </c>
      <c r="G248" s="4">
        <v>247</v>
      </c>
      <c r="H248" s="14">
        <f>F248-B248</f>
        <v>301</v>
      </c>
      <c r="I248" s="4">
        <f>RANK(H248,H:H)</f>
        <v>299</v>
      </c>
      <c r="J248" s="13">
        <f>IF(B248&lt;'预测单科线'!B$2,-500,0)</f>
        <v>0</v>
      </c>
      <c r="K248" s="4">
        <f>IF(C248&lt;'预测单科线'!C$2,-500,0)</f>
        <v>0</v>
      </c>
      <c r="L248" s="4">
        <f>IF(D248&lt;'预测单科线'!D$2,-500,0)</f>
        <v>0</v>
      </c>
      <c r="M248" s="4">
        <f>IF(E248&lt;'预测单科线'!E$2,-500,0)</f>
        <v>0</v>
      </c>
      <c r="N248" s="4">
        <f>F248+J248+K248+L248+M248</f>
        <v>378</v>
      </c>
      <c r="O248" s="17">
        <f>RANK(N248,N:N)</f>
        <v>225</v>
      </c>
      <c r="P248" s="4">
        <f>RANK(E248,E:E)</f>
        <v>294</v>
      </c>
    </row>
    <row r="249" spans="1:16" ht="14.25">
      <c r="A249" s="3" t="s">
        <v>259</v>
      </c>
      <c r="B249" s="4">
        <v>76</v>
      </c>
      <c r="C249" s="4">
        <v>85</v>
      </c>
      <c r="D249" s="4">
        <v>115</v>
      </c>
      <c r="E249" s="4">
        <v>102</v>
      </c>
      <c r="F249" s="13">
        <v>378</v>
      </c>
      <c r="G249" s="4">
        <v>248</v>
      </c>
      <c r="H249" s="14">
        <f>F249-B249</f>
        <v>302</v>
      </c>
      <c r="I249" s="4">
        <f>RANK(H249,H:H)</f>
        <v>285</v>
      </c>
      <c r="J249" s="13">
        <f>IF(B249&lt;'预测单科线'!B$2,-500,0)</f>
        <v>0</v>
      </c>
      <c r="K249" s="4">
        <f>IF(C249&lt;'预测单科线'!C$2,-500,0)</f>
        <v>0</v>
      </c>
      <c r="L249" s="4">
        <f>IF(D249&lt;'预测单科线'!D$2,-500,0)</f>
        <v>0</v>
      </c>
      <c r="M249" s="4">
        <f>IF(E249&lt;'预测单科线'!E$2,-500,0)</f>
        <v>0</v>
      </c>
      <c r="N249" s="4">
        <f>F249+J249+K249+L249+M249</f>
        <v>378</v>
      </c>
      <c r="O249" s="17">
        <f>RANK(N249,N:N)</f>
        <v>225</v>
      </c>
      <c r="P249" s="4">
        <f>RANK(E249,E:E)</f>
        <v>395</v>
      </c>
    </row>
    <row r="250" spans="1:16" ht="14.25">
      <c r="A250" s="3" t="s">
        <v>260</v>
      </c>
      <c r="B250" s="4">
        <v>73</v>
      </c>
      <c r="C250" s="4">
        <v>82</v>
      </c>
      <c r="D250" s="4">
        <v>109</v>
      </c>
      <c r="E250" s="4">
        <v>114</v>
      </c>
      <c r="F250" s="13">
        <v>378</v>
      </c>
      <c r="G250" s="4">
        <v>249</v>
      </c>
      <c r="H250" s="14">
        <f>F250-B250</f>
        <v>305</v>
      </c>
      <c r="I250" s="4">
        <f>RANK(H250,H:H)</f>
        <v>253</v>
      </c>
      <c r="J250" s="13">
        <f>IF(B250&lt;'预测单科线'!B$2,-500,0)</f>
        <v>0</v>
      </c>
      <c r="K250" s="4">
        <f>IF(C250&lt;'预测单科线'!C$2,-500,0)</f>
        <v>0</v>
      </c>
      <c r="L250" s="4">
        <f>IF(D250&lt;'预测单科线'!D$2,-500,0)</f>
        <v>0</v>
      </c>
      <c r="M250" s="4">
        <f>IF(E250&lt;'预测单科线'!E$2,-500,0)</f>
        <v>0</v>
      </c>
      <c r="N250" s="4">
        <f>F250+J250+K250+L250+M250</f>
        <v>378</v>
      </c>
      <c r="O250" s="17">
        <f>RANK(N250,N:N)</f>
        <v>225</v>
      </c>
      <c r="P250" s="4">
        <f>RANK(E250,E:E)</f>
        <v>128</v>
      </c>
    </row>
    <row r="251" spans="1:16" ht="14.25">
      <c r="A251" s="3" t="s">
        <v>261</v>
      </c>
      <c r="B251" s="4">
        <v>83</v>
      </c>
      <c r="C251" s="4">
        <v>77</v>
      </c>
      <c r="D251" s="4">
        <v>111</v>
      </c>
      <c r="E251" s="4">
        <v>107</v>
      </c>
      <c r="F251" s="13">
        <v>378</v>
      </c>
      <c r="G251" s="4">
        <v>250</v>
      </c>
      <c r="H251" s="14">
        <f>F251-B251</f>
        <v>295</v>
      </c>
      <c r="I251" s="4">
        <f>RANK(H251,H:H)</f>
        <v>359</v>
      </c>
      <c r="J251" s="13">
        <f>IF(B251&lt;'预测单科线'!B$2,-500,0)</f>
        <v>0</v>
      </c>
      <c r="K251" s="4">
        <f>IF(C251&lt;'预测单科线'!C$2,-500,0)</f>
        <v>0</v>
      </c>
      <c r="L251" s="4">
        <f>IF(D251&lt;'预测单科线'!D$2,-500,0)</f>
        <v>0</v>
      </c>
      <c r="M251" s="4">
        <f>IF(E251&lt;'预测单科线'!E$2,-500,0)</f>
        <v>0</v>
      </c>
      <c r="N251" s="4">
        <f>F251+J251+K251+L251+M251</f>
        <v>378</v>
      </c>
      <c r="O251" s="17">
        <f>RANK(N251,N:N)</f>
        <v>225</v>
      </c>
      <c r="P251" s="4">
        <f>RANK(E251,E:E)</f>
        <v>274</v>
      </c>
    </row>
    <row r="252" spans="1:16" ht="14.25">
      <c r="A252" s="3" t="s">
        <v>262</v>
      </c>
      <c r="B252" s="4">
        <v>72</v>
      </c>
      <c r="C252" s="4">
        <v>84</v>
      </c>
      <c r="D252" s="4">
        <v>119</v>
      </c>
      <c r="E252" s="4">
        <v>103</v>
      </c>
      <c r="F252" s="13">
        <v>378</v>
      </c>
      <c r="G252" s="4">
        <v>251</v>
      </c>
      <c r="H252" s="14">
        <f>F252-B252</f>
        <v>306</v>
      </c>
      <c r="I252" s="4">
        <f>RANK(H252,H:H)</f>
        <v>244</v>
      </c>
      <c r="J252" s="13">
        <f>IF(B252&lt;'预测单科线'!B$2,-500,0)</f>
        <v>0</v>
      </c>
      <c r="K252" s="4">
        <f>IF(C252&lt;'预测单科线'!C$2,-500,0)</f>
        <v>0</v>
      </c>
      <c r="L252" s="4">
        <f>IF(D252&lt;'预测单科线'!D$2,-500,0)</f>
        <v>0</v>
      </c>
      <c r="M252" s="4">
        <f>IF(E252&lt;'预测单科线'!E$2,-500,0)</f>
        <v>0</v>
      </c>
      <c r="N252" s="4">
        <f>F252+J252+K252+L252+M252</f>
        <v>378</v>
      </c>
      <c r="O252" s="17">
        <f>RANK(N252,N:N)</f>
        <v>225</v>
      </c>
      <c r="P252" s="4">
        <f>RANK(E252,E:E)</f>
        <v>377</v>
      </c>
    </row>
    <row r="253" spans="1:16" ht="14.25">
      <c r="A253" s="3" t="s">
        <v>263</v>
      </c>
      <c r="B253" s="4">
        <v>76</v>
      </c>
      <c r="C253" s="4">
        <v>88</v>
      </c>
      <c r="D253" s="4">
        <v>98</v>
      </c>
      <c r="E253" s="4">
        <v>116</v>
      </c>
      <c r="F253" s="13">
        <v>378</v>
      </c>
      <c r="G253" s="4">
        <v>252</v>
      </c>
      <c r="H253" s="14">
        <f>F253-B253</f>
        <v>302</v>
      </c>
      <c r="I253" s="4">
        <f>RANK(H253,H:H)</f>
        <v>285</v>
      </c>
      <c r="J253" s="13">
        <f>IF(B253&lt;'预测单科线'!B$2,-500,0)</f>
        <v>0</v>
      </c>
      <c r="K253" s="4">
        <f>IF(C253&lt;'预测单科线'!C$2,-500,0)</f>
        <v>0</v>
      </c>
      <c r="L253" s="4">
        <f>IF(D253&lt;'预测单科线'!D$2,-500,0)</f>
        <v>-500</v>
      </c>
      <c r="M253" s="4">
        <f>IF(E253&lt;'预测单科线'!E$2,-500,0)</f>
        <v>0</v>
      </c>
      <c r="N253" s="4">
        <f>F253+J253+K253+L253+M253</f>
        <v>-122</v>
      </c>
      <c r="O253" s="17">
        <f>RANK(N253,N:N)</f>
        <v>388</v>
      </c>
      <c r="P253" s="4">
        <f>RANK(E253,E:E)</f>
        <v>90</v>
      </c>
    </row>
    <row r="254" spans="1:16" ht="14.25">
      <c r="A254" s="3" t="s">
        <v>264</v>
      </c>
      <c r="B254" s="4">
        <v>79</v>
      </c>
      <c r="C254" s="4">
        <v>80</v>
      </c>
      <c r="D254" s="4">
        <v>119</v>
      </c>
      <c r="E254" s="4">
        <v>100</v>
      </c>
      <c r="F254" s="13">
        <v>378</v>
      </c>
      <c r="G254" s="4">
        <v>253</v>
      </c>
      <c r="H254" s="14">
        <f>F254-B254</f>
        <v>299</v>
      </c>
      <c r="I254" s="4">
        <f>RANK(H254,H:H)</f>
        <v>328</v>
      </c>
      <c r="J254" s="13">
        <f>IF(B254&lt;'预测单科线'!B$2,-500,0)</f>
        <v>0</v>
      </c>
      <c r="K254" s="4">
        <f>IF(C254&lt;'预测单科线'!C$2,-500,0)</f>
        <v>0</v>
      </c>
      <c r="L254" s="4">
        <f>IF(D254&lt;'预测单科线'!D$2,-500,0)</f>
        <v>0</v>
      </c>
      <c r="M254" s="4">
        <f>IF(E254&lt;'预测单科线'!E$2,-500,0)</f>
        <v>0</v>
      </c>
      <c r="N254" s="4">
        <f>F254+J254+K254+L254+M254</f>
        <v>378</v>
      </c>
      <c r="O254" s="17">
        <f>RANK(N254,N:N)</f>
        <v>225</v>
      </c>
      <c r="P254" s="4">
        <f>RANK(E254,E:E)</f>
        <v>428</v>
      </c>
    </row>
    <row r="255" spans="1:16" ht="14.25">
      <c r="A255" s="3" t="s">
        <v>265</v>
      </c>
      <c r="B255" s="4">
        <v>67</v>
      </c>
      <c r="C255" s="4">
        <v>84</v>
      </c>
      <c r="D255" s="4">
        <v>118</v>
      </c>
      <c r="E255" s="4">
        <v>109</v>
      </c>
      <c r="F255" s="13">
        <v>378</v>
      </c>
      <c r="G255" s="4">
        <v>254</v>
      </c>
      <c r="H255" s="14">
        <f>F255-B255</f>
        <v>311</v>
      </c>
      <c r="I255" s="4">
        <f>RANK(H255,H:H)</f>
        <v>204</v>
      </c>
      <c r="J255" s="13">
        <f>IF(B255&lt;'预测单科线'!B$2,-500,0)</f>
        <v>0</v>
      </c>
      <c r="K255" s="4">
        <f>IF(C255&lt;'预测单科线'!C$2,-500,0)</f>
        <v>0</v>
      </c>
      <c r="L255" s="4">
        <f>IF(D255&lt;'预测单科线'!D$2,-500,0)</f>
        <v>0</v>
      </c>
      <c r="M255" s="4">
        <f>IF(E255&lt;'预测单科线'!E$2,-500,0)</f>
        <v>0</v>
      </c>
      <c r="N255" s="4">
        <f>F255+J255+K255+L255+M255</f>
        <v>378</v>
      </c>
      <c r="O255" s="17">
        <f>RANK(N255,N:N)</f>
        <v>225</v>
      </c>
      <c r="P255" s="4">
        <f>RANK(E255,E:E)</f>
        <v>234</v>
      </c>
    </row>
    <row r="256" spans="1:16" ht="14.25">
      <c r="A256" s="3" t="s">
        <v>266</v>
      </c>
      <c r="B256" s="4">
        <v>68</v>
      </c>
      <c r="C256" s="4">
        <v>83</v>
      </c>
      <c r="D256" s="4">
        <v>122</v>
      </c>
      <c r="E256" s="4">
        <v>105</v>
      </c>
      <c r="F256" s="13">
        <v>378</v>
      </c>
      <c r="G256" s="4">
        <v>255</v>
      </c>
      <c r="H256" s="14">
        <f>F256-B256</f>
        <v>310</v>
      </c>
      <c r="I256" s="4">
        <f>RANK(H256,H:H)</f>
        <v>215</v>
      </c>
      <c r="J256" s="13">
        <f>IF(B256&lt;'预测单科线'!B$2,-500,0)</f>
        <v>0</v>
      </c>
      <c r="K256" s="4">
        <f>IF(C256&lt;'预测单科线'!C$2,-500,0)</f>
        <v>0</v>
      </c>
      <c r="L256" s="4">
        <f>IF(D256&lt;'预测单科线'!D$2,-500,0)</f>
        <v>0</v>
      </c>
      <c r="M256" s="4">
        <f>IF(E256&lt;'预测单科线'!E$2,-500,0)</f>
        <v>0</v>
      </c>
      <c r="N256" s="4">
        <f>F256+J256+K256+L256+M256</f>
        <v>378</v>
      </c>
      <c r="O256" s="17">
        <f>RANK(N256,N:N)</f>
        <v>225</v>
      </c>
      <c r="P256" s="4">
        <f>RANK(E256,E:E)</f>
        <v>323</v>
      </c>
    </row>
    <row r="257" spans="1:16" ht="14.25">
      <c r="A257" s="3" t="s">
        <v>267</v>
      </c>
      <c r="B257" s="4">
        <v>77</v>
      </c>
      <c r="C257" s="4">
        <v>90</v>
      </c>
      <c r="D257" s="4">
        <v>109</v>
      </c>
      <c r="E257" s="4">
        <v>101</v>
      </c>
      <c r="F257" s="13">
        <v>377</v>
      </c>
      <c r="G257" s="4">
        <v>256</v>
      </c>
      <c r="H257" s="14">
        <f>F257-B257</f>
        <v>300</v>
      </c>
      <c r="I257" s="4">
        <f>RANK(H257,H:H)</f>
        <v>314</v>
      </c>
      <c r="J257" s="13">
        <f>IF(B257&lt;'预测单科线'!B$2,-500,0)</f>
        <v>0</v>
      </c>
      <c r="K257" s="4">
        <f>IF(C257&lt;'预测单科线'!C$2,-500,0)</f>
        <v>0</v>
      </c>
      <c r="L257" s="4">
        <f>IF(D257&lt;'预测单科线'!D$2,-500,0)</f>
        <v>0</v>
      </c>
      <c r="M257" s="4">
        <f>IF(E257&lt;'预测单科线'!E$2,-500,0)</f>
        <v>0</v>
      </c>
      <c r="N257" s="4">
        <f>F257+J257+K257+L257+M257</f>
        <v>377</v>
      </c>
      <c r="O257" s="17">
        <f>RANK(N257,N:N)</f>
        <v>233</v>
      </c>
      <c r="P257" s="4">
        <f>RANK(E257,E:E)</f>
        <v>407</v>
      </c>
    </row>
    <row r="258" spans="1:16" ht="14.25">
      <c r="A258" s="3" t="s">
        <v>268</v>
      </c>
      <c r="B258" s="4">
        <v>73</v>
      </c>
      <c r="C258" s="4">
        <v>84</v>
      </c>
      <c r="D258" s="4">
        <v>114</v>
      </c>
      <c r="E258" s="4">
        <v>106</v>
      </c>
      <c r="F258" s="13">
        <v>377</v>
      </c>
      <c r="G258" s="4">
        <v>257</v>
      </c>
      <c r="H258" s="14">
        <f>F258-B258</f>
        <v>304</v>
      </c>
      <c r="I258" s="4">
        <f>RANK(H258,H:H)</f>
        <v>269</v>
      </c>
      <c r="J258" s="13">
        <f>IF(B258&lt;'预测单科线'!B$2,-500,0)</f>
        <v>0</v>
      </c>
      <c r="K258" s="4">
        <f>IF(C258&lt;'预测单科线'!C$2,-500,0)</f>
        <v>0</v>
      </c>
      <c r="L258" s="4">
        <f>IF(D258&lt;'预测单科线'!D$2,-500,0)</f>
        <v>0</v>
      </c>
      <c r="M258" s="4">
        <f>IF(E258&lt;'预测单科线'!E$2,-500,0)</f>
        <v>0</v>
      </c>
      <c r="N258" s="4">
        <f>F258+J258+K258+L258+M258</f>
        <v>377</v>
      </c>
      <c r="O258" s="17">
        <f>RANK(N258,N:N)</f>
        <v>233</v>
      </c>
      <c r="P258" s="4">
        <f>RANK(E258,E:E)</f>
        <v>294</v>
      </c>
    </row>
    <row r="259" spans="1:16" ht="14.25">
      <c r="A259" s="3" t="s">
        <v>269</v>
      </c>
      <c r="B259" s="4">
        <v>84</v>
      </c>
      <c r="C259" s="4">
        <v>89</v>
      </c>
      <c r="D259" s="4">
        <v>103</v>
      </c>
      <c r="E259" s="4">
        <v>101</v>
      </c>
      <c r="F259" s="13">
        <v>377</v>
      </c>
      <c r="G259" s="4">
        <v>258</v>
      </c>
      <c r="H259" s="14">
        <f>F259-B259</f>
        <v>293</v>
      </c>
      <c r="I259" s="4">
        <f>RANK(H259,H:H)</f>
        <v>382</v>
      </c>
      <c r="J259" s="13">
        <f>IF(B259&lt;'预测单科线'!B$2,-500,0)</f>
        <v>0</v>
      </c>
      <c r="K259" s="4">
        <f>IF(C259&lt;'预测单科线'!C$2,-500,0)</f>
        <v>0</v>
      </c>
      <c r="L259" s="4">
        <f>IF(D259&lt;'预测单科线'!D$2,-500,0)</f>
        <v>0</v>
      </c>
      <c r="M259" s="4">
        <f>IF(E259&lt;'预测单科线'!E$2,-500,0)</f>
        <v>0</v>
      </c>
      <c r="N259" s="4">
        <f>F259+J259+K259+L259+M259</f>
        <v>377</v>
      </c>
      <c r="O259" s="17">
        <f>RANK(N259,N:N)</f>
        <v>233</v>
      </c>
      <c r="P259" s="4">
        <f>RANK(E259,E:E)</f>
        <v>407</v>
      </c>
    </row>
    <row r="260" spans="1:16" ht="14.25">
      <c r="A260" s="3" t="s">
        <v>270</v>
      </c>
      <c r="B260" s="4">
        <v>72</v>
      </c>
      <c r="C260" s="4">
        <v>87</v>
      </c>
      <c r="D260" s="4">
        <v>109</v>
      </c>
      <c r="E260" s="4">
        <v>109</v>
      </c>
      <c r="F260" s="13">
        <v>377</v>
      </c>
      <c r="G260" s="4">
        <v>259</v>
      </c>
      <c r="H260" s="14">
        <f>F260-B260</f>
        <v>305</v>
      </c>
      <c r="I260" s="4">
        <f>RANK(H260,H:H)</f>
        <v>253</v>
      </c>
      <c r="J260" s="13">
        <f>IF(B260&lt;'预测单科线'!B$2,-500,0)</f>
        <v>0</v>
      </c>
      <c r="K260" s="4">
        <f>IF(C260&lt;'预测单科线'!C$2,-500,0)</f>
        <v>0</v>
      </c>
      <c r="L260" s="4">
        <f>IF(D260&lt;'预测单科线'!D$2,-500,0)</f>
        <v>0</v>
      </c>
      <c r="M260" s="4">
        <f>IF(E260&lt;'预测单科线'!E$2,-500,0)</f>
        <v>0</v>
      </c>
      <c r="N260" s="4">
        <f>F260+J260+K260+L260+M260</f>
        <v>377</v>
      </c>
      <c r="O260" s="17">
        <f>RANK(N260,N:N)</f>
        <v>233</v>
      </c>
      <c r="P260" s="4">
        <f>RANK(E260,E:E)</f>
        <v>234</v>
      </c>
    </row>
    <row r="261" spans="1:16" ht="14.25">
      <c r="A261" s="3" t="s">
        <v>271</v>
      </c>
      <c r="B261" s="4">
        <v>70</v>
      </c>
      <c r="C261" s="4">
        <v>88</v>
      </c>
      <c r="D261" s="4">
        <v>117</v>
      </c>
      <c r="E261" s="4">
        <v>102</v>
      </c>
      <c r="F261" s="13">
        <v>377</v>
      </c>
      <c r="G261" s="4">
        <v>260</v>
      </c>
      <c r="H261" s="14">
        <f>F261-B261</f>
        <v>307</v>
      </c>
      <c r="I261" s="4">
        <f>RANK(H261,H:H)</f>
        <v>236</v>
      </c>
      <c r="J261" s="13">
        <f>IF(B261&lt;'预测单科线'!B$2,-500,0)</f>
        <v>0</v>
      </c>
      <c r="K261" s="4">
        <f>IF(C261&lt;'预测单科线'!C$2,-500,0)</f>
        <v>0</v>
      </c>
      <c r="L261" s="4">
        <f>IF(D261&lt;'预测单科线'!D$2,-500,0)</f>
        <v>0</v>
      </c>
      <c r="M261" s="4">
        <f>IF(E261&lt;'预测单科线'!E$2,-500,0)</f>
        <v>0</v>
      </c>
      <c r="N261" s="4">
        <f>F261+J261+K261+L261+M261</f>
        <v>377</v>
      </c>
      <c r="O261" s="17">
        <f>RANK(N261,N:N)</f>
        <v>233</v>
      </c>
      <c r="P261" s="4">
        <f>RANK(E261,E:E)</f>
        <v>395</v>
      </c>
    </row>
    <row r="262" spans="1:16" ht="14.25">
      <c r="A262" s="3" t="s">
        <v>272</v>
      </c>
      <c r="B262" s="4">
        <v>72</v>
      </c>
      <c r="C262" s="4">
        <v>85</v>
      </c>
      <c r="D262" s="4">
        <v>92</v>
      </c>
      <c r="E262" s="4">
        <v>128</v>
      </c>
      <c r="F262" s="13">
        <v>377</v>
      </c>
      <c r="G262" s="4">
        <v>261</v>
      </c>
      <c r="H262" s="14">
        <f>F262-B262</f>
        <v>305</v>
      </c>
      <c r="I262" s="4">
        <f>RANK(H262,H:H)</f>
        <v>253</v>
      </c>
      <c r="J262" s="13">
        <f>IF(B262&lt;'预测单科线'!B$2,-500,0)</f>
        <v>0</v>
      </c>
      <c r="K262" s="4">
        <f>IF(C262&lt;'预测单科线'!C$2,-500,0)</f>
        <v>0</v>
      </c>
      <c r="L262" s="4">
        <f>IF(D262&lt;'预测单科线'!D$2,-500,0)</f>
        <v>-500</v>
      </c>
      <c r="M262" s="4">
        <f>IF(E262&lt;'预测单科线'!E$2,-500,0)</f>
        <v>0</v>
      </c>
      <c r="N262" s="4">
        <f>F262+J262+K262+L262+M262</f>
        <v>-123</v>
      </c>
      <c r="O262" s="17">
        <f>RANK(N262,N:N)</f>
        <v>389</v>
      </c>
      <c r="P262" s="4">
        <f>RANK(E262,E:E)</f>
        <v>11</v>
      </c>
    </row>
    <row r="263" spans="1:16" ht="14.25">
      <c r="A263" s="3" t="s">
        <v>273</v>
      </c>
      <c r="B263" s="4">
        <v>72</v>
      </c>
      <c r="C263" s="4">
        <v>87</v>
      </c>
      <c r="D263" s="4">
        <v>111</v>
      </c>
      <c r="E263" s="4">
        <v>107</v>
      </c>
      <c r="F263" s="13">
        <v>377</v>
      </c>
      <c r="G263" s="4">
        <v>262</v>
      </c>
      <c r="H263" s="14">
        <f>F263-B263</f>
        <v>305</v>
      </c>
      <c r="I263" s="4">
        <f>RANK(H263,H:H)</f>
        <v>253</v>
      </c>
      <c r="J263" s="13">
        <f>IF(B263&lt;'预测单科线'!B$2,-500,0)</f>
        <v>0</v>
      </c>
      <c r="K263" s="4">
        <f>IF(C263&lt;'预测单科线'!C$2,-500,0)</f>
        <v>0</v>
      </c>
      <c r="L263" s="4">
        <f>IF(D263&lt;'预测单科线'!D$2,-500,0)</f>
        <v>0</v>
      </c>
      <c r="M263" s="4">
        <f>IF(E263&lt;'预测单科线'!E$2,-500,0)</f>
        <v>0</v>
      </c>
      <c r="N263" s="4">
        <f>F263+J263+K263+L263+M263</f>
        <v>377</v>
      </c>
      <c r="O263" s="17">
        <f>RANK(N263,N:N)</f>
        <v>233</v>
      </c>
      <c r="P263" s="4">
        <f>RANK(E263,E:E)</f>
        <v>274</v>
      </c>
    </row>
    <row r="264" spans="1:16" ht="14.25">
      <c r="A264" s="3" t="s">
        <v>274</v>
      </c>
      <c r="B264" s="4">
        <v>70</v>
      </c>
      <c r="C264" s="4">
        <v>69</v>
      </c>
      <c r="D264" s="4">
        <v>126</v>
      </c>
      <c r="E264" s="4">
        <v>112</v>
      </c>
      <c r="F264" s="13">
        <v>377</v>
      </c>
      <c r="G264" s="4">
        <v>263</v>
      </c>
      <c r="H264" s="14">
        <f>F264-B264</f>
        <v>307</v>
      </c>
      <c r="I264" s="4">
        <f>RANK(H264,H:H)</f>
        <v>236</v>
      </c>
      <c r="J264" s="13">
        <f>IF(B264&lt;'预测单科线'!B$2,-500,0)</f>
        <v>0</v>
      </c>
      <c r="K264" s="4">
        <f>IF(C264&lt;'预测单科线'!C$2,-500,0)</f>
        <v>0</v>
      </c>
      <c r="L264" s="4">
        <f>IF(D264&lt;'预测单科线'!D$2,-500,0)</f>
        <v>0</v>
      </c>
      <c r="M264" s="4">
        <f>IF(E264&lt;'预测单科线'!E$2,-500,0)</f>
        <v>0</v>
      </c>
      <c r="N264" s="4">
        <f>F264+J264+K264+L264+M264</f>
        <v>377</v>
      </c>
      <c r="O264" s="17">
        <f>RANK(N264,N:N)</f>
        <v>233</v>
      </c>
      <c r="P264" s="4">
        <f>RANK(E264,E:E)</f>
        <v>168</v>
      </c>
    </row>
    <row r="265" spans="1:16" ht="14.25">
      <c r="A265" s="3" t="s">
        <v>275</v>
      </c>
      <c r="B265" s="4">
        <v>66</v>
      </c>
      <c r="C265" s="4">
        <v>84</v>
      </c>
      <c r="D265" s="4">
        <v>115</v>
      </c>
      <c r="E265" s="4">
        <v>112</v>
      </c>
      <c r="F265" s="13">
        <v>377</v>
      </c>
      <c r="G265" s="4">
        <v>264</v>
      </c>
      <c r="H265" s="14">
        <f>F265-B265</f>
        <v>311</v>
      </c>
      <c r="I265" s="4">
        <f>RANK(H265,H:H)</f>
        <v>204</v>
      </c>
      <c r="J265" s="13">
        <f>IF(B265&lt;'预测单科线'!B$2,-500,0)</f>
        <v>0</v>
      </c>
      <c r="K265" s="4">
        <f>IF(C265&lt;'预测单科线'!C$2,-500,0)</f>
        <v>0</v>
      </c>
      <c r="L265" s="4">
        <f>IF(D265&lt;'预测单科线'!D$2,-500,0)</f>
        <v>0</v>
      </c>
      <c r="M265" s="4">
        <f>IF(E265&lt;'预测单科线'!E$2,-500,0)</f>
        <v>0</v>
      </c>
      <c r="N265" s="4">
        <f>F265+J265+K265+L265+M265</f>
        <v>377</v>
      </c>
      <c r="O265" s="17">
        <f>RANK(N265,N:N)</f>
        <v>233</v>
      </c>
      <c r="P265" s="4">
        <f>RANK(E265,E:E)</f>
        <v>168</v>
      </c>
    </row>
    <row r="266" spans="1:16" ht="14.25">
      <c r="A266" s="3" t="s">
        <v>276</v>
      </c>
      <c r="B266" s="4">
        <v>78</v>
      </c>
      <c r="C266" s="4">
        <v>86</v>
      </c>
      <c r="D266" s="4">
        <v>111</v>
      </c>
      <c r="E266" s="4">
        <v>102</v>
      </c>
      <c r="F266" s="13">
        <v>377</v>
      </c>
      <c r="G266" s="4">
        <v>265</v>
      </c>
      <c r="H266" s="14">
        <f>F266-B266</f>
        <v>299</v>
      </c>
      <c r="I266" s="4">
        <f>RANK(H266,H:H)</f>
        <v>328</v>
      </c>
      <c r="J266" s="13">
        <f>IF(B266&lt;'预测单科线'!B$2,-500,0)</f>
        <v>0</v>
      </c>
      <c r="K266" s="4">
        <f>IF(C266&lt;'预测单科线'!C$2,-500,0)</f>
        <v>0</v>
      </c>
      <c r="L266" s="4">
        <f>IF(D266&lt;'预测单科线'!D$2,-500,0)</f>
        <v>0</v>
      </c>
      <c r="M266" s="4">
        <f>IF(E266&lt;'预测单科线'!E$2,-500,0)</f>
        <v>0</v>
      </c>
      <c r="N266" s="4">
        <f>F266+J266+K266+L266+M266</f>
        <v>377</v>
      </c>
      <c r="O266" s="17">
        <f>RANK(N266,N:N)</f>
        <v>233</v>
      </c>
      <c r="P266" s="4">
        <f>RANK(E266,E:E)</f>
        <v>395</v>
      </c>
    </row>
    <row r="267" spans="1:16" ht="14.25">
      <c r="A267" s="3" t="s">
        <v>277</v>
      </c>
      <c r="B267" s="4">
        <v>69</v>
      </c>
      <c r="C267" s="4">
        <v>84</v>
      </c>
      <c r="D267" s="4">
        <v>115</v>
      </c>
      <c r="E267" s="4">
        <v>109</v>
      </c>
      <c r="F267" s="13">
        <v>377</v>
      </c>
      <c r="G267" s="4">
        <v>266</v>
      </c>
      <c r="H267" s="14">
        <f>F267-B267</f>
        <v>308</v>
      </c>
      <c r="I267" s="4">
        <f>RANK(H267,H:H)</f>
        <v>227</v>
      </c>
      <c r="J267" s="13">
        <f>IF(B267&lt;'预测单科线'!B$2,-500,0)</f>
        <v>0</v>
      </c>
      <c r="K267" s="4">
        <f>IF(C267&lt;'预测单科线'!C$2,-500,0)</f>
        <v>0</v>
      </c>
      <c r="L267" s="4">
        <f>IF(D267&lt;'预测单科线'!D$2,-500,0)</f>
        <v>0</v>
      </c>
      <c r="M267" s="4">
        <f>IF(E267&lt;'预测单科线'!E$2,-500,0)</f>
        <v>0</v>
      </c>
      <c r="N267" s="4">
        <f>F267+J267+K267+L267+M267</f>
        <v>377</v>
      </c>
      <c r="O267" s="17">
        <f>RANK(N267,N:N)</f>
        <v>233</v>
      </c>
      <c r="P267" s="4">
        <f>RANK(E267,E:E)</f>
        <v>234</v>
      </c>
    </row>
    <row r="268" spans="1:16" ht="14.25">
      <c r="A268" s="3" t="s">
        <v>278</v>
      </c>
      <c r="B268" s="4">
        <v>76</v>
      </c>
      <c r="C268" s="4">
        <v>83</v>
      </c>
      <c r="D268" s="4">
        <v>98</v>
      </c>
      <c r="E268" s="4">
        <v>119</v>
      </c>
      <c r="F268" s="13">
        <v>376</v>
      </c>
      <c r="G268" s="4">
        <v>267</v>
      </c>
      <c r="H268" s="14">
        <f>F268-B268</f>
        <v>300</v>
      </c>
      <c r="I268" s="4">
        <f>RANK(H268,H:H)</f>
        <v>314</v>
      </c>
      <c r="J268" s="13">
        <f>IF(B268&lt;'预测单科线'!B$2,-500,0)</f>
        <v>0</v>
      </c>
      <c r="K268" s="4">
        <f>IF(C268&lt;'预测单科线'!C$2,-500,0)</f>
        <v>0</v>
      </c>
      <c r="L268" s="4">
        <f>IF(D268&lt;'预测单科线'!D$2,-500,0)</f>
        <v>-500</v>
      </c>
      <c r="M268" s="4">
        <f>IF(E268&lt;'预测单科线'!E$2,-500,0)</f>
        <v>0</v>
      </c>
      <c r="N268" s="4">
        <f>F268+J268+K268+L268+M268</f>
        <v>-124</v>
      </c>
      <c r="O268" s="17">
        <f>RANK(N268,N:N)</f>
        <v>390</v>
      </c>
      <c r="P268" s="4">
        <f>RANK(E268,E:E)</f>
        <v>65</v>
      </c>
    </row>
    <row r="269" spans="1:16" ht="14.25">
      <c r="A269" s="3" t="s">
        <v>279</v>
      </c>
      <c r="B269" s="4">
        <v>74</v>
      </c>
      <c r="C269" s="4">
        <v>82</v>
      </c>
      <c r="D269" s="4">
        <v>103</v>
      </c>
      <c r="E269" s="4">
        <v>117</v>
      </c>
      <c r="F269" s="13">
        <v>376</v>
      </c>
      <c r="G269" s="4">
        <v>268</v>
      </c>
      <c r="H269" s="14">
        <f>F269-B269</f>
        <v>302</v>
      </c>
      <c r="I269" s="4">
        <f>RANK(H269,H:H)</f>
        <v>285</v>
      </c>
      <c r="J269" s="13">
        <f>IF(B269&lt;'预测单科线'!B$2,-500,0)</f>
        <v>0</v>
      </c>
      <c r="K269" s="4">
        <f>IF(C269&lt;'预测单科线'!C$2,-500,0)</f>
        <v>0</v>
      </c>
      <c r="L269" s="4">
        <f>IF(D269&lt;'预测单科线'!D$2,-500,0)</f>
        <v>0</v>
      </c>
      <c r="M269" s="4">
        <f>IF(E269&lt;'预测单科线'!E$2,-500,0)</f>
        <v>0</v>
      </c>
      <c r="N269" s="4">
        <f>F269+J269+K269+L269+M269</f>
        <v>376</v>
      </c>
      <c r="O269" s="17">
        <f>RANK(N269,N:N)</f>
        <v>243</v>
      </c>
      <c r="P269" s="4">
        <f>RANK(E269,E:E)</f>
        <v>76</v>
      </c>
    </row>
    <row r="270" spans="1:16" ht="14.25">
      <c r="A270" s="3" t="s">
        <v>280</v>
      </c>
      <c r="B270" s="4">
        <v>74</v>
      </c>
      <c r="C270" s="4">
        <v>83</v>
      </c>
      <c r="D270" s="4">
        <v>113</v>
      </c>
      <c r="E270" s="4">
        <v>106</v>
      </c>
      <c r="F270" s="13">
        <v>376</v>
      </c>
      <c r="G270" s="4">
        <v>269</v>
      </c>
      <c r="H270" s="14">
        <f>F270-B270</f>
        <v>302</v>
      </c>
      <c r="I270" s="4">
        <f>RANK(H270,H:H)</f>
        <v>285</v>
      </c>
      <c r="J270" s="13">
        <f>IF(B270&lt;'预测单科线'!B$2,-500,0)</f>
        <v>0</v>
      </c>
      <c r="K270" s="4">
        <f>IF(C270&lt;'预测单科线'!C$2,-500,0)</f>
        <v>0</v>
      </c>
      <c r="L270" s="4">
        <f>IF(D270&lt;'预测单科线'!D$2,-500,0)</f>
        <v>0</v>
      </c>
      <c r="M270" s="4">
        <f>IF(E270&lt;'预测单科线'!E$2,-500,0)</f>
        <v>0</v>
      </c>
      <c r="N270" s="4">
        <f>F270+J270+K270+L270+M270</f>
        <v>376</v>
      </c>
      <c r="O270" s="17">
        <f>RANK(N270,N:N)</f>
        <v>243</v>
      </c>
      <c r="P270" s="4">
        <f>RANK(E270,E:E)</f>
        <v>294</v>
      </c>
    </row>
    <row r="271" spans="1:16" ht="14.25">
      <c r="A271" s="3" t="s">
        <v>281</v>
      </c>
      <c r="B271" s="4">
        <v>71</v>
      </c>
      <c r="C271" s="4">
        <v>88</v>
      </c>
      <c r="D271" s="4">
        <v>113</v>
      </c>
      <c r="E271" s="4">
        <v>104</v>
      </c>
      <c r="F271" s="13">
        <v>376</v>
      </c>
      <c r="G271" s="4">
        <v>270</v>
      </c>
      <c r="H271" s="14">
        <f>F271-B271</f>
        <v>305</v>
      </c>
      <c r="I271" s="4">
        <f>RANK(H271,H:H)</f>
        <v>253</v>
      </c>
      <c r="J271" s="13">
        <f>IF(B271&lt;'预测单科线'!B$2,-500,0)</f>
        <v>0</v>
      </c>
      <c r="K271" s="4">
        <f>IF(C271&lt;'预测单科线'!C$2,-500,0)</f>
        <v>0</v>
      </c>
      <c r="L271" s="4">
        <f>IF(D271&lt;'预测单科线'!D$2,-500,0)</f>
        <v>0</v>
      </c>
      <c r="M271" s="4">
        <f>IF(E271&lt;'预测单科线'!E$2,-500,0)</f>
        <v>0</v>
      </c>
      <c r="N271" s="4">
        <f>F271+J271+K271+L271+M271</f>
        <v>376</v>
      </c>
      <c r="O271" s="17">
        <f>RANK(N271,N:N)</f>
        <v>243</v>
      </c>
      <c r="P271" s="4">
        <f>RANK(E271,E:E)</f>
        <v>350</v>
      </c>
    </row>
    <row r="272" spans="1:16" ht="14.25">
      <c r="A272" s="3" t="s">
        <v>282</v>
      </c>
      <c r="B272" s="4">
        <v>76</v>
      </c>
      <c r="C272" s="4">
        <v>87</v>
      </c>
      <c r="D272" s="4">
        <v>96</v>
      </c>
      <c r="E272" s="4">
        <v>117</v>
      </c>
      <c r="F272" s="13">
        <v>376</v>
      </c>
      <c r="G272" s="4">
        <v>271</v>
      </c>
      <c r="H272" s="14">
        <f>F272-B272</f>
        <v>300</v>
      </c>
      <c r="I272" s="4">
        <f>RANK(H272,H:H)</f>
        <v>314</v>
      </c>
      <c r="J272" s="13">
        <f>IF(B272&lt;'预测单科线'!B$2,-500,0)</f>
        <v>0</v>
      </c>
      <c r="K272" s="4">
        <f>IF(C272&lt;'预测单科线'!C$2,-500,0)</f>
        <v>0</v>
      </c>
      <c r="L272" s="4">
        <f>IF(D272&lt;'预测单科线'!D$2,-500,0)</f>
        <v>-500</v>
      </c>
      <c r="M272" s="4">
        <f>IF(E272&lt;'预测单科线'!E$2,-500,0)</f>
        <v>0</v>
      </c>
      <c r="N272" s="4">
        <f>F272+J272+K272+L272+M272</f>
        <v>-124</v>
      </c>
      <c r="O272" s="17">
        <f>RANK(N272,N:N)</f>
        <v>390</v>
      </c>
      <c r="P272" s="4">
        <f>RANK(E272,E:E)</f>
        <v>76</v>
      </c>
    </row>
    <row r="273" spans="1:16" ht="14.25">
      <c r="A273" s="3" t="s">
        <v>283</v>
      </c>
      <c r="B273" s="4">
        <v>65</v>
      </c>
      <c r="C273" s="4">
        <v>73</v>
      </c>
      <c r="D273" s="4">
        <v>126</v>
      </c>
      <c r="E273" s="4">
        <v>112</v>
      </c>
      <c r="F273" s="13">
        <v>376</v>
      </c>
      <c r="G273" s="4">
        <v>272</v>
      </c>
      <c r="H273" s="14">
        <f>F273-B273</f>
        <v>311</v>
      </c>
      <c r="I273" s="4">
        <f>RANK(H273,H:H)</f>
        <v>204</v>
      </c>
      <c r="J273" s="13">
        <f>IF(B273&lt;'预测单科线'!B$2,-500,0)</f>
        <v>0</v>
      </c>
      <c r="K273" s="4">
        <f>IF(C273&lt;'预测单科线'!C$2,-500,0)</f>
        <v>0</v>
      </c>
      <c r="L273" s="4">
        <f>IF(D273&lt;'预测单科线'!D$2,-500,0)</f>
        <v>0</v>
      </c>
      <c r="M273" s="4">
        <f>IF(E273&lt;'预测单科线'!E$2,-500,0)</f>
        <v>0</v>
      </c>
      <c r="N273" s="4">
        <f>F273+J273+K273+L273+M273</f>
        <v>376</v>
      </c>
      <c r="O273" s="17">
        <f>RANK(N273,N:N)</f>
        <v>243</v>
      </c>
      <c r="P273" s="4">
        <f>RANK(E273,E:E)</f>
        <v>168</v>
      </c>
    </row>
    <row r="274" spans="1:16" ht="14.25">
      <c r="A274" s="3" t="s">
        <v>284</v>
      </c>
      <c r="B274" s="4">
        <v>76</v>
      </c>
      <c r="C274" s="4">
        <v>88</v>
      </c>
      <c r="D274" s="4">
        <v>113</v>
      </c>
      <c r="E274" s="4">
        <v>99</v>
      </c>
      <c r="F274" s="13">
        <v>376</v>
      </c>
      <c r="G274" s="4">
        <v>273</v>
      </c>
      <c r="H274" s="14">
        <f>F274-B274</f>
        <v>300</v>
      </c>
      <c r="I274" s="4">
        <f>RANK(H274,H:H)</f>
        <v>314</v>
      </c>
      <c r="J274" s="13">
        <f>IF(B274&lt;'预测单科线'!B$2,-500,0)</f>
        <v>0</v>
      </c>
      <c r="K274" s="4">
        <f>IF(C274&lt;'预测单科线'!C$2,-500,0)</f>
        <v>0</v>
      </c>
      <c r="L274" s="4">
        <f>IF(D274&lt;'预测单科线'!D$2,-500,0)</f>
        <v>0</v>
      </c>
      <c r="M274" s="4">
        <f>IF(E274&lt;'预测单科线'!E$2,-500,0)</f>
        <v>-500</v>
      </c>
      <c r="N274" s="4">
        <f>F274+J274+K274+L274+M274</f>
        <v>-124</v>
      </c>
      <c r="O274" s="17">
        <f>RANK(N274,N:N)</f>
        <v>390</v>
      </c>
      <c r="P274" s="4">
        <f>RANK(E274,E:E)</f>
        <v>443</v>
      </c>
    </row>
    <row r="275" spans="1:16" ht="14.25">
      <c r="A275" s="3" t="s">
        <v>285</v>
      </c>
      <c r="B275" s="4">
        <v>70</v>
      </c>
      <c r="C275" s="4">
        <v>83</v>
      </c>
      <c r="D275" s="4">
        <v>119</v>
      </c>
      <c r="E275" s="4">
        <v>104</v>
      </c>
      <c r="F275" s="13">
        <v>376</v>
      </c>
      <c r="G275" s="4">
        <v>274</v>
      </c>
      <c r="H275" s="14">
        <f>F275-B275</f>
        <v>306</v>
      </c>
      <c r="I275" s="4">
        <f>RANK(H275,H:H)</f>
        <v>244</v>
      </c>
      <c r="J275" s="13">
        <f>IF(B275&lt;'预测单科线'!B$2,-500,0)</f>
        <v>0</v>
      </c>
      <c r="K275" s="4">
        <f>IF(C275&lt;'预测单科线'!C$2,-500,0)</f>
        <v>0</v>
      </c>
      <c r="L275" s="4">
        <f>IF(D275&lt;'预测单科线'!D$2,-500,0)</f>
        <v>0</v>
      </c>
      <c r="M275" s="4">
        <f>IF(E275&lt;'预测单科线'!E$2,-500,0)</f>
        <v>0</v>
      </c>
      <c r="N275" s="4">
        <f>F275+J275+K275+L275+M275</f>
        <v>376</v>
      </c>
      <c r="O275" s="17">
        <f>RANK(N275,N:N)</f>
        <v>243</v>
      </c>
      <c r="P275" s="4">
        <f>RANK(E275,E:E)</f>
        <v>350</v>
      </c>
    </row>
    <row r="276" spans="1:16" ht="14.25">
      <c r="A276" s="3" t="s">
        <v>286</v>
      </c>
      <c r="B276" s="4">
        <v>73</v>
      </c>
      <c r="C276" s="4">
        <v>85</v>
      </c>
      <c r="D276" s="4">
        <v>113</v>
      </c>
      <c r="E276" s="4">
        <v>105</v>
      </c>
      <c r="F276" s="13">
        <v>376</v>
      </c>
      <c r="G276" s="4">
        <v>275</v>
      </c>
      <c r="H276" s="14">
        <f>F276-B276</f>
        <v>303</v>
      </c>
      <c r="I276" s="4">
        <f>RANK(H276,H:H)</f>
        <v>277</v>
      </c>
      <c r="J276" s="13">
        <f>IF(B276&lt;'预测单科线'!B$2,-500,0)</f>
        <v>0</v>
      </c>
      <c r="K276" s="4">
        <f>IF(C276&lt;'预测单科线'!C$2,-500,0)</f>
        <v>0</v>
      </c>
      <c r="L276" s="4">
        <f>IF(D276&lt;'预测单科线'!D$2,-500,0)</f>
        <v>0</v>
      </c>
      <c r="M276" s="4">
        <f>IF(E276&lt;'预测单科线'!E$2,-500,0)</f>
        <v>0</v>
      </c>
      <c r="N276" s="4">
        <f>F276+J276+K276+L276+M276</f>
        <v>376</v>
      </c>
      <c r="O276" s="17">
        <f>RANK(N276,N:N)</f>
        <v>243</v>
      </c>
      <c r="P276" s="4">
        <f>RANK(E276,E:E)</f>
        <v>323</v>
      </c>
    </row>
    <row r="277" spans="1:16" ht="14.25">
      <c r="A277" s="3" t="s">
        <v>287</v>
      </c>
      <c r="B277" s="4">
        <v>72</v>
      </c>
      <c r="C277" s="4">
        <v>84</v>
      </c>
      <c r="D277" s="4">
        <v>121</v>
      </c>
      <c r="E277" s="4">
        <v>99</v>
      </c>
      <c r="F277" s="13">
        <v>376</v>
      </c>
      <c r="G277" s="4">
        <v>276</v>
      </c>
      <c r="H277" s="14">
        <f>F277-B277</f>
        <v>304</v>
      </c>
      <c r="I277" s="4">
        <f>RANK(H277,H:H)</f>
        <v>269</v>
      </c>
      <c r="J277" s="13">
        <f>IF(B277&lt;'预测单科线'!B$2,-500,0)</f>
        <v>0</v>
      </c>
      <c r="K277" s="4">
        <f>IF(C277&lt;'预测单科线'!C$2,-500,0)</f>
        <v>0</v>
      </c>
      <c r="L277" s="4">
        <f>IF(D277&lt;'预测单科线'!D$2,-500,0)</f>
        <v>0</v>
      </c>
      <c r="M277" s="4">
        <f>IF(E277&lt;'预测单科线'!E$2,-500,0)</f>
        <v>-500</v>
      </c>
      <c r="N277" s="4">
        <f>F277+J277+K277+L277+M277</f>
        <v>-124</v>
      </c>
      <c r="O277" s="17">
        <f>RANK(N277,N:N)</f>
        <v>390</v>
      </c>
      <c r="P277" s="4">
        <f>RANK(E277,E:E)</f>
        <v>443</v>
      </c>
    </row>
    <row r="278" spans="1:16" ht="14.25">
      <c r="A278" s="3" t="s">
        <v>288</v>
      </c>
      <c r="B278" s="4">
        <v>62</v>
      </c>
      <c r="C278" s="4">
        <v>80</v>
      </c>
      <c r="D278" s="4">
        <v>131</v>
      </c>
      <c r="E278" s="4">
        <v>103</v>
      </c>
      <c r="F278" s="13">
        <v>376</v>
      </c>
      <c r="G278" s="4">
        <v>277</v>
      </c>
      <c r="H278" s="14">
        <f>F278-B278</f>
        <v>314</v>
      </c>
      <c r="I278" s="4">
        <f>RANK(H278,H:H)</f>
        <v>173</v>
      </c>
      <c r="J278" s="13">
        <f>IF(B278&lt;'预测单科线'!B$2,-500,0)</f>
        <v>0</v>
      </c>
      <c r="K278" s="4">
        <f>IF(C278&lt;'预测单科线'!C$2,-500,0)</f>
        <v>0</v>
      </c>
      <c r="L278" s="4">
        <f>IF(D278&lt;'预测单科线'!D$2,-500,0)</f>
        <v>0</v>
      </c>
      <c r="M278" s="4">
        <f>IF(E278&lt;'预测单科线'!E$2,-500,0)</f>
        <v>0</v>
      </c>
      <c r="N278" s="4">
        <f>F278+J278+K278+L278+M278</f>
        <v>376</v>
      </c>
      <c r="O278" s="17">
        <f>RANK(N278,N:N)</f>
        <v>243</v>
      </c>
      <c r="P278" s="4">
        <f>RANK(E278,E:E)</f>
        <v>377</v>
      </c>
    </row>
    <row r="279" spans="1:16" ht="14.25">
      <c r="A279" s="3" t="s">
        <v>289</v>
      </c>
      <c r="B279" s="4">
        <v>72</v>
      </c>
      <c r="C279" s="4">
        <v>77</v>
      </c>
      <c r="D279" s="4">
        <v>111</v>
      </c>
      <c r="E279" s="4">
        <v>116</v>
      </c>
      <c r="F279" s="13">
        <v>376</v>
      </c>
      <c r="G279" s="4">
        <v>278</v>
      </c>
      <c r="H279" s="14">
        <f>F279-B279</f>
        <v>304</v>
      </c>
      <c r="I279" s="4">
        <f>RANK(H279,H:H)</f>
        <v>269</v>
      </c>
      <c r="J279" s="13">
        <f>IF(B279&lt;'预测单科线'!B$2,-500,0)</f>
        <v>0</v>
      </c>
      <c r="K279" s="4">
        <f>IF(C279&lt;'预测单科线'!C$2,-500,0)</f>
        <v>0</v>
      </c>
      <c r="L279" s="4">
        <f>IF(D279&lt;'预测单科线'!D$2,-500,0)</f>
        <v>0</v>
      </c>
      <c r="M279" s="4">
        <f>IF(E279&lt;'预测单科线'!E$2,-500,0)</f>
        <v>0</v>
      </c>
      <c r="N279" s="4">
        <f>F279+J279+K279+L279+M279</f>
        <v>376</v>
      </c>
      <c r="O279" s="17">
        <f>RANK(N279,N:N)</f>
        <v>243</v>
      </c>
      <c r="P279" s="4">
        <f>RANK(E279,E:E)</f>
        <v>90</v>
      </c>
    </row>
    <row r="280" spans="1:16" ht="14.25">
      <c r="A280" s="3" t="s">
        <v>290</v>
      </c>
      <c r="B280" s="4">
        <v>64</v>
      </c>
      <c r="C280" s="4">
        <v>82</v>
      </c>
      <c r="D280" s="4">
        <v>143</v>
      </c>
      <c r="E280" s="4">
        <v>87</v>
      </c>
      <c r="F280" s="13">
        <v>376</v>
      </c>
      <c r="G280" s="4">
        <v>279</v>
      </c>
      <c r="H280" s="14">
        <f>F280-B280</f>
        <v>312</v>
      </c>
      <c r="I280" s="4">
        <f>RANK(H280,H:H)</f>
        <v>195</v>
      </c>
      <c r="J280" s="13">
        <f>IF(B280&lt;'预测单科线'!B$2,-500,0)</f>
        <v>0</v>
      </c>
      <c r="K280" s="4">
        <f>IF(C280&lt;'预测单科线'!C$2,-500,0)</f>
        <v>0</v>
      </c>
      <c r="L280" s="4">
        <f>IF(D280&lt;'预测单科线'!D$2,-500,0)</f>
        <v>0</v>
      </c>
      <c r="M280" s="4">
        <f>IF(E280&lt;'预测单科线'!E$2,-500,0)</f>
        <v>-500</v>
      </c>
      <c r="N280" s="4">
        <f>F280+J280+K280+L280+M280</f>
        <v>-124</v>
      </c>
      <c r="O280" s="17">
        <f>RANK(N280,N:N)</f>
        <v>390</v>
      </c>
      <c r="P280" s="4">
        <f>RANK(E280,E:E)</f>
        <v>650</v>
      </c>
    </row>
    <row r="281" spans="1:16" ht="14.25">
      <c r="A281" s="3" t="s">
        <v>291</v>
      </c>
      <c r="B281" s="4">
        <v>77</v>
      </c>
      <c r="C281" s="4">
        <v>83</v>
      </c>
      <c r="D281" s="4">
        <v>111</v>
      </c>
      <c r="E281" s="4">
        <v>105</v>
      </c>
      <c r="F281" s="13">
        <v>376</v>
      </c>
      <c r="G281" s="4">
        <v>280</v>
      </c>
      <c r="H281" s="14">
        <f>F281-B281</f>
        <v>299</v>
      </c>
      <c r="I281" s="4">
        <f>RANK(H281,H:H)</f>
        <v>328</v>
      </c>
      <c r="J281" s="13">
        <f>IF(B281&lt;'预测单科线'!B$2,-500,0)</f>
        <v>0</v>
      </c>
      <c r="K281" s="4">
        <f>IF(C281&lt;'预测单科线'!C$2,-500,0)</f>
        <v>0</v>
      </c>
      <c r="L281" s="4">
        <f>IF(D281&lt;'预测单科线'!D$2,-500,0)</f>
        <v>0</v>
      </c>
      <c r="M281" s="4">
        <f>IF(E281&lt;'预测单科线'!E$2,-500,0)</f>
        <v>0</v>
      </c>
      <c r="N281" s="4">
        <f>F281+J281+K281+L281+M281</f>
        <v>376</v>
      </c>
      <c r="O281" s="17">
        <f>RANK(N281,N:N)</f>
        <v>243</v>
      </c>
      <c r="P281" s="4">
        <f>RANK(E281,E:E)</f>
        <v>323</v>
      </c>
    </row>
    <row r="282" spans="1:16" ht="14.25">
      <c r="A282" s="3" t="s">
        <v>292</v>
      </c>
      <c r="B282" s="4">
        <v>71</v>
      </c>
      <c r="C282" s="4">
        <v>84</v>
      </c>
      <c r="D282" s="4">
        <v>94</v>
      </c>
      <c r="E282" s="4">
        <v>126</v>
      </c>
      <c r="F282" s="13">
        <v>375</v>
      </c>
      <c r="G282" s="4">
        <v>281</v>
      </c>
      <c r="H282" s="14">
        <f>F282-B282</f>
        <v>304</v>
      </c>
      <c r="I282" s="4">
        <f>RANK(H282,H:H)</f>
        <v>269</v>
      </c>
      <c r="J282" s="13">
        <f>IF(B282&lt;'预测单科线'!B$2,-500,0)</f>
        <v>0</v>
      </c>
      <c r="K282" s="4">
        <f>IF(C282&lt;'预测单科线'!C$2,-500,0)</f>
        <v>0</v>
      </c>
      <c r="L282" s="4">
        <f>IF(D282&lt;'预测单科线'!D$2,-500,0)</f>
        <v>-500</v>
      </c>
      <c r="M282" s="4">
        <f>IF(E282&lt;'预测单科线'!E$2,-500,0)</f>
        <v>0</v>
      </c>
      <c r="N282" s="4">
        <f>F282+J282+K282+L282+M282</f>
        <v>-125</v>
      </c>
      <c r="O282" s="17">
        <f>RANK(N282,N:N)</f>
        <v>395</v>
      </c>
      <c r="P282" s="4">
        <f>RANK(E282,E:E)</f>
        <v>18</v>
      </c>
    </row>
    <row r="283" spans="1:16" ht="14.25">
      <c r="A283" s="3" t="s">
        <v>293</v>
      </c>
      <c r="B283" s="4">
        <v>74</v>
      </c>
      <c r="C283" s="4">
        <v>86</v>
      </c>
      <c r="D283" s="4">
        <v>108</v>
      </c>
      <c r="E283" s="4">
        <v>107</v>
      </c>
      <c r="F283" s="13">
        <v>375</v>
      </c>
      <c r="G283" s="4">
        <v>282</v>
      </c>
      <c r="H283" s="14">
        <f>F283-B283</f>
        <v>301</v>
      </c>
      <c r="I283" s="4">
        <f>RANK(H283,H:H)</f>
        <v>299</v>
      </c>
      <c r="J283" s="13">
        <f>IF(B283&lt;'预测单科线'!B$2,-500,0)</f>
        <v>0</v>
      </c>
      <c r="K283" s="4">
        <f>IF(C283&lt;'预测单科线'!C$2,-500,0)</f>
        <v>0</v>
      </c>
      <c r="L283" s="4">
        <f>IF(D283&lt;'预测单科线'!D$2,-500,0)</f>
        <v>0</v>
      </c>
      <c r="M283" s="4">
        <f>IF(E283&lt;'预测单科线'!E$2,-500,0)</f>
        <v>0</v>
      </c>
      <c r="N283" s="4">
        <f>F283+J283+K283+L283+M283</f>
        <v>375</v>
      </c>
      <c r="O283" s="17">
        <f>RANK(N283,N:N)</f>
        <v>252</v>
      </c>
      <c r="P283" s="4">
        <f>RANK(E283,E:E)</f>
        <v>274</v>
      </c>
    </row>
    <row r="284" spans="1:16" ht="14.25">
      <c r="A284" s="3" t="s">
        <v>294</v>
      </c>
      <c r="B284" s="4">
        <v>70</v>
      </c>
      <c r="C284" s="4">
        <v>87</v>
      </c>
      <c r="D284" s="4">
        <v>101</v>
      </c>
      <c r="E284" s="4">
        <v>117</v>
      </c>
      <c r="F284" s="13">
        <v>375</v>
      </c>
      <c r="G284" s="4">
        <v>283</v>
      </c>
      <c r="H284" s="14">
        <f>F284-B284</f>
        <v>305</v>
      </c>
      <c r="I284" s="4">
        <f>RANK(H284,H:H)</f>
        <v>253</v>
      </c>
      <c r="J284" s="13">
        <f>IF(B284&lt;'预测单科线'!B$2,-500,0)</f>
        <v>0</v>
      </c>
      <c r="K284" s="4">
        <f>IF(C284&lt;'预测单科线'!C$2,-500,0)</f>
        <v>0</v>
      </c>
      <c r="L284" s="4">
        <f>IF(D284&lt;'预测单科线'!D$2,-500,0)</f>
        <v>0</v>
      </c>
      <c r="M284" s="4">
        <f>IF(E284&lt;'预测单科线'!E$2,-500,0)</f>
        <v>0</v>
      </c>
      <c r="N284" s="4">
        <f>F284+J284+K284+L284+M284</f>
        <v>375</v>
      </c>
      <c r="O284" s="17">
        <f>RANK(N284,N:N)</f>
        <v>252</v>
      </c>
      <c r="P284" s="4">
        <f>RANK(E284,E:E)</f>
        <v>76</v>
      </c>
    </row>
    <row r="285" spans="1:16" ht="14.25">
      <c r="A285" s="3" t="s">
        <v>295</v>
      </c>
      <c r="B285" s="4">
        <v>75</v>
      </c>
      <c r="C285" s="4">
        <v>80</v>
      </c>
      <c r="D285" s="4">
        <v>111</v>
      </c>
      <c r="E285" s="4">
        <v>109</v>
      </c>
      <c r="F285" s="13">
        <v>375</v>
      </c>
      <c r="G285" s="4">
        <v>284</v>
      </c>
      <c r="H285" s="14">
        <f>F285-B285</f>
        <v>300</v>
      </c>
      <c r="I285" s="4">
        <f>RANK(H285,H:H)</f>
        <v>314</v>
      </c>
      <c r="J285" s="13">
        <f>IF(B285&lt;'预测单科线'!B$2,-500,0)</f>
        <v>0</v>
      </c>
      <c r="K285" s="4">
        <f>IF(C285&lt;'预测单科线'!C$2,-500,0)</f>
        <v>0</v>
      </c>
      <c r="L285" s="4">
        <f>IF(D285&lt;'预测单科线'!D$2,-500,0)</f>
        <v>0</v>
      </c>
      <c r="M285" s="4">
        <f>IF(E285&lt;'预测单科线'!E$2,-500,0)</f>
        <v>0</v>
      </c>
      <c r="N285" s="4">
        <f>F285+J285+K285+L285+M285</f>
        <v>375</v>
      </c>
      <c r="O285" s="17">
        <f>RANK(N285,N:N)</f>
        <v>252</v>
      </c>
      <c r="P285" s="4">
        <f>RANK(E285,E:E)</f>
        <v>234</v>
      </c>
    </row>
    <row r="286" spans="1:16" ht="14.25">
      <c r="A286" s="3" t="s">
        <v>296</v>
      </c>
      <c r="B286" s="4">
        <v>73</v>
      </c>
      <c r="C286" s="4">
        <v>89</v>
      </c>
      <c r="D286" s="4">
        <v>106</v>
      </c>
      <c r="E286" s="4">
        <v>107</v>
      </c>
      <c r="F286" s="13">
        <v>375</v>
      </c>
      <c r="G286" s="4">
        <v>285</v>
      </c>
      <c r="H286" s="14">
        <f>F286-B286</f>
        <v>302</v>
      </c>
      <c r="I286" s="4">
        <f>RANK(H286,H:H)</f>
        <v>285</v>
      </c>
      <c r="J286" s="13">
        <f>IF(B286&lt;'预测单科线'!B$2,-500,0)</f>
        <v>0</v>
      </c>
      <c r="K286" s="4">
        <f>IF(C286&lt;'预测单科线'!C$2,-500,0)</f>
        <v>0</v>
      </c>
      <c r="L286" s="4">
        <f>IF(D286&lt;'预测单科线'!D$2,-500,0)</f>
        <v>0</v>
      </c>
      <c r="M286" s="4">
        <f>IF(E286&lt;'预测单科线'!E$2,-500,0)</f>
        <v>0</v>
      </c>
      <c r="N286" s="4">
        <f>F286+J286+K286+L286+M286</f>
        <v>375</v>
      </c>
      <c r="O286" s="17">
        <f>RANK(N286,N:N)</f>
        <v>252</v>
      </c>
      <c r="P286" s="4">
        <f>RANK(E286,E:E)</f>
        <v>274</v>
      </c>
    </row>
    <row r="287" spans="1:16" ht="14.25">
      <c r="A287" s="3" t="s">
        <v>297</v>
      </c>
      <c r="B287" s="4">
        <v>73</v>
      </c>
      <c r="C287" s="4">
        <v>81</v>
      </c>
      <c r="D287" s="4">
        <v>111</v>
      </c>
      <c r="E287" s="4">
        <v>110</v>
      </c>
      <c r="F287" s="13">
        <v>375</v>
      </c>
      <c r="G287" s="4">
        <v>286</v>
      </c>
      <c r="H287" s="14">
        <f>F287-B287</f>
        <v>302</v>
      </c>
      <c r="I287" s="4">
        <f>RANK(H287,H:H)</f>
        <v>285</v>
      </c>
      <c r="J287" s="13">
        <f>IF(B287&lt;'预测单科线'!B$2,-500,0)</f>
        <v>0</v>
      </c>
      <c r="K287" s="4">
        <f>IF(C287&lt;'预测单科线'!C$2,-500,0)</f>
        <v>0</v>
      </c>
      <c r="L287" s="4">
        <f>IF(D287&lt;'预测单科线'!D$2,-500,0)</f>
        <v>0</v>
      </c>
      <c r="M287" s="4">
        <f>IF(E287&lt;'预测单科线'!E$2,-500,0)</f>
        <v>0</v>
      </c>
      <c r="N287" s="4">
        <f>F287+J287+K287+L287+M287</f>
        <v>375</v>
      </c>
      <c r="O287" s="17">
        <f>RANK(N287,N:N)</f>
        <v>252</v>
      </c>
      <c r="P287" s="4">
        <f>RANK(E287,E:E)</f>
        <v>210</v>
      </c>
    </row>
    <row r="288" spans="1:16" ht="14.25">
      <c r="A288" s="3" t="s">
        <v>298</v>
      </c>
      <c r="B288" s="4">
        <v>71</v>
      </c>
      <c r="C288" s="4">
        <v>89</v>
      </c>
      <c r="D288" s="4">
        <v>112</v>
      </c>
      <c r="E288" s="4">
        <v>103</v>
      </c>
      <c r="F288" s="13">
        <v>375</v>
      </c>
      <c r="G288" s="4">
        <v>287</v>
      </c>
      <c r="H288" s="14">
        <f>F288-B288</f>
        <v>304</v>
      </c>
      <c r="I288" s="4">
        <f>RANK(H288,H:H)</f>
        <v>269</v>
      </c>
      <c r="J288" s="13">
        <f>IF(B288&lt;'预测单科线'!B$2,-500,0)</f>
        <v>0</v>
      </c>
      <c r="K288" s="4">
        <f>IF(C288&lt;'预测单科线'!C$2,-500,0)</f>
        <v>0</v>
      </c>
      <c r="L288" s="4">
        <f>IF(D288&lt;'预测单科线'!D$2,-500,0)</f>
        <v>0</v>
      </c>
      <c r="M288" s="4">
        <f>IF(E288&lt;'预测单科线'!E$2,-500,0)</f>
        <v>0</v>
      </c>
      <c r="N288" s="4">
        <f>F288+J288+K288+L288+M288</f>
        <v>375</v>
      </c>
      <c r="O288" s="17">
        <f>RANK(N288,N:N)</f>
        <v>252</v>
      </c>
      <c r="P288" s="4">
        <f>RANK(E288,E:E)</f>
        <v>377</v>
      </c>
    </row>
    <row r="289" spans="1:16" ht="14.25">
      <c r="A289" s="3" t="s">
        <v>299</v>
      </c>
      <c r="B289" s="4">
        <v>68</v>
      </c>
      <c r="C289" s="4">
        <v>87</v>
      </c>
      <c r="D289" s="4">
        <v>100</v>
      </c>
      <c r="E289" s="4">
        <v>120</v>
      </c>
      <c r="F289" s="13">
        <v>375</v>
      </c>
      <c r="G289" s="4">
        <v>288</v>
      </c>
      <c r="H289" s="14">
        <f>F289-B289</f>
        <v>307</v>
      </c>
      <c r="I289" s="4">
        <f>RANK(H289,H:H)</f>
        <v>236</v>
      </c>
      <c r="J289" s="13">
        <f>IF(B289&lt;'预测单科线'!B$2,-500,0)</f>
        <v>0</v>
      </c>
      <c r="K289" s="4">
        <f>IF(C289&lt;'预测单科线'!C$2,-500,0)</f>
        <v>0</v>
      </c>
      <c r="L289" s="4">
        <f>IF(D289&lt;'预测单科线'!D$2,-500,0)</f>
        <v>0</v>
      </c>
      <c r="M289" s="4">
        <f>IF(E289&lt;'预测单科线'!E$2,-500,0)</f>
        <v>0</v>
      </c>
      <c r="N289" s="4">
        <f>F289+J289+K289+L289+M289</f>
        <v>375</v>
      </c>
      <c r="O289" s="17">
        <f>RANK(N289,N:N)</f>
        <v>252</v>
      </c>
      <c r="P289" s="4">
        <f>RANK(E289,E:E)</f>
        <v>57</v>
      </c>
    </row>
    <row r="290" spans="1:16" ht="14.25">
      <c r="A290" s="3" t="s">
        <v>300</v>
      </c>
      <c r="B290" s="4">
        <v>73</v>
      </c>
      <c r="C290" s="4">
        <v>86</v>
      </c>
      <c r="D290" s="4">
        <v>104</v>
      </c>
      <c r="E290" s="4">
        <v>112</v>
      </c>
      <c r="F290" s="13">
        <v>375</v>
      </c>
      <c r="G290" s="4">
        <v>289</v>
      </c>
      <c r="H290" s="14">
        <f>F290-B290</f>
        <v>302</v>
      </c>
      <c r="I290" s="4">
        <f>RANK(H290,H:H)</f>
        <v>285</v>
      </c>
      <c r="J290" s="13">
        <f>IF(B290&lt;'预测单科线'!B$2,-500,0)</f>
        <v>0</v>
      </c>
      <c r="K290" s="4">
        <f>IF(C290&lt;'预测单科线'!C$2,-500,0)</f>
        <v>0</v>
      </c>
      <c r="L290" s="4">
        <f>IF(D290&lt;'预测单科线'!D$2,-500,0)</f>
        <v>0</v>
      </c>
      <c r="M290" s="4">
        <f>IF(E290&lt;'预测单科线'!E$2,-500,0)</f>
        <v>0</v>
      </c>
      <c r="N290" s="4">
        <f>F290+J290+K290+L290+M290</f>
        <v>375</v>
      </c>
      <c r="O290" s="17">
        <f>RANK(N290,N:N)</f>
        <v>252</v>
      </c>
      <c r="P290" s="4">
        <f>RANK(E290,E:E)</f>
        <v>168</v>
      </c>
    </row>
    <row r="291" spans="1:16" ht="14.25">
      <c r="A291" s="3" t="s">
        <v>301</v>
      </c>
      <c r="B291" s="4">
        <v>76</v>
      </c>
      <c r="C291" s="4">
        <v>78</v>
      </c>
      <c r="D291" s="4">
        <v>116</v>
      </c>
      <c r="E291" s="4">
        <v>105</v>
      </c>
      <c r="F291" s="13">
        <v>375</v>
      </c>
      <c r="G291" s="4">
        <v>290</v>
      </c>
      <c r="H291" s="14">
        <f>F291-B291</f>
        <v>299</v>
      </c>
      <c r="I291" s="4">
        <f>RANK(H291,H:H)</f>
        <v>328</v>
      </c>
      <c r="J291" s="13">
        <f>IF(B291&lt;'预测单科线'!B$2,-500,0)</f>
        <v>0</v>
      </c>
      <c r="K291" s="4">
        <f>IF(C291&lt;'预测单科线'!C$2,-500,0)</f>
        <v>0</v>
      </c>
      <c r="L291" s="4">
        <f>IF(D291&lt;'预测单科线'!D$2,-500,0)</f>
        <v>0</v>
      </c>
      <c r="M291" s="4">
        <f>IF(E291&lt;'预测单科线'!E$2,-500,0)</f>
        <v>0</v>
      </c>
      <c r="N291" s="4">
        <f>F291+J291+K291+L291+M291</f>
        <v>375</v>
      </c>
      <c r="O291" s="17">
        <f>RANK(N291,N:N)</f>
        <v>252</v>
      </c>
      <c r="P291" s="4">
        <f>RANK(E291,E:E)</f>
        <v>323</v>
      </c>
    </row>
    <row r="292" spans="1:16" ht="14.25">
      <c r="A292" s="3" t="s">
        <v>302</v>
      </c>
      <c r="B292" s="4">
        <v>73</v>
      </c>
      <c r="C292" s="4">
        <v>58</v>
      </c>
      <c r="D292" s="4">
        <v>139</v>
      </c>
      <c r="E292" s="4">
        <v>104</v>
      </c>
      <c r="F292" s="13">
        <v>374</v>
      </c>
      <c r="G292" s="4">
        <v>291</v>
      </c>
      <c r="H292" s="14">
        <f>F292-B292</f>
        <v>301</v>
      </c>
      <c r="I292" s="4">
        <f>RANK(H292,H:H)</f>
        <v>299</v>
      </c>
      <c r="J292" s="13">
        <f>IF(B292&lt;'预测单科线'!B$2,-500,0)</f>
        <v>0</v>
      </c>
      <c r="K292" s="4">
        <f>IF(C292&lt;'预测单科线'!C$2,-500,0)</f>
        <v>-500</v>
      </c>
      <c r="L292" s="4">
        <f>IF(D292&lt;'预测单科线'!D$2,-500,0)</f>
        <v>0</v>
      </c>
      <c r="M292" s="4">
        <f>IF(E292&lt;'预测单科线'!E$2,-500,0)</f>
        <v>0</v>
      </c>
      <c r="N292" s="4">
        <f>F292+J292+K292+L292+M292</f>
        <v>-126</v>
      </c>
      <c r="O292" s="17">
        <f>RANK(N292,N:N)</f>
        <v>396</v>
      </c>
      <c r="P292" s="4">
        <f>RANK(E292,E:E)</f>
        <v>350</v>
      </c>
    </row>
    <row r="293" spans="1:16" ht="14.25">
      <c r="A293" s="3" t="s">
        <v>303</v>
      </c>
      <c r="B293" s="4">
        <v>73</v>
      </c>
      <c r="C293" s="4">
        <v>85</v>
      </c>
      <c r="D293" s="4">
        <v>113</v>
      </c>
      <c r="E293" s="4">
        <v>103</v>
      </c>
      <c r="F293" s="13">
        <v>374</v>
      </c>
      <c r="G293" s="4">
        <v>292</v>
      </c>
      <c r="H293" s="14">
        <f>F293-B293</f>
        <v>301</v>
      </c>
      <c r="I293" s="4">
        <f>RANK(H293,H:H)</f>
        <v>299</v>
      </c>
      <c r="J293" s="13">
        <f>IF(B293&lt;'预测单科线'!B$2,-500,0)</f>
        <v>0</v>
      </c>
      <c r="K293" s="4">
        <f>IF(C293&lt;'预测单科线'!C$2,-500,0)</f>
        <v>0</v>
      </c>
      <c r="L293" s="4">
        <f>IF(D293&lt;'预测单科线'!D$2,-500,0)</f>
        <v>0</v>
      </c>
      <c r="M293" s="4">
        <f>IF(E293&lt;'预测单科线'!E$2,-500,0)</f>
        <v>0</v>
      </c>
      <c r="N293" s="4">
        <f>F293+J293+K293+L293+M293</f>
        <v>374</v>
      </c>
      <c r="O293" s="17">
        <f>RANK(N293,N:N)</f>
        <v>261</v>
      </c>
      <c r="P293" s="4">
        <f>RANK(E293,E:E)</f>
        <v>377</v>
      </c>
    </row>
    <row r="294" spans="1:16" ht="14.25">
      <c r="A294" s="3" t="s">
        <v>304</v>
      </c>
      <c r="B294" s="4">
        <v>72</v>
      </c>
      <c r="C294" s="4">
        <v>71</v>
      </c>
      <c r="D294" s="4">
        <v>115</v>
      </c>
      <c r="E294" s="4">
        <v>116</v>
      </c>
      <c r="F294" s="13">
        <v>374</v>
      </c>
      <c r="G294" s="4">
        <v>293</v>
      </c>
      <c r="H294" s="14">
        <f>F294-B294</f>
        <v>302</v>
      </c>
      <c r="I294" s="4">
        <f>RANK(H294,H:H)</f>
        <v>285</v>
      </c>
      <c r="J294" s="13">
        <f>IF(B294&lt;'预测单科线'!B$2,-500,0)</f>
        <v>0</v>
      </c>
      <c r="K294" s="4">
        <f>IF(C294&lt;'预测单科线'!C$2,-500,0)</f>
        <v>0</v>
      </c>
      <c r="L294" s="4">
        <f>IF(D294&lt;'预测单科线'!D$2,-500,0)</f>
        <v>0</v>
      </c>
      <c r="M294" s="4">
        <f>IF(E294&lt;'预测单科线'!E$2,-500,0)</f>
        <v>0</v>
      </c>
      <c r="N294" s="4">
        <f>F294+J294+K294+L294+M294</f>
        <v>374</v>
      </c>
      <c r="O294" s="17">
        <f>RANK(N294,N:N)</f>
        <v>261</v>
      </c>
      <c r="P294" s="4">
        <f>RANK(E294,E:E)</f>
        <v>90</v>
      </c>
    </row>
    <row r="295" spans="1:16" ht="14.25">
      <c r="A295" s="3" t="s">
        <v>305</v>
      </c>
      <c r="B295" s="4">
        <v>69</v>
      </c>
      <c r="C295" s="4">
        <v>86</v>
      </c>
      <c r="D295" s="4">
        <v>108</v>
      </c>
      <c r="E295" s="4">
        <v>111</v>
      </c>
      <c r="F295" s="13">
        <v>374</v>
      </c>
      <c r="G295" s="4">
        <v>294</v>
      </c>
      <c r="H295" s="14">
        <f>F295-B295</f>
        <v>305</v>
      </c>
      <c r="I295" s="4">
        <f>RANK(H295,H:H)</f>
        <v>253</v>
      </c>
      <c r="J295" s="13">
        <f>IF(B295&lt;'预测单科线'!B$2,-500,0)</f>
        <v>0</v>
      </c>
      <c r="K295" s="4">
        <f>IF(C295&lt;'预测单科线'!C$2,-500,0)</f>
        <v>0</v>
      </c>
      <c r="L295" s="4">
        <f>IF(D295&lt;'预测单科线'!D$2,-500,0)</f>
        <v>0</v>
      </c>
      <c r="M295" s="4">
        <f>IF(E295&lt;'预测单科线'!E$2,-500,0)</f>
        <v>0</v>
      </c>
      <c r="N295" s="4">
        <f>F295+J295+K295+L295+M295</f>
        <v>374</v>
      </c>
      <c r="O295" s="17">
        <f>RANK(N295,N:N)</f>
        <v>261</v>
      </c>
      <c r="P295" s="4">
        <f>RANK(E295,E:E)</f>
        <v>187</v>
      </c>
    </row>
    <row r="296" spans="1:16" ht="14.25">
      <c r="A296" s="3" t="s">
        <v>306</v>
      </c>
      <c r="B296" s="4">
        <v>71</v>
      </c>
      <c r="C296" s="4">
        <v>92</v>
      </c>
      <c r="D296" s="4">
        <v>102</v>
      </c>
      <c r="E296" s="4">
        <v>109</v>
      </c>
      <c r="F296" s="13">
        <v>374</v>
      </c>
      <c r="G296" s="4">
        <v>295</v>
      </c>
      <c r="H296" s="14">
        <f>F296-B296</f>
        <v>303</v>
      </c>
      <c r="I296" s="4">
        <f>RANK(H296,H:H)</f>
        <v>277</v>
      </c>
      <c r="J296" s="13">
        <f>IF(B296&lt;'预测单科线'!B$2,-500,0)</f>
        <v>0</v>
      </c>
      <c r="K296" s="4">
        <f>IF(C296&lt;'预测单科线'!C$2,-500,0)</f>
        <v>0</v>
      </c>
      <c r="L296" s="4">
        <f>IF(D296&lt;'预测单科线'!D$2,-500,0)</f>
        <v>0</v>
      </c>
      <c r="M296" s="4">
        <f>IF(E296&lt;'预测单科线'!E$2,-500,0)</f>
        <v>0</v>
      </c>
      <c r="N296" s="4">
        <f>F296+J296+K296+L296+M296</f>
        <v>374</v>
      </c>
      <c r="O296" s="17">
        <f>RANK(N296,N:N)</f>
        <v>261</v>
      </c>
      <c r="P296" s="4">
        <f>RANK(E296,E:E)</f>
        <v>234</v>
      </c>
    </row>
    <row r="297" spans="1:16" ht="14.25">
      <c r="A297" s="3" t="s">
        <v>307</v>
      </c>
      <c r="B297" s="4">
        <v>74</v>
      </c>
      <c r="C297" s="4">
        <v>76</v>
      </c>
      <c r="D297" s="4">
        <v>112</v>
      </c>
      <c r="E297" s="4">
        <v>112</v>
      </c>
      <c r="F297" s="13">
        <v>374</v>
      </c>
      <c r="G297" s="4">
        <v>296</v>
      </c>
      <c r="H297" s="14">
        <f>F297-B297</f>
        <v>300</v>
      </c>
      <c r="I297" s="4">
        <f>RANK(H297,H:H)</f>
        <v>314</v>
      </c>
      <c r="J297" s="13">
        <f>IF(B297&lt;'预测单科线'!B$2,-500,0)</f>
        <v>0</v>
      </c>
      <c r="K297" s="4">
        <f>IF(C297&lt;'预测单科线'!C$2,-500,0)</f>
        <v>0</v>
      </c>
      <c r="L297" s="4">
        <f>IF(D297&lt;'预测单科线'!D$2,-500,0)</f>
        <v>0</v>
      </c>
      <c r="M297" s="4">
        <f>IF(E297&lt;'预测单科线'!E$2,-500,0)</f>
        <v>0</v>
      </c>
      <c r="N297" s="4">
        <f>F297+J297+K297+L297+M297</f>
        <v>374</v>
      </c>
      <c r="O297" s="17">
        <f>RANK(N297,N:N)</f>
        <v>261</v>
      </c>
      <c r="P297" s="4">
        <f>RANK(E297,E:E)</f>
        <v>168</v>
      </c>
    </row>
    <row r="298" spans="1:16" ht="14.25">
      <c r="A298" s="3" t="s">
        <v>308</v>
      </c>
      <c r="B298" s="4">
        <v>69</v>
      </c>
      <c r="C298" s="4">
        <v>89</v>
      </c>
      <c r="D298" s="4">
        <v>106</v>
      </c>
      <c r="E298" s="4">
        <v>110</v>
      </c>
      <c r="F298" s="13">
        <v>374</v>
      </c>
      <c r="G298" s="4">
        <v>297</v>
      </c>
      <c r="H298" s="14">
        <f>F298-B298</f>
        <v>305</v>
      </c>
      <c r="I298" s="4">
        <f>RANK(H298,H:H)</f>
        <v>253</v>
      </c>
      <c r="J298" s="13">
        <f>IF(B298&lt;'预测单科线'!B$2,-500,0)</f>
        <v>0</v>
      </c>
      <c r="K298" s="4">
        <f>IF(C298&lt;'预测单科线'!C$2,-500,0)</f>
        <v>0</v>
      </c>
      <c r="L298" s="4">
        <f>IF(D298&lt;'预测单科线'!D$2,-500,0)</f>
        <v>0</v>
      </c>
      <c r="M298" s="4">
        <f>IF(E298&lt;'预测单科线'!E$2,-500,0)</f>
        <v>0</v>
      </c>
      <c r="N298" s="4">
        <f>F298+J298+K298+L298+M298</f>
        <v>374</v>
      </c>
      <c r="O298" s="17">
        <f>RANK(N298,N:N)</f>
        <v>261</v>
      </c>
      <c r="P298" s="4">
        <f>RANK(E298,E:E)</f>
        <v>210</v>
      </c>
    </row>
    <row r="299" spans="1:16" ht="14.25">
      <c r="A299" s="3" t="s">
        <v>309</v>
      </c>
      <c r="B299" s="4">
        <v>71</v>
      </c>
      <c r="C299" s="4">
        <v>84</v>
      </c>
      <c r="D299" s="4">
        <v>111</v>
      </c>
      <c r="E299" s="4">
        <v>108</v>
      </c>
      <c r="F299" s="13">
        <v>374</v>
      </c>
      <c r="G299" s="4">
        <v>298</v>
      </c>
      <c r="H299" s="14">
        <f>F299-B299</f>
        <v>303</v>
      </c>
      <c r="I299" s="4">
        <f>RANK(H299,H:H)</f>
        <v>277</v>
      </c>
      <c r="J299" s="13">
        <f>IF(B299&lt;'预测单科线'!B$2,-500,0)</f>
        <v>0</v>
      </c>
      <c r="K299" s="4">
        <f>IF(C299&lt;'预测单科线'!C$2,-500,0)</f>
        <v>0</v>
      </c>
      <c r="L299" s="4">
        <f>IF(D299&lt;'预测单科线'!D$2,-500,0)</f>
        <v>0</v>
      </c>
      <c r="M299" s="4">
        <f>IF(E299&lt;'预测单科线'!E$2,-500,0)</f>
        <v>0</v>
      </c>
      <c r="N299" s="4">
        <f>F299+J299+K299+L299+M299</f>
        <v>374</v>
      </c>
      <c r="O299" s="17">
        <f>RANK(N299,N:N)</f>
        <v>261</v>
      </c>
      <c r="P299" s="4">
        <f>RANK(E299,E:E)</f>
        <v>260</v>
      </c>
    </row>
    <row r="300" spans="1:16" ht="14.25">
      <c r="A300" s="3" t="s">
        <v>310</v>
      </c>
      <c r="B300" s="4">
        <v>72</v>
      </c>
      <c r="C300" s="4">
        <v>84</v>
      </c>
      <c r="D300" s="4">
        <v>103</v>
      </c>
      <c r="E300" s="4">
        <v>115</v>
      </c>
      <c r="F300" s="13">
        <v>374</v>
      </c>
      <c r="G300" s="4">
        <v>299</v>
      </c>
      <c r="H300" s="14">
        <f>F300-B300</f>
        <v>302</v>
      </c>
      <c r="I300" s="4">
        <f>RANK(H300,H:H)</f>
        <v>285</v>
      </c>
      <c r="J300" s="13">
        <f>IF(B300&lt;'预测单科线'!B$2,-500,0)</f>
        <v>0</v>
      </c>
      <c r="K300" s="4">
        <f>IF(C300&lt;'预测单科线'!C$2,-500,0)</f>
        <v>0</v>
      </c>
      <c r="L300" s="4">
        <f>IF(D300&lt;'预测单科线'!D$2,-500,0)</f>
        <v>0</v>
      </c>
      <c r="M300" s="4">
        <f>IF(E300&lt;'预测单科线'!E$2,-500,0)</f>
        <v>0</v>
      </c>
      <c r="N300" s="4">
        <f>F300+J300+K300+L300+M300</f>
        <v>374</v>
      </c>
      <c r="O300" s="17">
        <f>RANK(N300,N:N)</f>
        <v>261</v>
      </c>
      <c r="P300" s="4">
        <f>RANK(E300,E:E)</f>
        <v>109</v>
      </c>
    </row>
    <row r="301" spans="1:16" ht="14.25">
      <c r="A301" s="3" t="s">
        <v>311</v>
      </c>
      <c r="B301" s="4">
        <v>73</v>
      </c>
      <c r="C301" s="4">
        <v>82</v>
      </c>
      <c r="D301" s="4">
        <v>114</v>
      </c>
      <c r="E301" s="4">
        <v>105</v>
      </c>
      <c r="F301" s="13">
        <v>374</v>
      </c>
      <c r="G301" s="4">
        <v>300</v>
      </c>
      <c r="H301" s="14">
        <f>F301-B301</f>
        <v>301</v>
      </c>
      <c r="I301" s="4">
        <f>RANK(H301,H:H)</f>
        <v>299</v>
      </c>
      <c r="J301" s="13">
        <f>IF(B301&lt;'预测单科线'!B$2,-500,0)</f>
        <v>0</v>
      </c>
      <c r="K301" s="4">
        <f>IF(C301&lt;'预测单科线'!C$2,-500,0)</f>
        <v>0</v>
      </c>
      <c r="L301" s="4">
        <f>IF(D301&lt;'预测单科线'!D$2,-500,0)</f>
        <v>0</v>
      </c>
      <c r="M301" s="4">
        <f>IF(E301&lt;'预测单科线'!E$2,-500,0)</f>
        <v>0</v>
      </c>
      <c r="N301" s="4">
        <f>F301+J301+K301+L301+M301</f>
        <v>374</v>
      </c>
      <c r="O301" s="17">
        <f>RANK(N301,N:N)</f>
        <v>261</v>
      </c>
      <c r="P301" s="4">
        <f>RANK(E301,E:E)</f>
        <v>323</v>
      </c>
    </row>
    <row r="302" spans="1:16" ht="14.25">
      <c r="A302" s="3" t="s">
        <v>302</v>
      </c>
      <c r="B302" s="4">
        <v>73</v>
      </c>
      <c r="C302" s="4">
        <v>58</v>
      </c>
      <c r="D302" s="4">
        <v>139</v>
      </c>
      <c r="E302" s="4">
        <v>104</v>
      </c>
      <c r="F302" s="13">
        <v>374</v>
      </c>
      <c r="G302" s="4">
        <v>301</v>
      </c>
      <c r="H302" s="14">
        <f>F302-B302</f>
        <v>301</v>
      </c>
      <c r="I302" s="4">
        <f>RANK(H302,H:H)</f>
        <v>299</v>
      </c>
      <c r="J302" s="13">
        <f>IF(B302&lt;'预测单科线'!B$2,-500,0)</f>
        <v>0</v>
      </c>
      <c r="K302" s="4">
        <f>IF(C302&lt;'预测单科线'!C$2,-500,0)</f>
        <v>-500</v>
      </c>
      <c r="L302" s="4">
        <f>IF(D302&lt;'预测单科线'!D$2,-500,0)</f>
        <v>0</v>
      </c>
      <c r="M302" s="4">
        <f>IF(E302&lt;'预测单科线'!E$2,-500,0)</f>
        <v>0</v>
      </c>
      <c r="N302" s="4">
        <f>F302+J302+K302+L302+M302</f>
        <v>-126</v>
      </c>
      <c r="O302" s="17">
        <f>RANK(N302,N:N)</f>
        <v>396</v>
      </c>
      <c r="P302" s="4">
        <f>RANK(E302,E:E)</f>
        <v>350</v>
      </c>
    </row>
    <row r="303" spans="1:16" ht="14.25">
      <c r="A303" s="3" t="s">
        <v>307</v>
      </c>
      <c r="B303" s="4">
        <v>74</v>
      </c>
      <c r="C303" s="4">
        <v>76</v>
      </c>
      <c r="D303" s="4">
        <v>112</v>
      </c>
      <c r="E303" s="4">
        <v>112</v>
      </c>
      <c r="F303" s="13">
        <v>374</v>
      </c>
      <c r="G303" s="4">
        <v>302</v>
      </c>
      <c r="H303" s="14">
        <f>F303-B303</f>
        <v>300</v>
      </c>
      <c r="I303" s="4">
        <f>RANK(H303,H:H)</f>
        <v>314</v>
      </c>
      <c r="J303" s="13">
        <f>IF(B303&lt;'预测单科线'!B$2,-500,0)</f>
        <v>0</v>
      </c>
      <c r="K303" s="4">
        <f>IF(C303&lt;'预测单科线'!C$2,-500,0)</f>
        <v>0</v>
      </c>
      <c r="L303" s="4">
        <f>IF(D303&lt;'预测单科线'!D$2,-500,0)</f>
        <v>0</v>
      </c>
      <c r="M303" s="4">
        <f>IF(E303&lt;'预测单科线'!E$2,-500,0)</f>
        <v>0</v>
      </c>
      <c r="N303" s="4">
        <f>F303+J303+K303+L303+M303</f>
        <v>374</v>
      </c>
      <c r="O303" s="17">
        <f>RANK(N303,N:N)</f>
        <v>261</v>
      </c>
      <c r="P303" s="4">
        <f>RANK(E303,E:E)</f>
        <v>168</v>
      </c>
    </row>
    <row r="304" spans="1:16" ht="14.25">
      <c r="A304" s="3" t="s">
        <v>312</v>
      </c>
      <c r="B304" s="4">
        <v>77</v>
      </c>
      <c r="C304" s="4">
        <v>82</v>
      </c>
      <c r="D304" s="4">
        <v>110</v>
      </c>
      <c r="E304" s="4">
        <v>105</v>
      </c>
      <c r="F304" s="13">
        <v>374</v>
      </c>
      <c r="G304" s="4">
        <v>303</v>
      </c>
      <c r="H304" s="14">
        <f>F304-B304</f>
        <v>297</v>
      </c>
      <c r="I304" s="4">
        <f>RANK(H304,H:H)</f>
        <v>350</v>
      </c>
      <c r="J304" s="13">
        <f>IF(B304&lt;'预测单科线'!B$2,-500,0)</f>
        <v>0</v>
      </c>
      <c r="K304" s="4">
        <f>IF(C304&lt;'预测单科线'!C$2,-500,0)</f>
        <v>0</v>
      </c>
      <c r="L304" s="4">
        <f>IF(D304&lt;'预测单科线'!D$2,-500,0)</f>
        <v>0</v>
      </c>
      <c r="M304" s="4">
        <f>IF(E304&lt;'预测单科线'!E$2,-500,0)</f>
        <v>0</v>
      </c>
      <c r="N304" s="4">
        <f>F304+J304+K304+L304+M304</f>
        <v>374</v>
      </c>
      <c r="O304" s="17">
        <f>RANK(N304,N:N)</f>
        <v>261</v>
      </c>
      <c r="P304" s="4">
        <f>RANK(E304,E:E)</f>
        <v>323</v>
      </c>
    </row>
    <row r="305" spans="1:16" ht="14.25">
      <c r="A305" s="3" t="s">
        <v>313</v>
      </c>
      <c r="B305" s="4">
        <v>75</v>
      </c>
      <c r="C305" s="4">
        <v>85</v>
      </c>
      <c r="D305" s="4">
        <v>116</v>
      </c>
      <c r="E305" s="4">
        <v>98</v>
      </c>
      <c r="F305" s="13">
        <v>374</v>
      </c>
      <c r="G305" s="4">
        <v>304</v>
      </c>
      <c r="H305" s="14">
        <f>F305-B305</f>
        <v>299</v>
      </c>
      <c r="I305" s="4">
        <f>RANK(H305,H:H)</f>
        <v>328</v>
      </c>
      <c r="J305" s="13">
        <f>IF(B305&lt;'预测单科线'!B$2,-500,0)</f>
        <v>0</v>
      </c>
      <c r="K305" s="4">
        <f>IF(C305&lt;'预测单科线'!C$2,-500,0)</f>
        <v>0</v>
      </c>
      <c r="L305" s="4">
        <f>IF(D305&lt;'预测单科线'!D$2,-500,0)</f>
        <v>0</v>
      </c>
      <c r="M305" s="4">
        <f>IF(E305&lt;'预测单科线'!E$2,-500,0)</f>
        <v>-500</v>
      </c>
      <c r="N305" s="4">
        <f>F305+J305+K305+L305+M305</f>
        <v>-126</v>
      </c>
      <c r="O305" s="17">
        <f>RANK(N305,N:N)</f>
        <v>396</v>
      </c>
      <c r="P305" s="4">
        <f>RANK(E305,E:E)</f>
        <v>476</v>
      </c>
    </row>
    <row r="306" spans="1:16" ht="14.25">
      <c r="A306" s="3" t="s">
        <v>314</v>
      </c>
      <c r="B306" s="4">
        <v>79</v>
      </c>
      <c r="C306" s="4">
        <v>90</v>
      </c>
      <c r="D306" s="4">
        <v>93</v>
      </c>
      <c r="E306" s="4">
        <v>111</v>
      </c>
      <c r="F306" s="13">
        <v>373</v>
      </c>
      <c r="G306" s="4">
        <v>305</v>
      </c>
      <c r="H306" s="14">
        <f>F306-B306</f>
        <v>294</v>
      </c>
      <c r="I306" s="4">
        <f>RANK(H306,H:H)</f>
        <v>371</v>
      </c>
      <c r="J306" s="13">
        <f>IF(B306&lt;'预测单科线'!B$2,-500,0)</f>
        <v>0</v>
      </c>
      <c r="K306" s="4">
        <f>IF(C306&lt;'预测单科线'!C$2,-500,0)</f>
        <v>0</v>
      </c>
      <c r="L306" s="4">
        <f>IF(D306&lt;'预测单科线'!D$2,-500,0)</f>
        <v>-500</v>
      </c>
      <c r="M306" s="4">
        <f>IF(E306&lt;'预测单科线'!E$2,-500,0)</f>
        <v>0</v>
      </c>
      <c r="N306" s="4">
        <f>F306+J306+K306+L306+M306</f>
        <v>-127</v>
      </c>
      <c r="O306" s="17">
        <f>RANK(N306,N:N)</f>
        <v>399</v>
      </c>
      <c r="P306" s="4">
        <f>RANK(E306,E:E)</f>
        <v>187</v>
      </c>
    </row>
    <row r="307" spans="1:16" ht="14.25">
      <c r="A307" s="3" t="s">
        <v>315</v>
      </c>
      <c r="B307" s="4">
        <v>72</v>
      </c>
      <c r="C307" s="4">
        <v>84</v>
      </c>
      <c r="D307" s="4">
        <v>118</v>
      </c>
      <c r="E307" s="4">
        <v>99</v>
      </c>
      <c r="F307" s="13">
        <v>373</v>
      </c>
      <c r="G307" s="4">
        <v>306</v>
      </c>
      <c r="H307" s="14">
        <f>F307-B307</f>
        <v>301</v>
      </c>
      <c r="I307" s="4">
        <f>RANK(H307,H:H)</f>
        <v>299</v>
      </c>
      <c r="J307" s="13">
        <f>IF(B307&lt;'预测单科线'!B$2,-500,0)</f>
        <v>0</v>
      </c>
      <c r="K307" s="4">
        <f>IF(C307&lt;'预测单科线'!C$2,-500,0)</f>
        <v>0</v>
      </c>
      <c r="L307" s="4">
        <f>IF(D307&lt;'预测单科线'!D$2,-500,0)</f>
        <v>0</v>
      </c>
      <c r="M307" s="4">
        <f>IF(E307&lt;'预测单科线'!E$2,-500,0)</f>
        <v>-500</v>
      </c>
      <c r="N307" s="4">
        <f>F307+J307+K307+L307+M307</f>
        <v>-127</v>
      </c>
      <c r="O307" s="17">
        <f>RANK(N307,N:N)</f>
        <v>399</v>
      </c>
      <c r="P307" s="4">
        <f>RANK(E307,E:E)</f>
        <v>443</v>
      </c>
    </row>
    <row r="308" spans="1:16" ht="14.25">
      <c r="A308" s="3" t="s">
        <v>316</v>
      </c>
      <c r="B308" s="4">
        <v>74</v>
      </c>
      <c r="C308" s="4">
        <v>80</v>
      </c>
      <c r="D308" s="4">
        <v>109</v>
      </c>
      <c r="E308" s="4">
        <v>110</v>
      </c>
      <c r="F308" s="13">
        <v>373</v>
      </c>
      <c r="G308" s="4">
        <v>307</v>
      </c>
      <c r="H308" s="14">
        <f>F308-B308</f>
        <v>299</v>
      </c>
      <c r="I308" s="4">
        <f>RANK(H308,H:H)</f>
        <v>328</v>
      </c>
      <c r="J308" s="13">
        <f>IF(B308&lt;'预测单科线'!B$2,-500,0)</f>
        <v>0</v>
      </c>
      <c r="K308" s="4">
        <f>IF(C308&lt;'预测单科线'!C$2,-500,0)</f>
        <v>0</v>
      </c>
      <c r="L308" s="4">
        <f>IF(D308&lt;'预测单科线'!D$2,-500,0)</f>
        <v>0</v>
      </c>
      <c r="M308" s="4">
        <f>IF(E308&lt;'预测单科线'!E$2,-500,0)</f>
        <v>0</v>
      </c>
      <c r="N308" s="4">
        <f>F308+J308+K308+L308+M308</f>
        <v>373</v>
      </c>
      <c r="O308" s="17">
        <f>RANK(N308,N:N)</f>
        <v>272</v>
      </c>
      <c r="P308" s="4">
        <f>RANK(E308,E:E)</f>
        <v>210</v>
      </c>
    </row>
    <row r="309" spans="1:16" ht="14.25">
      <c r="A309" s="3" t="s">
        <v>317</v>
      </c>
      <c r="B309" s="4">
        <v>74</v>
      </c>
      <c r="C309" s="4">
        <v>75</v>
      </c>
      <c r="D309" s="4">
        <v>115</v>
      </c>
      <c r="E309" s="4">
        <v>109</v>
      </c>
      <c r="F309" s="13">
        <v>373</v>
      </c>
      <c r="G309" s="4">
        <v>308</v>
      </c>
      <c r="H309" s="14">
        <f>F309-B309</f>
        <v>299</v>
      </c>
      <c r="I309" s="4">
        <f>RANK(H309,H:H)</f>
        <v>328</v>
      </c>
      <c r="J309" s="13">
        <f>IF(B309&lt;'预测单科线'!B$2,-500,0)</f>
        <v>0</v>
      </c>
      <c r="K309" s="4">
        <f>IF(C309&lt;'预测单科线'!C$2,-500,0)</f>
        <v>0</v>
      </c>
      <c r="L309" s="4">
        <f>IF(D309&lt;'预测单科线'!D$2,-500,0)</f>
        <v>0</v>
      </c>
      <c r="M309" s="4">
        <f>IF(E309&lt;'预测单科线'!E$2,-500,0)</f>
        <v>0</v>
      </c>
      <c r="N309" s="4">
        <f>F309+J309+K309+L309+M309</f>
        <v>373</v>
      </c>
      <c r="O309" s="17">
        <f>RANK(N309,N:N)</f>
        <v>272</v>
      </c>
      <c r="P309" s="4">
        <f>RANK(E309,E:E)</f>
        <v>234</v>
      </c>
    </row>
    <row r="310" spans="1:16" ht="14.25">
      <c r="A310" s="3" t="s">
        <v>318</v>
      </c>
      <c r="B310" s="4">
        <v>70</v>
      </c>
      <c r="C310" s="4">
        <v>87</v>
      </c>
      <c r="D310" s="4">
        <v>111</v>
      </c>
      <c r="E310" s="4">
        <v>105</v>
      </c>
      <c r="F310" s="13">
        <v>373</v>
      </c>
      <c r="G310" s="4">
        <v>309</v>
      </c>
      <c r="H310" s="14">
        <f>F310-B310</f>
        <v>303</v>
      </c>
      <c r="I310" s="4">
        <f>RANK(H310,H:H)</f>
        <v>277</v>
      </c>
      <c r="J310" s="13">
        <f>IF(B310&lt;'预测单科线'!B$2,-500,0)</f>
        <v>0</v>
      </c>
      <c r="K310" s="4">
        <f>IF(C310&lt;'预测单科线'!C$2,-500,0)</f>
        <v>0</v>
      </c>
      <c r="L310" s="4">
        <f>IF(D310&lt;'预测单科线'!D$2,-500,0)</f>
        <v>0</v>
      </c>
      <c r="M310" s="4">
        <f>IF(E310&lt;'预测单科线'!E$2,-500,0)</f>
        <v>0</v>
      </c>
      <c r="N310" s="4">
        <f>F310+J310+K310+L310+M310</f>
        <v>373</v>
      </c>
      <c r="O310" s="17">
        <f>RANK(N310,N:N)</f>
        <v>272</v>
      </c>
      <c r="P310" s="4">
        <f>RANK(E310,E:E)</f>
        <v>323</v>
      </c>
    </row>
    <row r="311" spans="1:16" ht="14.25">
      <c r="A311" s="3" t="s">
        <v>319</v>
      </c>
      <c r="B311" s="4">
        <v>72</v>
      </c>
      <c r="C311" s="4">
        <v>78</v>
      </c>
      <c r="D311" s="4">
        <v>109</v>
      </c>
      <c r="E311" s="4">
        <v>114</v>
      </c>
      <c r="F311" s="13">
        <v>373</v>
      </c>
      <c r="G311" s="4">
        <v>310</v>
      </c>
      <c r="H311" s="14">
        <f>F311-B311</f>
        <v>301</v>
      </c>
      <c r="I311" s="4">
        <f>RANK(H311,H:H)</f>
        <v>299</v>
      </c>
      <c r="J311" s="13">
        <f>IF(B311&lt;'预测单科线'!B$2,-500,0)</f>
        <v>0</v>
      </c>
      <c r="K311" s="4">
        <f>IF(C311&lt;'预测单科线'!C$2,-500,0)</f>
        <v>0</v>
      </c>
      <c r="L311" s="4">
        <f>IF(D311&lt;'预测单科线'!D$2,-500,0)</f>
        <v>0</v>
      </c>
      <c r="M311" s="4">
        <f>IF(E311&lt;'预测单科线'!E$2,-500,0)</f>
        <v>0</v>
      </c>
      <c r="N311" s="4">
        <f>F311+J311+K311+L311+M311</f>
        <v>373</v>
      </c>
      <c r="O311" s="17">
        <f>RANK(N311,N:N)</f>
        <v>272</v>
      </c>
      <c r="P311" s="4">
        <f>RANK(E311,E:E)</f>
        <v>128</v>
      </c>
    </row>
    <row r="312" spans="1:16" ht="14.25">
      <c r="A312" s="3" t="s">
        <v>320</v>
      </c>
      <c r="B312" s="4">
        <v>70</v>
      </c>
      <c r="C312" s="4">
        <v>84</v>
      </c>
      <c r="D312" s="4">
        <v>112</v>
      </c>
      <c r="E312" s="4">
        <v>107</v>
      </c>
      <c r="F312" s="13">
        <v>373</v>
      </c>
      <c r="G312" s="4">
        <v>311</v>
      </c>
      <c r="H312" s="14">
        <f>F312-B312</f>
        <v>303</v>
      </c>
      <c r="I312" s="4">
        <f>RANK(H312,H:H)</f>
        <v>277</v>
      </c>
      <c r="J312" s="13">
        <f>IF(B312&lt;'预测单科线'!B$2,-500,0)</f>
        <v>0</v>
      </c>
      <c r="K312" s="4">
        <f>IF(C312&lt;'预测单科线'!C$2,-500,0)</f>
        <v>0</v>
      </c>
      <c r="L312" s="4">
        <f>IF(D312&lt;'预测单科线'!D$2,-500,0)</f>
        <v>0</v>
      </c>
      <c r="M312" s="4">
        <f>IF(E312&lt;'预测单科线'!E$2,-500,0)</f>
        <v>0</v>
      </c>
      <c r="N312" s="4">
        <f>F312+J312+K312+L312+M312</f>
        <v>373</v>
      </c>
      <c r="O312" s="17">
        <f>RANK(N312,N:N)</f>
        <v>272</v>
      </c>
      <c r="P312" s="4">
        <f>RANK(E312,E:E)</f>
        <v>274</v>
      </c>
    </row>
    <row r="313" spans="1:16" ht="14.25">
      <c r="A313" s="3" t="s">
        <v>321</v>
      </c>
      <c r="B313" s="4">
        <v>64</v>
      </c>
      <c r="C313" s="4">
        <v>83</v>
      </c>
      <c r="D313" s="4">
        <v>109</v>
      </c>
      <c r="E313" s="4">
        <v>117</v>
      </c>
      <c r="F313" s="13">
        <v>373</v>
      </c>
      <c r="G313" s="4">
        <v>312</v>
      </c>
      <c r="H313" s="14">
        <f>F313-B313</f>
        <v>309</v>
      </c>
      <c r="I313" s="4">
        <f>RANK(H313,H:H)</f>
        <v>219</v>
      </c>
      <c r="J313" s="13">
        <f>IF(B313&lt;'预测单科线'!B$2,-500,0)</f>
        <v>0</v>
      </c>
      <c r="K313" s="4">
        <f>IF(C313&lt;'预测单科线'!C$2,-500,0)</f>
        <v>0</v>
      </c>
      <c r="L313" s="4">
        <f>IF(D313&lt;'预测单科线'!D$2,-500,0)</f>
        <v>0</v>
      </c>
      <c r="M313" s="4">
        <f>IF(E313&lt;'预测单科线'!E$2,-500,0)</f>
        <v>0</v>
      </c>
      <c r="N313" s="4">
        <f>F313+J313+K313+L313+M313</f>
        <v>373</v>
      </c>
      <c r="O313" s="17">
        <f>RANK(N313,N:N)</f>
        <v>272</v>
      </c>
      <c r="P313" s="4">
        <f>RANK(E313,E:E)</f>
        <v>76</v>
      </c>
    </row>
    <row r="314" spans="1:16" ht="14.25">
      <c r="A314" s="3" t="s">
        <v>322</v>
      </c>
      <c r="B314" s="4">
        <v>80</v>
      </c>
      <c r="C314" s="4">
        <v>85</v>
      </c>
      <c r="D314" s="4">
        <v>106</v>
      </c>
      <c r="E314" s="4">
        <v>102</v>
      </c>
      <c r="F314" s="13">
        <v>373</v>
      </c>
      <c r="G314" s="4">
        <v>313</v>
      </c>
      <c r="H314" s="14">
        <f>F314-B314</f>
        <v>293</v>
      </c>
      <c r="I314" s="4">
        <f>RANK(H314,H:H)</f>
        <v>382</v>
      </c>
      <c r="J314" s="13">
        <f>IF(B314&lt;'预测单科线'!B$2,-500,0)</f>
        <v>0</v>
      </c>
      <c r="K314" s="4">
        <f>IF(C314&lt;'预测单科线'!C$2,-500,0)</f>
        <v>0</v>
      </c>
      <c r="L314" s="4">
        <f>IF(D314&lt;'预测单科线'!D$2,-500,0)</f>
        <v>0</v>
      </c>
      <c r="M314" s="4">
        <f>IF(E314&lt;'预测单科线'!E$2,-500,0)</f>
        <v>0</v>
      </c>
      <c r="N314" s="4">
        <f>F314+J314+K314+L314+M314</f>
        <v>373</v>
      </c>
      <c r="O314" s="17">
        <f>RANK(N314,N:N)</f>
        <v>272</v>
      </c>
      <c r="P314" s="4">
        <f>RANK(E314,E:E)</f>
        <v>395</v>
      </c>
    </row>
    <row r="315" spans="1:16" ht="14.25">
      <c r="A315" s="3" t="s">
        <v>323</v>
      </c>
      <c r="B315" s="4">
        <v>68</v>
      </c>
      <c r="C315" s="4">
        <v>78</v>
      </c>
      <c r="D315" s="4">
        <v>126</v>
      </c>
      <c r="E315" s="4">
        <v>100</v>
      </c>
      <c r="F315" s="13">
        <v>372</v>
      </c>
      <c r="G315" s="4">
        <v>314</v>
      </c>
      <c r="H315" s="14">
        <f>F315-B315</f>
        <v>304</v>
      </c>
      <c r="I315" s="4">
        <f>RANK(H315,H:H)</f>
        <v>269</v>
      </c>
      <c r="J315" s="13">
        <f>IF(B315&lt;'预测单科线'!B$2,-500,0)</f>
        <v>0</v>
      </c>
      <c r="K315" s="4">
        <f>IF(C315&lt;'预测单科线'!C$2,-500,0)</f>
        <v>0</v>
      </c>
      <c r="L315" s="4">
        <f>IF(D315&lt;'预测单科线'!D$2,-500,0)</f>
        <v>0</v>
      </c>
      <c r="M315" s="4">
        <f>IF(E315&lt;'预测单科线'!E$2,-500,0)</f>
        <v>0</v>
      </c>
      <c r="N315" s="4">
        <f>F315+J315+K315+L315+M315</f>
        <v>372</v>
      </c>
      <c r="O315" s="17">
        <f>RANK(N315,N:N)</f>
        <v>279</v>
      </c>
      <c r="P315" s="4">
        <f>RANK(E315,E:E)</f>
        <v>428</v>
      </c>
    </row>
    <row r="316" spans="1:16" ht="14.25">
      <c r="A316" s="3" t="s">
        <v>324</v>
      </c>
      <c r="B316" s="4">
        <v>66</v>
      </c>
      <c r="C316" s="4">
        <v>79</v>
      </c>
      <c r="D316" s="4">
        <v>114</v>
      </c>
      <c r="E316" s="4">
        <v>113</v>
      </c>
      <c r="F316" s="13">
        <v>372</v>
      </c>
      <c r="G316" s="4">
        <v>315</v>
      </c>
      <c r="H316" s="14">
        <f>F316-B316</f>
        <v>306</v>
      </c>
      <c r="I316" s="4">
        <f>RANK(H316,H:H)</f>
        <v>244</v>
      </c>
      <c r="J316" s="13">
        <f>IF(B316&lt;'预测单科线'!B$2,-500,0)</f>
        <v>0</v>
      </c>
      <c r="K316" s="4">
        <f>IF(C316&lt;'预测单科线'!C$2,-500,0)</f>
        <v>0</v>
      </c>
      <c r="L316" s="4">
        <f>IF(D316&lt;'预测单科线'!D$2,-500,0)</f>
        <v>0</v>
      </c>
      <c r="M316" s="4">
        <f>IF(E316&lt;'预测单科线'!E$2,-500,0)</f>
        <v>0</v>
      </c>
      <c r="N316" s="4">
        <f>F316+J316+K316+L316+M316</f>
        <v>372</v>
      </c>
      <c r="O316" s="17">
        <f>RANK(N316,N:N)</f>
        <v>279</v>
      </c>
      <c r="P316" s="4">
        <f>RANK(E316,E:E)</f>
        <v>147</v>
      </c>
    </row>
    <row r="317" spans="1:16" ht="14.25">
      <c r="A317" s="3" t="s">
        <v>325</v>
      </c>
      <c r="B317" s="4">
        <v>67</v>
      </c>
      <c r="C317" s="4">
        <v>84</v>
      </c>
      <c r="D317" s="4">
        <v>133</v>
      </c>
      <c r="E317" s="4">
        <v>88</v>
      </c>
      <c r="F317" s="13">
        <v>372</v>
      </c>
      <c r="G317" s="4">
        <v>316</v>
      </c>
      <c r="H317" s="14">
        <f>F317-B317</f>
        <v>305</v>
      </c>
      <c r="I317" s="4">
        <f>RANK(H317,H:H)</f>
        <v>253</v>
      </c>
      <c r="J317" s="13">
        <f>IF(B317&lt;'预测单科线'!B$2,-500,0)</f>
        <v>0</v>
      </c>
      <c r="K317" s="4">
        <f>IF(C317&lt;'预测单科线'!C$2,-500,0)</f>
        <v>0</v>
      </c>
      <c r="L317" s="4">
        <f>IF(D317&lt;'预测单科线'!D$2,-500,0)</f>
        <v>0</v>
      </c>
      <c r="M317" s="4">
        <f>IF(E317&lt;'预测单科线'!E$2,-500,0)</f>
        <v>-500</v>
      </c>
      <c r="N317" s="4">
        <f>F317+J317+K317+L317+M317</f>
        <v>-128</v>
      </c>
      <c r="O317" s="17">
        <f>RANK(N317,N:N)</f>
        <v>401</v>
      </c>
      <c r="P317" s="4">
        <f>RANK(E317,E:E)</f>
        <v>636</v>
      </c>
    </row>
    <row r="318" spans="1:16" ht="14.25">
      <c r="A318" s="3" t="s">
        <v>326</v>
      </c>
      <c r="B318" s="4">
        <v>78</v>
      </c>
      <c r="C318" s="4">
        <v>74</v>
      </c>
      <c r="D318" s="4">
        <v>118</v>
      </c>
      <c r="E318" s="4">
        <v>102</v>
      </c>
      <c r="F318" s="13">
        <v>372</v>
      </c>
      <c r="G318" s="4">
        <v>317</v>
      </c>
      <c r="H318" s="14">
        <f>F318-B318</f>
        <v>294</v>
      </c>
      <c r="I318" s="4">
        <f>RANK(H318,H:H)</f>
        <v>371</v>
      </c>
      <c r="J318" s="13">
        <f>IF(B318&lt;'预测单科线'!B$2,-500,0)</f>
        <v>0</v>
      </c>
      <c r="K318" s="4">
        <f>IF(C318&lt;'预测单科线'!C$2,-500,0)</f>
        <v>0</v>
      </c>
      <c r="L318" s="4">
        <f>IF(D318&lt;'预测单科线'!D$2,-500,0)</f>
        <v>0</v>
      </c>
      <c r="M318" s="4">
        <f>IF(E318&lt;'预测单科线'!E$2,-500,0)</f>
        <v>0</v>
      </c>
      <c r="N318" s="4">
        <f>F318+J318+K318+L318+M318</f>
        <v>372</v>
      </c>
      <c r="O318" s="17">
        <f>RANK(N318,N:N)</f>
        <v>279</v>
      </c>
      <c r="P318" s="4">
        <f>RANK(E318,E:E)</f>
        <v>395</v>
      </c>
    </row>
    <row r="319" spans="1:16" ht="14.25">
      <c r="A319" s="3" t="s">
        <v>327</v>
      </c>
      <c r="B319" s="4">
        <v>72</v>
      </c>
      <c r="C319" s="4">
        <v>81</v>
      </c>
      <c r="D319" s="4">
        <v>118</v>
      </c>
      <c r="E319" s="4">
        <v>101</v>
      </c>
      <c r="F319" s="13">
        <v>372</v>
      </c>
      <c r="G319" s="4">
        <v>318</v>
      </c>
      <c r="H319" s="14">
        <f>F319-B319</f>
        <v>300</v>
      </c>
      <c r="I319" s="4">
        <f>RANK(H319,H:H)</f>
        <v>314</v>
      </c>
      <c r="J319" s="13">
        <f>IF(B319&lt;'预测单科线'!B$2,-500,0)</f>
        <v>0</v>
      </c>
      <c r="K319" s="4">
        <f>IF(C319&lt;'预测单科线'!C$2,-500,0)</f>
        <v>0</v>
      </c>
      <c r="L319" s="4">
        <f>IF(D319&lt;'预测单科线'!D$2,-500,0)</f>
        <v>0</v>
      </c>
      <c r="M319" s="4">
        <f>IF(E319&lt;'预测单科线'!E$2,-500,0)</f>
        <v>0</v>
      </c>
      <c r="N319" s="4">
        <f>F319+J319+K319+L319+M319</f>
        <v>372</v>
      </c>
      <c r="O319" s="17">
        <f>RANK(N319,N:N)</f>
        <v>279</v>
      </c>
      <c r="P319" s="4">
        <f>RANK(E319,E:E)</f>
        <v>407</v>
      </c>
    </row>
    <row r="320" spans="1:16" ht="14.25">
      <c r="A320" s="3" t="s">
        <v>328</v>
      </c>
      <c r="B320" s="4">
        <v>73</v>
      </c>
      <c r="C320" s="4">
        <v>88</v>
      </c>
      <c r="D320" s="4">
        <v>115</v>
      </c>
      <c r="E320" s="4">
        <v>96</v>
      </c>
      <c r="F320" s="13">
        <v>372</v>
      </c>
      <c r="G320" s="4">
        <v>319</v>
      </c>
      <c r="H320" s="14">
        <f>F320-B320</f>
        <v>299</v>
      </c>
      <c r="I320" s="4">
        <f>RANK(H320,H:H)</f>
        <v>328</v>
      </c>
      <c r="J320" s="13">
        <f>IF(B320&lt;'预测单科线'!B$2,-500,0)</f>
        <v>0</v>
      </c>
      <c r="K320" s="4">
        <f>IF(C320&lt;'预测单科线'!C$2,-500,0)</f>
        <v>0</v>
      </c>
      <c r="L320" s="4">
        <f>IF(D320&lt;'预测单科线'!D$2,-500,0)</f>
        <v>0</v>
      </c>
      <c r="M320" s="4">
        <f>IF(E320&lt;'预测单科线'!E$2,-500,0)</f>
        <v>-500</v>
      </c>
      <c r="N320" s="4">
        <f>F320+J320+K320+L320+M320</f>
        <v>-128</v>
      </c>
      <c r="O320" s="17">
        <f>RANK(N320,N:N)</f>
        <v>401</v>
      </c>
      <c r="P320" s="4">
        <f>RANK(E320,E:E)</f>
        <v>510</v>
      </c>
    </row>
    <row r="321" spans="1:16" ht="14.25">
      <c r="A321" s="3" t="s">
        <v>329</v>
      </c>
      <c r="B321" s="4">
        <v>66</v>
      </c>
      <c r="C321" s="4">
        <v>81</v>
      </c>
      <c r="D321" s="4">
        <v>115</v>
      </c>
      <c r="E321" s="4">
        <v>110</v>
      </c>
      <c r="F321" s="13">
        <v>372</v>
      </c>
      <c r="G321" s="4">
        <v>320</v>
      </c>
      <c r="H321" s="14">
        <f>F321-B321</f>
        <v>306</v>
      </c>
      <c r="I321" s="4">
        <f>RANK(H321,H:H)</f>
        <v>244</v>
      </c>
      <c r="J321" s="13">
        <f>IF(B321&lt;'预测单科线'!B$2,-500,0)</f>
        <v>0</v>
      </c>
      <c r="K321" s="4">
        <f>IF(C321&lt;'预测单科线'!C$2,-500,0)</f>
        <v>0</v>
      </c>
      <c r="L321" s="4">
        <f>IF(D321&lt;'预测单科线'!D$2,-500,0)</f>
        <v>0</v>
      </c>
      <c r="M321" s="4">
        <f>IF(E321&lt;'预测单科线'!E$2,-500,0)</f>
        <v>0</v>
      </c>
      <c r="N321" s="4">
        <f>F321+J321+K321+L321+M321</f>
        <v>372</v>
      </c>
      <c r="O321" s="17">
        <f>RANK(N321,N:N)</f>
        <v>279</v>
      </c>
      <c r="P321" s="4">
        <f>RANK(E321,E:E)</f>
        <v>210</v>
      </c>
    </row>
    <row r="322" spans="1:16" ht="14.25">
      <c r="A322" s="3" t="s">
        <v>330</v>
      </c>
      <c r="B322" s="4">
        <v>65</v>
      </c>
      <c r="C322" s="4">
        <v>82</v>
      </c>
      <c r="D322" s="4">
        <v>110</v>
      </c>
      <c r="E322" s="4">
        <v>114</v>
      </c>
      <c r="F322" s="13">
        <v>371</v>
      </c>
      <c r="G322" s="4">
        <v>321</v>
      </c>
      <c r="H322" s="14">
        <f>F322-B322</f>
        <v>306</v>
      </c>
      <c r="I322" s="4">
        <f>RANK(H322,H:H)</f>
        <v>244</v>
      </c>
      <c r="J322" s="13">
        <f>IF(B322&lt;'预测单科线'!B$2,-500,0)</f>
        <v>0</v>
      </c>
      <c r="K322" s="4">
        <f>IF(C322&lt;'预测单科线'!C$2,-500,0)</f>
        <v>0</v>
      </c>
      <c r="L322" s="4">
        <f>IF(D322&lt;'预测单科线'!D$2,-500,0)</f>
        <v>0</v>
      </c>
      <c r="M322" s="4">
        <f>IF(E322&lt;'预测单科线'!E$2,-500,0)</f>
        <v>0</v>
      </c>
      <c r="N322" s="4">
        <f>F322+J322+K322+L322+M322</f>
        <v>371</v>
      </c>
      <c r="O322" s="17">
        <f>RANK(N322,N:N)</f>
        <v>284</v>
      </c>
      <c r="P322" s="4">
        <f>RANK(E322,E:E)</f>
        <v>128</v>
      </c>
    </row>
    <row r="323" spans="1:16" ht="14.25">
      <c r="A323" s="3" t="s">
        <v>331</v>
      </c>
      <c r="B323" s="4">
        <v>73</v>
      </c>
      <c r="C323" s="4">
        <v>79</v>
      </c>
      <c r="D323" s="4">
        <v>105</v>
      </c>
      <c r="E323" s="4">
        <v>114</v>
      </c>
      <c r="F323" s="13">
        <v>371</v>
      </c>
      <c r="G323" s="4">
        <v>322</v>
      </c>
      <c r="H323" s="14">
        <f>F323-B323</f>
        <v>298</v>
      </c>
      <c r="I323" s="4">
        <f>RANK(H323,H:H)</f>
        <v>340</v>
      </c>
      <c r="J323" s="13">
        <f>IF(B323&lt;'预测单科线'!B$2,-500,0)</f>
        <v>0</v>
      </c>
      <c r="K323" s="4">
        <f>IF(C323&lt;'预测单科线'!C$2,-500,0)</f>
        <v>0</v>
      </c>
      <c r="L323" s="4">
        <f>IF(D323&lt;'预测单科线'!D$2,-500,0)</f>
        <v>0</v>
      </c>
      <c r="M323" s="4">
        <f>IF(E323&lt;'预测单科线'!E$2,-500,0)</f>
        <v>0</v>
      </c>
      <c r="N323" s="4">
        <f>F323+J323+K323+L323+M323</f>
        <v>371</v>
      </c>
      <c r="O323" s="17">
        <f>RANK(N323,N:N)</f>
        <v>284</v>
      </c>
      <c r="P323" s="4">
        <f>RANK(E323,E:E)</f>
        <v>128</v>
      </c>
    </row>
    <row r="324" spans="1:16" ht="14.25">
      <c r="A324" s="3" t="s">
        <v>332</v>
      </c>
      <c r="B324" s="4">
        <v>67</v>
      </c>
      <c r="C324" s="4">
        <v>84</v>
      </c>
      <c r="D324" s="4">
        <v>111</v>
      </c>
      <c r="E324" s="4">
        <v>109</v>
      </c>
      <c r="F324" s="13">
        <v>371</v>
      </c>
      <c r="G324" s="4">
        <v>323</v>
      </c>
      <c r="H324" s="14">
        <f>F324-B324</f>
        <v>304</v>
      </c>
      <c r="I324" s="4">
        <f>RANK(H324,H:H)</f>
        <v>269</v>
      </c>
      <c r="J324" s="13">
        <f>IF(B324&lt;'预测单科线'!B$2,-500,0)</f>
        <v>0</v>
      </c>
      <c r="K324" s="4">
        <f>IF(C324&lt;'预测单科线'!C$2,-500,0)</f>
        <v>0</v>
      </c>
      <c r="L324" s="4">
        <f>IF(D324&lt;'预测单科线'!D$2,-500,0)</f>
        <v>0</v>
      </c>
      <c r="M324" s="4">
        <f>IF(E324&lt;'预测单科线'!E$2,-500,0)</f>
        <v>0</v>
      </c>
      <c r="N324" s="4">
        <f>F324+J324+K324+L324+M324</f>
        <v>371</v>
      </c>
      <c r="O324" s="17">
        <f>RANK(N324,N:N)</f>
        <v>284</v>
      </c>
      <c r="P324" s="4">
        <f>RANK(E324,E:E)</f>
        <v>234</v>
      </c>
    </row>
    <row r="325" spans="1:16" ht="14.25">
      <c r="A325" s="3" t="s">
        <v>333</v>
      </c>
      <c r="B325" s="4">
        <v>76</v>
      </c>
      <c r="C325" s="4">
        <v>86</v>
      </c>
      <c r="D325" s="4">
        <v>104</v>
      </c>
      <c r="E325" s="4">
        <v>105</v>
      </c>
      <c r="F325" s="13">
        <v>371</v>
      </c>
      <c r="G325" s="4">
        <v>324</v>
      </c>
      <c r="H325" s="14">
        <f>F325-B325</f>
        <v>295</v>
      </c>
      <c r="I325" s="4">
        <f>RANK(H325,H:H)</f>
        <v>359</v>
      </c>
      <c r="J325" s="13">
        <f>IF(B325&lt;'预测单科线'!B$2,-500,0)</f>
        <v>0</v>
      </c>
      <c r="K325" s="4">
        <f>IF(C325&lt;'预测单科线'!C$2,-500,0)</f>
        <v>0</v>
      </c>
      <c r="L325" s="4">
        <f>IF(D325&lt;'预测单科线'!D$2,-500,0)</f>
        <v>0</v>
      </c>
      <c r="M325" s="4">
        <f>IF(E325&lt;'预测单科线'!E$2,-500,0)</f>
        <v>0</v>
      </c>
      <c r="N325" s="4">
        <f>F325+J325+K325+L325+M325</f>
        <v>371</v>
      </c>
      <c r="O325" s="17">
        <f>RANK(N325,N:N)</f>
        <v>284</v>
      </c>
      <c r="P325" s="4">
        <f>RANK(E325,E:E)</f>
        <v>323</v>
      </c>
    </row>
    <row r="326" spans="1:16" ht="14.25">
      <c r="A326" s="3" t="s">
        <v>334</v>
      </c>
      <c r="B326" s="4">
        <v>78</v>
      </c>
      <c r="C326" s="4">
        <v>75</v>
      </c>
      <c r="D326" s="4">
        <v>113</v>
      </c>
      <c r="E326" s="4">
        <v>105</v>
      </c>
      <c r="F326" s="13">
        <v>371</v>
      </c>
      <c r="G326" s="4">
        <v>325</v>
      </c>
      <c r="H326" s="14">
        <f>F326-B326</f>
        <v>293</v>
      </c>
      <c r="I326" s="4">
        <f>RANK(H326,H:H)</f>
        <v>382</v>
      </c>
      <c r="J326" s="13">
        <f>IF(B326&lt;'预测单科线'!B$2,-500,0)</f>
        <v>0</v>
      </c>
      <c r="K326" s="4">
        <f>IF(C326&lt;'预测单科线'!C$2,-500,0)</f>
        <v>0</v>
      </c>
      <c r="L326" s="4">
        <f>IF(D326&lt;'预测单科线'!D$2,-500,0)</f>
        <v>0</v>
      </c>
      <c r="M326" s="4">
        <f>IF(E326&lt;'预测单科线'!E$2,-500,0)</f>
        <v>0</v>
      </c>
      <c r="N326" s="4">
        <f>F326+J326+K326+L326+M326</f>
        <v>371</v>
      </c>
      <c r="O326" s="17">
        <f>RANK(N326,N:N)</f>
        <v>284</v>
      </c>
      <c r="P326" s="4">
        <f>RANK(E326,E:E)</f>
        <v>323</v>
      </c>
    </row>
    <row r="327" spans="1:16" ht="14.25">
      <c r="A327" s="3" t="s">
        <v>335</v>
      </c>
      <c r="B327" s="4">
        <v>85</v>
      </c>
      <c r="C327" s="4">
        <v>86</v>
      </c>
      <c r="D327" s="4">
        <v>94</v>
      </c>
      <c r="E327" s="4">
        <v>106</v>
      </c>
      <c r="F327" s="13">
        <v>371</v>
      </c>
      <c r="G327" s="4">
        <v>326</v>
      </c>
      <c r="H327" s="14">
        <f>F327-B327</f>
        <v>286</v>
      </c>
      <c r="I327" s="4">
        <f>RANK(H327,H:H)</f>
        <v>449</v>
      </c>
      <c r="J327" s="13">
        <f>IF(B327&lt;'预测单科线'!B$2,-500,0)</f>
        <v>0</v>
      </c>
      <c r="K327" s="4">
        <f>IF(C327&lt;'预测单科线'!C$2,-500,0)</f>
        <v>0</v>
      </c>
      <c r="L327" s="4">
        <f>IF(D327&lt;'预测单科线'!D$2,-500,0)</f>
        <v>-500</v>
      </c>
      <c r="M327" s="4">
        <f>IF(E327&lt;'预测单科线'!E$2,-500,0)</f>
        <v>0</v>
      </c>
      <c r="N327" s="4">
        <f>F327+J327+K327+L327+M327</f>
        <v>-129</v>
      </c>
      <c r="O327" s="17">
        <f>RANK(N327,N:N)</f>
        <v>403</v>
      </c>
      <c r="P327" s="4">
        <f>RANK(E327,E:E)</f>
        <v>294</v>
      </c>
    </row>
    <row r="328" spans="1:16" ht="14.25">
      <c r="A328" s="3" t="s">
        <v>336</v>
      </c>
      <c r="B328" s="4">
        <v>69</v>
      </c>
      <c r="C328" s="4">
        <v>83</v>
      </c>
      <c r="D328" s="4">
        <v>108</v>
      </c>
      <c r="E328" s="4">
        <v>110</v>
      </c>
      <c r="F328" s="13">
        <v>370</v>
      </c>
      <c r="G328" s="4">
        <v>327</v>
      </c>
      <c r="H328" s="14">
        <f>F328-B328</f>
        <v>301</v>
      </c>
      <c r="I328" s="4">
        <f>RANK(H328,H:H)</f>
        <v>299</v>
      </c>
      <c r="J328" s="13">
        <f>IF(B328&lt;'预测单科线'!B$2,-500,0)</f>
        <v>0</v>
      </c>
      <c r="K328" s="4">
        <f>IF(C328&lt;'预测单科线'!C$2,-500,0)</f>
        <v>0</v>
      </c>
      <c r="L328" s="4">
        <f>IF(D328&lt;'预测单科线'!D$2,-500,0)</f>
        <v>0</v>
      </c>
      <c r="M328" s="4">
        <f>IF(E328&lt;'预测单科线'!E$2,-500,0)</f>
        <v>0</v>
      </c>
      <c r="N328" s="4">
        <f>F328+J328+K328+L328+M328</f>
        <v>370</v>
      </c>
      <c r="O328" s="17">
        <f>RANK(N328,N:N)</f>
        <v>289</v>
      </c>
      <c r="P328" s="4">
        <f>RANK(E328,E:E)</f>
        <v>210</v>
      </c>
    </row>
    <row r="329" spans="1:16" ht="14.25">
      <c r="A329" s="3" t="s">
        <v>337</v>
      </c>
      <c r="B329" s="4">
        <v>75</v>
      </c>
      <c r="C329" s="4">
        <v>79</v>
      </c>
      <c r="D329" s="4">
        <v>106</v>
      </c>
      <c r="E329" s="4">
        <v>110</v>
      </c>
      <c r="F329" s="13">
        <v>370</v>
      </c>
      <c r="G329" s="4">
        <v>328</v>
      </c>
      <c r="H329" s="14">
        <f>F329-B329</f>
        <v>295</v>
      </c>
      <c r="I329" s="4">
        <f>RANK(H329,H:H)</f>
        <v>359</v>
      </c>
      <c r="J329" s="13">
        <f>IF(B329&lt;'预测单科线'!B$2,-500,0)</f>
        <v>0</v>
      </c>
      <c r="K329" s="4">
        <f>IF(C329&lt;'预测单科线'!C$2,-500,0)</f>
        <v>0</v>
      </c>
      <c r="L329" s="4">
        <f>IF(D329&lt;'预测单科线'!D$2,-500,0)</f>
        <v>0</v>
      </c>
      <c r="M329" s="4">
        <f>IF(E329&lt;'预测单科线'!E$2,-500,0)</f>
        <v>0</v>
      </c>
      <c r="N329" s="4">
        <f>F329+J329+K329+L329+M329</f>
        <v>370</v>
      </c>
      <c r="O329" s="17">
        <f>RANK(N329,N:N)</f>
        <v>289</v>
      </c>
      <c r="P329" s="4">
        <f>RANK(E329,E:E)</f>
        <v>210</v>
      </c>
    </row>
    <row r="330" spans="1:16" ht="14.25">
      <c r="A330" s="3" t="s">
        <v>338</v>
      </c>
      <c r="B330" s="4">
        <v>70</v>
      </c>
      <c r="C330" s="4">
        <v>82</v>
      </c>
      <c r="D330" s="4">
        <v>107</v>
      </c>
      <c r="E330" s="4">
        <v>111</v>
      </c>
      <c r="F330" s="13">
        <v>370</v>
      </c>
      <c r="G330" s="4">
        <v>329</v>
      </c>
      <c r="H330" s="14">
        <f>F330-B330</f>
        <v>300</v>
      </c>
      <c r="I330" s="4">
        <f>RANK(H330,H:H)</f>
        <v>314</v>
      </c>
      <c r="J330" s="13">
        <f>IF(B330&lt;'预测单科线'!B$2,-500,0)</f>
        <v>0</v>
      </c>
      <c r="K330" s="4">
        <f>IF(C330&lt;'预测单科线'!C$2,-500,0)</f>
        <v>0</v>
      </c>
      <c r="L330" s="4">
        <f>IF(D330&lt;'预测单科线'!D$2,-500,0)</f>
        <v>0</v>
      </c>
      <c r="M330" s="4">
        <f>IF(E330&lt;'预测单科线'!E$2,-500,0)</f>
        <v>0</v>
      </c>
      <c r="N330" s="4">
        <f>F330+J330+K330+L330+M330</f>
        <v>370</v>
      </c>
      <c r="O330" s="17">
        <f>RANK(N330,N:N)</f>
        <v>289</v>
      </c>
      <c r="P330" s="4">
        <f>RANK(E330,E:E)</f>
        <v>187</v>
      </c>
    </row>
    <row r="331" spans="1:16" ht="14.25">
      <c r="A331" s="3" t="s">
        <v>339</v>
      </c>
      <c r="B331" s="4">
        <v>72</v>
      </c>
      <c r="C331" s="4">
        <v>79</v>
      </c>
      <c r="D331" s="4">
        <v>125</v>
      </c>
      <c r="E331" s="4">
        <v>94</v>
      </c>
      <c r="F331" s="13">
        <v>370</v>
      </c>
      <c r="G331" s="4">
        <v>330</v>
      </c>
      <c r="H331" s="14">
        <f>F331-B331</f>
        <v>298</v>
      </c>
      <c r="I331" s="4">
        <f>RANK(H331,H:H)</f>
        <v>340</v>
      </c>
      <c r="J331" s="13">
        <f>IF(B331&lt;'预测单科线'!B$2,-500,0)</f>
        <v>0</v>
      </c>
      <c r="K331" s="4">
        <f>IF(C331&lt;'预测单科线'!C$2,-500,0)</f>
        <v>0</v>
      </c>
      <c r="L331" s="4">
        <f>IF(D331&lt;'预测单科线'!D$2,-500,0)</f>
        <v>0</v>
      </c>
      <c r="M331" s="4">
        <f>IF(E331&lt;'预测单科线'!E$2,-500,0)</f>
        <v>-500</v>
      </c>
      <c r="N331" s="4">
        <f>F331+J331+K331+L331+M331</f>
        <v>-130</v>
      </c>
      <c r="O331" s="17">
        <f>RANK(N331,N:N)</f>
        <v>404</v>
      </c>
      <c r="P331" s="4">
        <f>RANK(E331,E:E)</f>
        <v>543</v>
      </c>
    </row>
    <row r="332" spans="1:16" ht="14.25">
      <c r="A332" s="3" t="s">
        <v>340</v>
      </c>
      <c r="B332" s="4">
        <v>76</v>
      </c>
      <c r="C332" s="4">
        <v>90</v>
      </c>
      <c r="D332" s="4">
        <v>125</v>
      </c>
      <c r="E332" s="4">
        <v>79</v>
      </c>
      <c r="F332" s="13">
        <v>370</v>
      </c>
      <c r="G332" s="4">
        <v>331</v>
      </c>
      <c r="H332" s="14">
        <f>F332-B332</f>
        <v>294</v>
      </c>
      <c r="I332" s="4">
        <f>RANK(H332,H:H)</f>
        <v>371</v>
      </c>
      <c r="J332" s="13">
        <f>IF(B332&lt;'预测单科线'!B$2,-500,0)</f>
        <v>0</v>
      </c>
      <c r="K332" s="4">
        <f>IF(C332&lt;'预测单科线'!C$2,-500,0)</f>
        <v>0</v>
      </c>
      <c r="L332" s="4">
        <f>IF(D332&lt;'预测单科线'!D$2,-500,0)</f>
        <v>0</v>
      </c>
      <c r="M332" s="4">
        <f>IF(E332&lt;'预测单科线'!E$2,-500,0)</f>
        <v>-500</v>
      </c>
      <c r="N332" s="4">
        <f>F332+J332+K332+L332+M332</f>
        <v>-130</v>
      </c>
      <c r="O332" s="17">
        <f>RANK(N332,N:N)</f>
        <v>404</v>
      </c>
      <c r="P332" s="4">
        <f>RANK(E332,E:E)</f>
        <v>725</v>
      </c>
    </row>
    <row r="333" spans="1:16" ht="14.25">
      <c r="A333" s="3" t="s">
        <v>341</v>
      </c>
      <c r="B333" s="4">
        <v>75</v>
      </c>
      <c r="C333" s="4">
        <v>83</v>
      </c>
      <c r="D333" s="4">
        <v>113</v>
      </c>
      <c r="E333" s="4">
        <v>99</v>
      </c>
      <c r="F333" s="13">
        <v>370</v>
      </c>
      <c r="G333" s="4">
        <v>332</v>
      </c>
      <c r="H333" s="14">
        <f>F333-B333</f>
        <v>295</v>
      </c>
      <c r="I333" s="4">
        <f>RANK(H333,H:H)</f>
        <v>359</v>
      </c>
      <c r="J333" s="13">
        <f>IF(B333&lt;'预测单科线'!B$2,-500,0)</f>
        <v>0</v>
      </c>
      <c r="K333" s="4">
        <f>IF(C333&lt;'预测单科线'!C$2,-500,0)</f>
        <v>0</v>
      </c>
      <c r="L333" s="4">
        <f>IF(D333&lt;'预测单科线'!D$2,-500,0)</f>
        <v>0</v>
      </c>
      <c r="M333" s="4">
        <f>IF(E333&lt;'预测单科线'!E$2,-500,0)</f>
        <v>-500</v>
      </c>
      <c r="N333" s="4">
        <f>F333+J333+K333+L333+M333</f>
        <v>-130</v>
      </c>
      <c r="O333" s="17">
        <f>RANK(N333,N:N)</f>
        <v>404</v>
      </c>
      <c r="P333" s="4">
        <f>RANK(E333,E:E)</f>
        <v>443</v>
      </c>
    </row>
    <row r="334" spans="1:16" ht="14.25">
      <c r="A334" s="3" t="s">
        <v>342</v>
      </c>
      <c r="B334" s="4">
        <v>78</v>
      </c>
      <c r="C334" s="4">
        <v>80</v>
      </c>
      <c r="D334" s="4">
        <v>108</v>
      </c>
      <c r="E334" s="4">
        <v>104</v>
      </c>
      <c r="F334" s="13">
        <v>370</v>
      </c>
      <c r="G334" s="4">
        <v>333</v>
      </c>
      <c r="H334" s="14">
        <f>F334-B334</f>
        <v>292</v>
      </c>
      <c r="I334" s="4">
        <f>RANK(H334,H:H)</f>
        <v>398</v>
      </c>
      <c r="J334" s="13">
        <f>IF(B334&lt;'预测单科线'!B$2,-500,0)</f>
        <v>0</v>
      </c>
      <c r="K334" s="4">
        <f>IF(C334&lt;'预测单科线'!C$2,-500,0)</f>
        <v>0</v>
      </c>
      <c r="L334" s="4">
        <f>IF(D334&lt;'预测单科线'!D$2,-500,0)</f>
        <v>0</v>
      </c>
      <c r="M334" s="4">
        <f>IF(E334&lt;'预测单科线'!E$2,-500,0)</f>
        <v>0</v>
      </c>
      <c r="N334" s="4">
        <f>F334+J334+K334+L334+M334</f>
        <v>370</v>
      </c>
      <c r="O334" s="17">
        <f>RANK(N334,N:N)</f>
        <v>289</v>
      </c>
      <c r="P334" s="4">
        <f>RANK(E334,E:E)</f>
        <v>350</v>
      </c>
    </row>
    <row r="335" spans="1:16" ht="14.25">
      <c r="A335" s="3" t="s">
        <v>343</v>
      </c>
      <c r="B335" s="4">
        <v>72</v>
      </c>
      <c r="C335" s="4">
        <v>85</v>
      </c>
      <c r="D335" s="4">
        <v>102</v>
      </c>
      <c r="E335" s="4">
        <v>111</v>
      </c>
      <c r="F335" s="13">
        <v>370</v>
      </c>
      <c r="G335" s="4">
        <v>334</v>
      </c>
      <c r="H335" s="14">
        <f>F335-B335</f>
        <v>298</v>
      </c>
      <c r="I335" s="4">
        <f>RANK(H335,H:H)</f>
        <v>340</v>
      </c>
      <c r="J335" s="13">
        <f>IF(B335&lt;'预测单科线'!B$2,-500,0)</f>
        <v>0</v>
      </c>
      <c r="K335" s="4">
        <f>IF(C335&lt;'预测单科线'!C$2,-500,0)</f>
        <v>0</v>
      </c>
      <c r="L335" s="4">
        <f>IF(D335&lt;'预测单科线'!D$2,-500,0)</f>
        <v>0</v>
      </c>
      <c r="M335" s="4">
        <f>IF(E335&lt;'预测单科线'!E$2,-500,0)</f>
        <v>0</v>
      </c>
      <c r="N335" s="4">
        <f>F335+J335+K335+L335+M335</f>
        <v>370</v>
      </c>
      <c r="O335" s="17">
        <f>RANK(N335,N:N)</f>
        <v>289</v>
      </c>
      <c r="P335" s="4">
        <f>RANK(E335,E:E)</f>
        <v>187</v>
      </c>
    </row>
    <row r="336" spans="1:16" ht="14.25">
      <c r="A336" s="3" t="s">
        <v>344</v>
      </c>
      <c r="B336" s="4">
        <v>62</v>
      </c>
      <c r="C336" s="4">
        <v>81</v>
      </c>
      <c r="D336" s="4">
        <v>117</v>
      </c>
      <c r="E336" s="4">
        <v>110</v>
      </c>
      <c r="F336" s="13">
        <v>370</v>
      </c>
      <c r="G336" s="4">
        <v>335</v>
      </c>
      <c r="H336" s="14">
        <f>F336-B336</f>
        <v>308</v>
      </c>
      <c r="I336" s="4">
        <f>RANK(H336,H:H)</f>
        <v>227</v>
      </c>
      <c r="J336" s="13">
        <f>IF(B336&lt;'预测单科线'!B$2,-500,0)</f>
        <v>0</v>
      </c>
      <c r="K336" s="4">
        <f>IF(C336&lt;'预测单科线'!C$2,-500,0)</f>
        <v>0</v>
      </c>
      <c r="L336" s="4">
        <f>IF(D336&lt;'预测单科线'!D$2,-500,0)</f>
        <v>0</v>
      </c>
      <c r="M336" s="4">
        <f>IF(E336&lt;'预测单科线'!E$2,-500,0)</f>
        <v>0</v>
      </c>
      <c r="N336" s="4">
        <f>F336+J336+K336+L336+M336</f>
        <v>370</v>
      </c>
      <c r="O336" s="17">
        <f>RANK(N336,N:N)</f>
        <v>289</v>
      </c>
      <c r="P336" s="4">
        <f>RANK(E336,E:E)</f>
        <v>210</v>
      </c>
    </row>
    <row r="337" spans="1:16" ht="14.25">
      <c r="A337" s="3" t="s">
        <v>345</v>
      </c>
      <c r="B337" s="4">
        <v>76</v>
      </c>
      <c r="C337" s="4">
        <v>85</v>
      </c>
      <c r="D337" s="4">
        <v>109</v>
      </c>
      <c r="E337" s="4">
        <v>100</v>
      </c>
      <c r="F337" s="13">
        <v>370</v>
      </c>
      <c r="G337" s="4">
        <v>336</v>
      </c>
      <c r="H337" s="14">
        <f>F337-B337</f>
        <v>294</v>
      </c>
      <c r="I337" s="4">
        <f>RANK(H337,H:H)</f>
        <v>371</v>
      </c>
      <c r="J337" s="13">
        <f>IF(B337&lt;'预测单科线'!B$2,-500,0)</f>
        <v>0</v>
      </c>
      <c r="K337" s="4">
        <f>IF(C337&lt;'预测单科线'!C$2,-500,0)</f>
        <v>0</v>
      </c>
      <c r="L337" s="4">
        <f>IF(D337&lt;'预测单科线'!D$2,-500,0)</f>
        <v>0</v>
      </c>
      <c r="M337" s="4">
        <f>IF(E337&lt;'预测单科线'!E$2,-500,0)</f>
        <v>0</v>
      </c>
      <c r="N337" s="4">
        <f>F337+J337+K337+L337+M337</f>
        <v>370</v>
      </c>
      <c r="O337" s="17">
        <f>RANK(N337,N:N)</f>
        <v>289</v>
      </c>
      <c r="P337" s="4">
        <f>RANK(E337,E:E)</f>
        <v>428</v>
      </c>
    </row>
    <row r="338" spans="1:16" ht="14.25">
      <c r="A338" s="3" t="s">
        <v>346</v>
      </c>
      <c r="B338" s="4">
        <v>70</v>
      </c>
      <c r="C338" s="4">
        <v>79</v>
      </c>
      <c r="D338" s="4">
        <v>112</v>
      </c>
      <c r="E338" s="4">
        <v>109</v>
      </c>
      <c r="F338" s="13">
        <v>370</v>
      </c>
      <c r="G338" s="4">
        <v>337</v>
      </c>
      <c r="H338" s="14">
        <f>F338-B338</f>
        <v>300</v>
      </c>
      <c r="I338" s="4">
        <f>RANK(H338,H:H)</f>
        <v>314</v>
      </c>
      <c r="J338" s="13">
        <f>IF(B338&lt;'预测单科线'!B$2,-500,0)</f>
        <v>0</v>
      </c>
      <c r="K338" s="4">
        <f>IF(C338&lt;'预测单科线'!C$2,-500,0)</f>
        <v>0</v>
      </c>
      <c r="L338" s="4">
        <f>IF(D338&lt;'预测单科线'!D$2,-500,0)</f>
        <v>0</v>
      </c>
      <c r="M338" s="4">
        <f>IF(E338&lt;'预测单科线'!E$2,-500,0)</f>
        <v>0</v>
      </c>
      <c r="N338" s="4">
        <f>F338+J338+K338+L338+M338</f>
        <v>370</v>
      </c>
      <c r="O338" s="17">
        <f>RANK(N338,N:N)</f>
        <v>289</v>
      </c>
      <c r="P338" s="4">
        <f>RANK(E338,E:E)</f>
        <v>234</v>
      </c>
    </row>
    <row r="339" spans="1:16" ht="14.25">
      <c r="A339" s="3" t="s">
        <v>347</v>
      </c>
      <c r="B339" s="4">
        <v>70</v>
      </c>
      <c r="C339" s="4">
        <v>84</v>
      </c>
      <c r="D339" s="4">
        <v>110</v>
      </c>
      <c r="E339" s="4">
        <v>106</v>
      </c>
      <c r="F339" s="13">
        <v>370</v>
      </c>
      <c r="G339" s="4">
        <v>338</v>
      </c>
      <c r="H339" s="14">
        <f>F339-B339</f>
        <v>300</v>
      </c>
      <c r="I339" s="4">
        <f>RANK(H339,H:H)</f>
        <v>314</v>
      </c>
      <c r="J339" s="13">
        <f>IF(B339&lt;'预测单科线'!B$2,-500,0)</f>
        <v>0</v>
      </c>
      <c r="K339" s="4">
        <f>IF(C339&lt;'预测单科线'!C$2,-500,0)</f>
        <v>0</v>
      </c>
      <c r="L339" s="4">
        <f>IF(D339&lt;'预测单科线'!D$2,-500,0)</f>
        <v>0</v>
      </c>
      <c r="M339" s="4">
        <f>IF(E339&lt;'预测单科线'!E$2,-500,0)</f>
        <v>0</v>
      </c>
      <c r="N339" s="4">
        <f>F339+J339+K339+L339+M339</f>
        <v>370</v>
      </c>
      <c r="O339" s="17">
        <f>RANK(N339,N:N)</f>
        <v>289</v>
      </c>
      <c r="P339" s="4">
        <f>RANK(E339,E:E)</f>
        <v>294</v>
      </c>
    </row>
    <row r="340" spans="1:16" ht="14.25">
      <c r="A340" s="3" t="s">
        <v>348</v>
      </c>
      <c r="B340" s="4">
        <v>72</v>
      </c>
      <c r="C340" s="4">
        <v>85</v>
      </c>
      <c r="D340" s="4">
        <v>113</v>
      </c>
      <c r="E340" s="4">
        <v>100</v>
      </c>
      <c r="F340" s="13">
        <v>370</v>
      </c>
      <c r="G340" s="4">
        <v>339</v>
      </c>
      <c r="H340" s="14">
        <f>F340-B340</f>
        <v>298</v>
      </c>
      <c r="I340" s="4">
        <f>RANK(H340,H:H)</f>
        <v>340</v>
      </c>
      <c r="J340" s="13">
        <f>IF(B340&lt;'预测单科线'!B$2,-500,0)</f>
        <v>0</v>
      </c>
      <c r="K340" s="4">
        <f>IF(C340&lt;'预测单科线'!C$2,-500,0)</f>
        <v>0</v>
      </c>
      <c r="L340" s="4">
        <f>IF(D340&lt;'预测单科线'!D$2,-500,0)</f>
        <v>0</v>
      </c>
      <c r="M340" s="4">
        <f>IF(E340&lt;'预测单科线'!E$2,-500,0)</f>
        <v>0</v>
      </c>
      <c r="N340" s="4">
        <f>F340+J340+K340+L340+M340</f>
        <v>370</v>
      </c>
      <c r="O340" s="17">
        <f>RANK(N340,N:N)</f>
        <v>289</v>
      </c>
      <c r="P340" s="4">
        <f>RANK(E340,E:E)</f>
        <v>428</v>
      </c>
    </row>
    <row r="341" spans="1:16" ht="14.25">
      <c r="A341" s="3" t="s">
        <v>349</v>
      </c>
      <c r="B341" s="4">
        <v>67</v>
      </c>
      <c r="C341" s="4">
        <v>88</v>
      </c>
      <c r="D341" s="4">
        <v>100</v>
      </c>
      <c r="E341" s="4">
        <v>115</v>
      </c>
      <c r="F341" s="13">
        <v>370</v>
      </c>
      <c r="G341" s="4">
        <v>340</v>
      </c>
      <c r="H341" s="14">
        <f>F341-B341</f>
        <v>303</v>
      </c>
      <c r="I341" s="4">
        <f>RANK(H341,H:H)</f>
        <v>277</v>
      </c>
      <c r="J341" s="13">
        <f>IF(B341&lt;'预测单科线'!B$2,-500,0)</f>
        <v>0</v>
      </c>
      <c r="K341" s="4">
        <f>IF(C341&lt;'预测单科线'!C$2,-500,0)</f>
        <v>0</v>
      </c>
      <c r="L341" s="4">
        <f>IF(D341&lt;'预测单科线'!D$2,-500,0)</f>
        <v>0</v>
      </c>
      <c r="M341" s="4">
        <f>IF(E341&lt;'预测单科线'!E$2,-500,0)</f>
        <v>0</v>
      </c>
      <c r="N341" s="4">
        <f>F341+J341+K341+L341+M341</f>
        <v>370</v>
      </c>
      <c r="O341" s="17">
        <f>RANK(N341,N:N)</f>
        <v>289</v>
      </c>
      <c r="P341" s="4">
        <f>RANK(E341,E:E)</f>
        <v>109</v>
      </c>
    </row>
    <row r="342" spans="1:16" ht="14.25">
      <c r="A342" s="3" t="s">
        <v>350</v>
      </c>
      <c r="B342" s="4">
        <v>68</v>
      </c>
      <c r="C342" s="4">
        <v>82</v>
      </c>
      <c r="D342" s="4">
        <v>113</v>
      </c>
      <c r="E342" s="4">
        <v>107</v>
      </c>
      <c r="F342" s="13">
        <v>370</v>
      </c>
      <c r="G342" s="4">
        <v>341</v>
      </c>
      <c r="H342" s="14">
        <f>F342-B342</f>
        <v>302</v>
      </c>
      <c r="I342" s="4">
        <f>RANK(H342,H:H)</f>
        <v>285</v>
      </c>
      <c r="J342" s="13">
        <f>IF(B342&lt;'预测单科线'!B$2,-500,0)</f>
        <v>0</v>
      </c>
      <c r="K342" s="4">
        <f>IF(C342&lt;'预测单科线'!C$2,-500,0)</f>
        <v>0</v>
      </c>
      <c r="L342" s="4">
        <f>IF(D342&lt;'预测单科线'!D$2,-500,0)</f>
        <v>0</v>
      </c>
      <c r="M342" s="4">
        <f>IF(E342&lt;'预测单科线'!E$2,-500,0)</f>
        <v>0</v>
      </c>
      <c r="N342" s="4">
        <f>F342+J342+K342+L342+M342</f>
        <v>370</v>
      </c>
      <c r="O342" s="17">
        <f>RANK(N342,N:N)</f>
        <v>289</v>
      </c>
      <c r="P342" s="4">
        <f>RANK(E342,E:E)</f>
        <v>274</v>
      </c>
    </row>
    <row r="343" spans="1:16" ht="14.25">
      <c r="A343" s="3" t="s">
        <v>351</v>
      </c>
      <c r="B343" s="4">
        <v>69</v>
      </c>
      <c r="C343" s="4">
        <v>75</v>
      </c>
      <c r="D343" s="4">
        <v>128</v>
      </c>
      <c r="E343" s="4">
        <v>97</v>
      </c>
      <c r="F343" s="13">
        <v>369</v>
      </c>
      <c r="G343" s="4">
        <v>342</v>
      </c>
      <c r="H343" s="14">
        <f>F343-B343</f>
        <v>300</v>
      </c>
      <c r="I343" s="4">
        <f>RANK(H343,H:H)</f>
        <v>314</v>
      </c>
      <c r="J343" s="13">
        <f>IF(B343&lt;'预测单科线'!B$2,-500,0)</f>
        <v>0</v>
      </c>
      <c r="K343" s="4">
        <f>IF(C343&lt;'预测单科线'!C$2,-500,0)</f>
        <v>0</v>
      </c>
      <c r="L343" s="4">
        <f>IF(D343&lt;'预测单科线'!D$2,-500,0)</f>
        <v>0</v>
      </c>
      <c r="M343" s="4">
        <f>IF(E343&lt;'预测单科线'!E$2,-500,0)</f>
        <v>-500</v>
      </c>
      <c r="N343" s="4">
        <f>F343+J343+K343+L343+M343</f>
        <v>-131</v>
      </c>
      <c r="O343" s="17">
        <f>RANK(N343,N:N)</f>
        <v>407</v>
      </c>
      <c r="P343" s="4">
        <f>RANK(E343,E:E)</f>
        <v>496</v>
      </c>
    </row>
    <row r="344" spans="1:16" ht="14.25">
      <c r="A344" s="3" t="s">
        <v>352</v>
      </c>
      <c r="B344" s="4">
        <v>79</v>
      </c>
      <c r="C344" s="4">
        <v>86</v>
      </c>
      <c r="D344" s="4">
        <v>96</v>
      </c>
      <c r="E344" s="4">
        <v>108</v>
      </c>
      <c r="F344" s="13">
        <v>369</v>
      </c>
      <c r="G344" s="4">
        <v>343</v>
      </c>
      <c r="H344" s="14">
        <f>F344-B344</f>
        <v>290</v>
      </c>
      <c r="I344" s="4">
        <f>RANK(H344,H:H)</f>
        <v>416</v>
      </c>
      <c r="J344" s="13">
        <f>IF(B344&lt;'预测单科线'!B$2,-500,0)</f>
        <v>0</v>
      </c>
      <c r="K344" s="4">
        <f>IF(C344&lt;'预测单科线'!C$2,-500,0)</f>
        <v>0</v>
      </c>
      <c r="L344" s="4">
        <f>IF(D344&lt;'预测单科线'!D$2,-500,0)</f>
        <v>-500</v>
      </c>
      <c r="M344" s="4">
        <f>IF(E344&lt;'预测单科线'!E$2,-500,0)</f>
        <v>0</v>
      </c>
      <c r="N344" s="4">
        <f>F344+J344+K344+L344+M344</f>
        <v>-131</v>
      </c>
      <c r="O344" s="17">
        <f>RANK(N344,N:N)</f>
        <v>407</v>
      </c>
      <c r="P344" s="4">
        <f>RANK(E344,E:E)</f>
        <v>260</v>
      </c>
    </row>
    <row r="345" spans="1:16" ht="14.25">
      <c r="A345" s="3" t="s">
        <v>353</v>
      </c>
      <c r="B345" s="4">
        <v>73</v>
      </c>
      <c r="C345" s="4">
        <v>77</v>
      </c>
      <c r="D345" s="4">
        <v>109</v>
      </c>
      <c r="E345" s="4">
        <v>110</v>
      </c>
      <c r="F345" s="13">
        <v>369</v>
      </c>
      <c r="G345" s="4">
        <v>344</v>
      </c>
      <c r="H345" s="14">
        <f>F345-B345</f>
        <v>296</v>
      </c>
      <c r="I345" s="4">
        <f>RANK(H345,H:H)</f>
        <v>352</v>
      </c>
      <c r="J345" s="13">
        <f>IF(B345&lt;'预测单科线'!B$2,-500,0)</f>
        <v>0</v>
      </c>
      <c r="K345" s="4">
        <f>IF(C345&lt;'预测单科线'!C$2,-500,0)</f>
        <v>0</v>
      </c>
      <c r="L345" s="4">
        <f>IF(D345&lt;'预测单科线'!D$2,-500,0)</f>
        <v>0</v>
      </c>
      <c r="M345" s="4">
        <f>IF(E345&lt;'预测单科线'!E$2,-500,0)</f>
        <v>0</v>
      </c>
      <c r="N345" s="4">
        <f>F345+J345+K345+L345+M345</f>
        <v>369</v>
      </c>
      <c r="O345" s="17">
        <f>RANK(N345,N:N)</f>
        <v>301</v>
      </c>
      <c r="P345" s="4">
        <f>RANK(E345,E:E)</f>
        <v>210</v>
      </c>
    </row>
    <row r="346" spans="1:16" ht="14.25">
      <c r="A346" s="3" t="s">
        <v>354</v>
      </c>
      <c r="B346" s="4">
        <v>77</v>
      </c>
      <c r="C346" s="4">
        <v>83</v>
      </c>
      <c r="D346" s="4">
        <v>100</v>
      </c>
      <c r="E346" s="4">
        <v>109</v>
      </c>
      <c r="F346" s="13">
        <v>369</v>
      </c>
      <c r="G346" s="4">
        <v>345</v>
      </c>
      <c r="H346" s="14">
        <f>F346-B346</f>
        <v>292</v>
      </c>
      <c r="I346" s="4">
        <f>RANK(H346,H:H)</f>
        <v>398</v>
      </c>
      <c r="J346" s="13">
        <f>IF(B346&lt;'预测单科线'!B$2,-500,0)</f>
        <v>0</v>
      </c>
      <c r="K346" s="4">
        <f>IF(C346&lt;'预测单科线'!C$2,-500,0)</f>
        <v>0</v>
      </c>
      <c r="L346" s="4">
        <f>IF(D346&lt;'预测单科线'!D$2,-500,0)</f>
        <v>0</v>
      </c>
      <c r="M346" s="4">
        <f>IF(E346&lt;'预测单科线'!E$2,-500,0)</f>
        <v>0</v>
      </c>
      <c r="N346" s="4">
        <f>F346+J346+K346+L346+M346</f>
        <v>369</v>
      </c>
      <c r="O346" s="17">
        <f>RANK(N346,N:N)</f>
        <v>301</v>
      </c>
      <c r="P346" s="4">
        <f>RANK(E346,E:E)</f>
        <v>234</v>
      </c>
    </row>
    <row r="347" spans="1:16" ht="14.25">
      <c r="A347" s="3" t="s">
        <v>355</v>
      </c>
      <c r="B347" s="4">
        <v>68</v>
      </c>
      <c r="C347" s="4">
        <v>84</v>
      </c>
      <c r="D347" s="4">
        <v>111</v>
      </c>
      <c r="E347" s="4">
        <v>106</v>
      </c>
      <c r="F347" s="13">
        <v>369</v>
      </c>
      <c r="G347" s="4">
        <v>346</v>
      </c>
      <c r="H347" s="14">
        <f>F347-B347</f>
        <v>301</v>
      </c>
      <c r="I347" s="4">
        <f>RANK(H347,H:H)</f>
        <v>299</v>
      </c>
      <c r="J347" s="13">
        <f>IF(B347&lt;'预测单科线'!B$2,-500,0)</f>
        <v>0</v>
      </c>
      <c r="K347" s="4">
        <f>IF(C347&lt;'预测单科线'!C$2,-500,0)</f>
        <v>0</v>
      </c>
      <c r="L347" s="4">
        <f>IF(D347&lt;'预测单科线'!D$2,-500,0)</f>
        <v>0</v>
      </c>
      <c r="M347" s="4">
        <f>IF(E347&lt;'预测单科线'!E$2,-500,0)</f>
        <v>0</v>
      </c>
      <c r="N347" s="4">
        <f>F347+J347+K347+L347+M347</f>
        <v>369</v>
      </c>
      <c r="O347" s="17">
        <f>RANK(N347,N:N)</f>
        <v>301</v>
      </c>
      <c r="P347" s="4">
        <f>RANK(E347,E:E)</f>
        <v>294</v>
      </c>
    </row>
    <row r="348" spans="1:16" ht="14.25">
      <c r="A348" s="3" t="s">
        <v>356</v>
      </c>
      <c r="B348" s="4">
        <v>73</v>
      </c>
      <c r="C348" s="4">
        <v>80</v>
      </c>
      <c r="D348" s="4">
        <v>103</v>
      </c>
      <c r="E348" s="4">
        <v>113</v>
      </c>
      <c r="F348" s="13">
        <v>369</v>
      </c>
      <c r="G348" s="4">
        <v>347</v>
      </c>
      <c r="H348" s="14">
        <f>F348-B348</f>
        <v>296</v>
      </c>
      <c r="I348" s="4">
        <f>RANK(H348,H:H)</f>
        <v>352</v>
      </c>
      <c r="J348" s="13">
        <f>IF(B348&lt;'预测单科线'!B$2,-500,0)</f>
        <v>0</v>
      </c>
      <c r="K348" s="4">
        <f>IF(C348&lt;'预测单科线'!C$2,-500,0)</f>
        <v>0</v>
      </c>
      <c r="L348" s="4">
        <f>IF(D348&lt;'预测单科线'!D$2,-500,0)</f>
        <v>0</v>
      </c>
      <c r="M348" s="4">
        <f>IF(E348&lt;'预测单科线'!E$2,-500,0)</f>
        <v>0</v>
      </c>
      <c r="N348" s="4">
        <f>F348+J348+K348+L348+M348</f>
        <v>369</v>
      </c>
      <c r="O348" s="17">
        <f>RANK(N348,N:N)</f>
        <v>301</v>
      </c>
      <c r="P348" s="4">
        <f>RANK(E348,E:E)</f>
        <v>147</v>
      </c>
    </row>
    <row r="349" spans="1:16" ht="14.25">
      <c r="A349" s="3" t="s">
        <v>357</v>
      </c>
      <c r="B349" s="4">
        <v>69</v>
      </c>
      <c r="C349" s="4">
        <v>82</v>
      </c>
      <c r="D349" s="4">
        <v>104</v>
      </c>
      <c r="E349" s="4">
        <v>113</v>
      </c>
      <c r="F349" s="13">
        <v>368</v>
      </c>
      <c r="G349" s="4">
        <v>348</v>
      </c>
      <c r="H349" s="14">
        <f>F349-B349</f>
        <v>299</v>
      </c>
      <c r="I349" s="4">
        <f>RANK(H349,H:H)</f>
        <v>328</v>
      </c>
      <c r="J349" s="13">
        <f>IF(B349&lt;'预测单科线'!B$2,-500,0)</f>
        <v>0</v>
      </c>
      <c r="K349" s="4">
        <f>IF(C349&lt;'预测单科线'!C$2,-500,0)</f>
        <v>0</v>
      </c>
      <c r="L349" s="4">
        <f>IF(D349&lt;'预测单科线'!D$2,-500,0)</f>
        <v>0</v>
      </c>
      <c r="M349" s="4">
        <f>IF(E349&lt;'预测单科线'!E$2,-500,0)</f>
        <v>0</v>
      </c>
      <c r="N349" s="4">
        <f>F349+J349+K349+L349+M349</f>
        <v>368</v>
      </c>
      <c r="O349" s="17">
        <f>RANK(N349,N:N)</f>
        <v>305</v>
      </c>
      <c r="P349" s="4">
        <f>RANK(E349,E:E)</f>
        <v>147</v>
      </c>
    </row>
    <row r="350" spans="1:16" ht="14.25">
      <c r="A350" s="3" t="s">
        <v>358</v>
      </c>
      <c r="B350" s="4">
        <v>63</v>
      </c>
      <c r="C350" s="4">
        <v>74</v>
      </c>
      <c r="D350" s="4">
        <v>120</v>
      </c>
      <c r="E350" s="4">
        <v>111</v>
      </c>
      <c r="F350" s="13">
        <v>368</v>
      </c>
      <c r="G350" s="4">
        <v>349</v>
      </c>
      <c r="H350" s="14">
        <f>F350-B350</f>
        <v>305</v>
      </c>
      <c r="I350" s="4">
        <f>RANK(H350,H:H)</f>
        <v>253</v>
      </c>
      <c r="J350" s="13">
        <f>IF(B350&lt;'预测单科线'!B$2,-500,0)</f>
        <v>0</v>
      </c>
      <c r="K350" s="4">
        <f>IF(C350&lt;'预测单科线'!C$2,-500,0)</f>
        <v>0</v>
      </c>
      <c r="L350" s="4">
        <f>IF(D350&lt;'预测单科线'!D$2,-500,0)</f>
        <v>0</v>
      </c>
      <c r="M350" s="4">
        <f>IF(E350&lt;'预测单科线'!E$2,-500,0)</f>
        <v>0</v>
      </c>
      <c r="N350" s="4">
        <f>F350+J350+K350+L350+M350</f>
        <v>368</v>
      </c>
      <c r="O350" s="17">
        <f>RANK(N350,N:N)</f>
        <v>305</v>
      </c>
      <c r="P350" s="4">
        <f>RANK(E350,E:E)</f>
        <v>187</v>
      </c>
    </row>
    <row r="351" spans="1:16" ht="14.25">
      <c r="A351" s="3" t="s">
        <v>359</v>
      </c>
      <c r="B351" s="4">
        <v>74</v>
      </c>
      <c r="C351" s="4">
        <v>83</v>
      </c>
      <c r="D351" s="4">
        <v>115</v>
      </c>
      <c r="E351" s="4">
        <v>96</v>
      </c>
      <c r="F351" s="13">
        <v>368</v>
      </c>
      <c r="G351" s="4">
        <v>350</v>
      </c>
      <c r="H351" s="14">
        <f>F351-B351</f>
        <v>294</v>
      </c>
      <c r="I351" s="4">
        <f>RANK(H351,H:H)</f>
        <v>371</v>
      </c>
      <c r="J351" s="13">
        <f>IF(B351&lt;'预测单科线'!B$2,-500,0)</f>
        <v>0</v>
      </c>
      <c r="K351" s="4">
        <f>IF(C351&lt;'预测单科线'!C$2,-500,0)</f>
        <v>0</v>
      </c>
      <c r="L351" s="4">
        <f>IF(D351&lt;'预测单科线'!D$2,-500,0)</f>
        <v>0</v>
      </c>
      <c r="M351" s="4">
        <f>IF(E351&lt;'预测单科线'!E$2,-500,0)</f>
        <v>-500</v>
      </c>
      <c r="N351" s="4">
        <f>F351+J351+K351+L351+M351</f>
        <v>-132</v>
      </c>
      <c r="O351" s="17">
        <f>RANK(N351,N:N)</f>
        <v>409</v>
      </c>
      <c r="P351" s="4">
        <f>RANK(E351,E:E)</f>
        <v>510</v>
      </c>
    </row>
    <row r="352" spans="1:16" ht="14.25">
      <c r="A352" s="3" t="s">
        <v>360</v>
      </c>
      <c r="B352" s="4">
        <v>66</v>
      </c>
      <c r="C352" s="4">
        <v>85</v>
      </c>
      <c r="D352" s="4">
        <v>123</v>
      </c>
      <c r="E352" s="4">
        <v>94</v>
      </c>
      <c r="F352" s="13">
        <v>368</v>
      </c>
      <c r="G352" s="4">
        <v>351</v>
      </c>
      <c r="H352" s="14">
        <f>F352-B352</f>
        <v>302</v>
      </c>
      <c r="I352" s="4">
        <f>RANK(H352,H:H)</f>
        <v>285</v>
      </c>
      <c r="J352" s="13">
        <f>IF(B352&lt;'预测单科线'!B$2,-500,0)</f>
        <v>0</v>
      </c>
      <c r="K352" s="4">
        <f>IF(C352&lt;'预测单科线'!C$2,-500,0)</f>
        <v>0</v>
      </c>
      <c r="L352" s="4">
        <f>IF(D352&lt;'预测单科线'!D$2,-500,0)</f>
        <v>0</v>
      </c>
      <c r="M352" s="4">
        <f>IF(E352&lt;'预测单科线'!E$2,-500,0)</f>
        <v>-500</v>
      </c>
      <c r="N352" s="4">
        <f>F352+J352+K352+L352+M352</f>
        <v>-132</v>
      </c>
      <c r="O352" s="17">
        <f>RANK(N352,N:N)</f>
        <v>409</v>
      </c>
      <c r="P352" s="4">
        <f>RANK(E352,E:E)</f>
        <v>543</v>
      </c>
    </row>
    <row r="353" spans="1:16" ht="14.25">
      <c r="A353" s="3" t="s">
        <v>361</v>
      </c>
      <c r="B353" s="4">
        <v>74</v>
      </c>
      <c r="C353" s="4">
        <v>82</v>
      </c>
      <c r="D353" s="4">
        <v>111</v>
      </c>
      <c r="E353" s="4">
        <v>101</v>
      </c>
      <c r="F353" s="13">
        <v>368</v>
      </c>
      <c r="G353" s="4">
        <v>352</v>
      </c>
      <c r="H353" s="14">
        <f>F353-B353</f>
        <v>294</v>
      </c>
      <c r="I353" s="4">
        <f>RANK(H353,H:H)</f>
        <v>371</v>
      </c>
      <c r="J353" s="13">
        <f>IF(B353&lt;'预测单科线'!B$2,-500,0)</f>
        <v>0</v>
      </c>
      <c r="K353" s="4">
        <f>IF(C353&lt;'预测单科线'!C$2,-500,0)</f>
        <v>0</v>
      </c>
      <c r="L353" s="4">
        <f>IF(D353&lt;'预测单科线'!D$2,-500,0)</f>
        <v>0</v>
      </c>
      <c r="M353" s="4">
        <f>IF(E353&lt;'预测单科线'!E$2,-500,0)</f>
        <v>0</v>
      </c>
      <c r="N353" s="4">
        <f>F353+J353+K353+L353+M353</f>
        <v>368</v>
      </c>
      <c r="O353" s="17">
        <f>RANK(N353,N:N)</f>
        <v>305</v>
      </c>
      <c r="P353" s="4">
        <f>RANK(E353,E:E)</f>
        <v>407</v>
      </c>
    </row>
    <row r="354" spans="1:16" ht="14.25">
      <c r="A354" s="3" t="s">
        <v>362</v>
      </c>
      <c r="B354" s="4">
        <v>70</v>
      </c>
      <c r="C354" s="4">
        <v>73</v>
      </c>
      <c r="D354" s="4">
        <v>121</v>
      </c>
      <c r="E354" s="4">
        <v>104</v>
      </c>
      <c r="F354" s="13">
        <v>368</v>
      </c>
      <c r="G354" s="4">
        <v>353</v>
      </c>
      <c r="H354" s="14">
        <f>F354-B354</f>
        <v>298</v>
      </c>
      <c r="I354" s="4">
        <f>RANK(H354,H:H)</f>
        <v>340</v>
      </c>
      <c r="J354" s="13">
        <f>IF(B354&lt;'预测单科线'!B$2,-500,0)</f>
        <v>0</v>
      </c>
      <c r="K354" s="4">
        <f>IF(C354&lt;'预测单科线'!C$2,-500,0)</f>
        <v>0</v>
      </c>
      <c r="L354" s="4">
        <f>IF(D354&lt;'预测单科线'!D$2,-500,0)</f>
        <v>0</v>
      </c>
      <c r="M354" s="4">
        <f>IF(E354&lt;'预测单科线'!E$2,-500,0)</f>
        <v>0</v>
      </c>
      <c r="N354" s="4">
        <f>F354+J354+K354+L354+M354</f>
        <v>368</v>
      </c>
      <c r="O354" s="17">
        <f>RANK(N354,N:N)</f>
        <v>305</v>
      </c>
      <c r="P354" s="4">
        <f>RANK(E354,E:E)</f>
        <v>350</v>
      </c>
    </row>
    <row r="355" spans="1:16" ht="14.25">
      <c r="A355" s="3" t="s">
        <v>363</v>
      </c>
      <c r="B355" s="4">
        <v>70</v>
      </c>
      <c r="C355" s="4">
        <v>88</v>
      </c>
      <c r="D355" s="4">
        <v>106</v>
      </c>
      <c r="E355" s="4">
        <v>104</v>
      </c>
      <c r="F355" s="13">
        <v>368</v>
      </c>
      <c r="G355" s="4">
        <v>354</v>
      </c>
      <c r="H355" s="14">
        <f>F355-B355</f>
        <v>298</v>
      </c>
      <c r="I355" s="4">
        <f>RANK(H355,H:H)</f>
        <v>340</v>
      </c>
      <c r="J355" s="13">
        <f>IF(B355&lt;'预测单科线'!B$2,-500,0)</f>
        <v>0</v>
      </c>
      <c r="K355" s="4">
        <f>IF(C355&lt;'预测单科线'!C$2,-500,0)</f>
        <v>0</v>
      </c>
      <c r="L355" s="4">
        <f>IF(D355&lt;'预测单科线'!D$2,-500,0)</f>
        <v>0</v>
      </c>
      <c r="M355" s="4">
        <f>IF(E355&lt;'预测单科线'!E$2,-500,0)</f>
        <v>0</v>
      </c>
      <c r="N355" s="4">
        <f>F355+J355+K355+L355+M355</f>
        <v>368</v>
      </c>
      <c r="O355" s="17">
        <f>RANK(N355,N:N)</f>
        <v>305</v>
      </c>
      <c r="P355" s="4">
        <f>RANK(E355,E:E)</f>
        <v>350</v>
      </c>
    </row>
    <row r="356" spans="1:16" ht="14.25">
      <c r="A356" s="3" t="s">
        <v>364</v>
      </c>
      <c r="B356" s="4">
        <v>77</v>
      </c>
      <c r="C356" s="4">
        <v>89</v>
      </c>
      <c r="D356" s="4">
        <v>89</v>
      </c>
      <c r="E356" s="4">
        <v>113</v>
      </c>
      <c r="F356" s="13">
        <v>368</v>
      </c>
      <c r="G356" s="4">
        <v>355</v>
      </c>
      <c r="H356" s="14">
        <f>F356-B356</f>
        <v>291</v>
      </c>
      <c r="I356" s="4">
        <f>RANK(H356,H:H)</f>
        <v>409</v>
      </c>
      <c r="J356" s="13">
        <f>IF(B356&lt;'预测单科线'!B$2,-500,0)</f>
        <v>0</v>
      </c>
      <c r="K356" s="4">
        <f>IF(C356&lt;'预测单科线'!C$2,-500,0)</f>
        <v>0</v>
      </c>
      <c r="L356" s="4">
        <f>IF(D356&lt;'预测单科线'!D$2,-500,0)</f>
        <v>-500</v>
      </c>
      <c r="M356" s="4">
        <f>IF(E356&lt;'预测单科线'!E$2,-500,0)</f>
        <v>0</v>
      </c>
      <c r="N356" s="4">
        <f>F356+J356+K356+L356+M356</f>
        <v>-132</v>
      </c>
      <c r="O356" s="17">
        <f>RANK(N356,N:N)</f>
        <v>409</v>
      </c>
      <c r="P356" s="4">
        <f>RANK(E356,E:E)</f>
        <v>147</v>
      </c>
    </row>
    <row r="357" spans="1:16" ht="14.25">
      <c r="A357" s="3" t="s">
        <v>365</v>
      </c>
      <c r="B357" s="4">
        <v>75</v>
      </c>
      <c r="C357" s="4">
        <v>83</v>
      </c>
      <c r="D357" s="4">
        <v>109</v>
      </c>
      <c r="E357" s="4">
        <v>100</v>
      </c>
      <c r="F357" s="13">
        <v>367</v>
      </c>
      <c r="G357" s="4">
        <v>356</v>
      </c>
      <c r="H357" s="14">
        <f>F357-B357</f>
        <v>292</v>
      </c>
      <c r="I357" s="4">
        <f>RANK(H357,H:H)</f>
        <v>398</v>
      </c>
      <c r="J357" s="13">
        <f>IF(B357&lt;'预测单科线'!B$2,-500,0)</f>
        <v>0</v>
      </c>
      <c r="K357" s="4">
        <f>IF(C357&lt;'预测单科线'!C$2,-500,0)</f>
        <v>0</v>
      </c>
      <c r="L357" s="4">
        <f>IF(D357&lt;'预测单科线'!D$2,-500,0)</f>
        <v>0</v>
      </c>
      <c r="M357" s="4">
        <f>IF(E357&lt;'预测单科线'!E$2,-500,0)</f>
        <v>0</v>
      </c>
      <c r="N357" s="4">
        <f>F357+J357+K357+L357+M357</f>
        <v>367</v>
      </c>
      <c r="O357" s="17">
        <f>RANK(N357,N:N)</f>
        <v>310</v>
      </c>
      <c r="P357" s="4">
        <f>RANK(E357,E:E)</f>
        <v>428</v>
      </c>
    </row>
    <row r="358" spans="1:16" ht="14.25">
      <c r="A358" s="3" t="s">
        <v>366</v>
      </c>
      <c r="B358" s="4">
        <v>61</v>
      </c>
      <c r="C358" s="4">
        <v>87</v>
      </c>
      <c r="D358" s="4">
        <v>123</v>
      </c>
      <c r="E358" s="4">
        <v>96</v>
      </c>
      <c r="F358" s="13">
        <v>367</v>
      </c>
      <c r="G358" s="4">
        <v>357</v>
      </c>
      <c r="H358" s="14">
        <f>F358-B358</f>
        <v>306</v>
      </c>
      <c r="I358" s="4">
        <f>RANK(H358,H:H)</f>
        <v>244</v>
      </c>
      <c r="J358" s="13">
        <f>IF(B358&lt;'预测单科线'!B$2,-500,0)</f>
        <v>0</v>
      </c>
      <c r="K358" s="4">
        <f>IF(C358&lt;'预测单科线'!C$2,-500,0)</f>
        <v>0</v>
      </c>
      <c r="L358" s="4">
        <f>IF(D358&lt;'预测单科线'!D$2,-500,0)</f>
        <v>0</v>
      </c>
      <c r="M358" s="4">
        <f>IF(E358&lt;'预测单科线'!E$2,-500,0)</f>
        <v>-500</v>
      </c>
      <c r="N358" s="4">
        <f>F358+J358+K358+L358+M358</f>
        <v>-133</v>
      </c>
      <c r="O358" s="17">
        <f>RANK(N358,N:N)</f>
        <v>412</v>
      </c>
      <c r="P358" s="4">
        <f>RANK(E358,E:E)</f>
        <v>510</v>
      </c>
    </row>
    <row r="359" spans="1:16" ht="14.25">
      <c r="A359" s="3" t="s">
        <v>367</v>
      </c>
      <c r="B359" s="4">
        <v>73</v>
      </c>
      <c r="C359" s="4">
        <v>78</v>
      </c>
      <c r="D359" s="4">
        <v>118</v>
      </c>
      <c r="E359" s="4">
        <v>98</v>
      </c>
      <c r="F359" s="13">
        <v>367</v>
      </c>
      <c r="G359" s="4">
        <v>358</v>
      </c>
      <c r="H359" s="14">
        <f>F359-B359</f>
        <v>294</v>
      </c>
      <c r="I359" s="4">
        <f>RANK(H359,H:H)</f>
        <v>371</v>
      </c>
      <c r="J359" s="13">
        <f>IF(B359&lt;'预测单科线'!B$2,-500,0)</f>
        <v>0</v>
      </c>
      <c r="K359" s="4">
        <f>IF(C359&lt;'预测单科线'!C$2,-500,0)</f>
        <v>0</v>
      </c>
      <c r="L359" s="4">
        <f>IF(D359&lt;'预测单科线'!D$2,-500,0)</f>
        <v>0</v>
      </c>
      <c r="M359" s="4">
        <f>IF(E359&lt;'预测单科线'!E$2,-500,0)</f>
        <v>-500</v>
      </c>
      <c r="N359" s="4">
        <f>F359+J359+K359+L359+M359</f>
        <v>-133</v>
      </c>
      <c r="O359" s="17">
        <f>RANK(N359,N:N)</f>
        <v>412</v>
      </c>
      <c r="P359" s="4">
        <f>RANK(E359,E:E)</f>
        <v>476</v>
      </c>
    </row>
    <row r="360" spans="1:16" ht="14.25">
      <c r="A360" s="3" t="s">
        <v>368</v>
      </c>
      <c r="B360" s="4">
        <v>71</v>
      </c>
      <c r="C360" s="4">
        <v>84</v>
      </c>
      <c r="D360" s="4">
        <v>114</v>
      </c>
      <c r="E360" s="4">
        <v>98</v>
      </c>
      <c r="F360" s="13">
        <v>367</v>
      </c>
      <c r="G360" s="4">
        <v>359</v>
      </c>
      <c r="H360" s="14">
        <f>F360-B360</f>
        <v>296</v>
      </c>
      <c r="I360" s="4">
        <f>RANK(H360,H:H)</f>
        <v>352</v>
      </c>
      <c r="J360" s="13">
        <f>IF(B360&lt;'预测单科线'!B$2,-500,0)</f>
        <v>0</v>
      </c>
      <c r="K360" s="4">
        <f>IF(C360&lt;'预测单科线'!C$2,-500,0)</f>
        <v>0</v>
      </c>
      <c r="L360" s="4">
        <f>IF(D360&lt;'预测单科线'!D$2,-500,0)</f>
        <v>0</v>
      </c>
      <c r="M360" s="4">
        <f>IF(E360&lt;'预测单科线'!E$2,-500,0)</f>
        <v>-500</v>
      </c>
      <c r="N360" s="4">
        <f>F360+J360+K360+L360+M360</f>
        <v>-133</v>
      </c>
      <c r="O360" s="17">
        <f>RANK(N360,N:N)</f>
        <v>412</v>
      </c>
      <c r="P360" s="4">
        <f>RANK(E360,E:E)</f>
        <v>476</v>
      </c>
    </row>
    <row r="361" spans="1:16" ht="14.25">
      <c r="A361" s="3" t="s">
        <v>369</v>
      </c>
      <c r="B361" s="4">
        <v>74</v>
      </c>
      <c r="C361" s="4">
        <v>83</v>
      </c>
      <c r="D361" s="4">
        <v>110</v>
      </c>
      <c r="E361" s="4">
        <v>100</v>
      </c>
      <c r="F361" s="13">
        <v>367</v>
      </c>
      <c r="G361" s="4">
        <v>360</v>
      </c>
      <c r="H361" s="14">
        <f>F361-B361</f>
        <v>293</v>
      </c>
      <c r="I361" s="4">
        <f>RANK(H361,H:H)</f>
        <v>382</v>
      </c>
      <c r="J361" s="13">
        <f>IF(B361&lt;'预测单科线'!B$2,-500,0)</f>
        <v>0</v>
      </c>
      <c r="K361" s="4">
        <f>IF(C361&lt;'预测单科线'!C$2,-500,0)</f>
        <v>0</v>
      </c>
      <c r="L361" s="4">
        <f>IF(D361&lt;'预测单科线'!D$2,-500,0)</f>
        <v>0</v>
      </c>
      <c r="M361" s="4">
        <f>IF(E361&lt;'预测单科线'!E$2,-500,0)</f>
        <v>0</v>
      </c>
      <c r="N361" s="4">
        <f>F361+J361+K361+L361+M361</f>
        <v>367</v>
      </c>
      <c r="O361" s="17">
        <f>RANK(N361,N:N)</f>
        <v>310</v>
      </c>
      <c r="P361" s="4">
        <f>RANK(E361,E:E)</f>
        <v>428</v>
      </c>
    </row>
    <row r="362" spans="1:16" ht="14.25">
      <c r="A362" s="3" t="s">
        <v>370</v>
      </c>
      <c r="B362" s="4">
        <v>74</v>
      </c>
      <c r="C362" s="4">
        <v>83</v>
      </c>
      <c r="D362" s="4">
        <v>111</v>
      </c>
      <c r="E362" s="4">
        <v>99</v>
      </c>
      <c r="F362" s="13">
        <v>367</v>
      </c>
      <c r="G362" s="4">
        <v>361</v>
      </c>
      <c r="H362" s="14">
        <f>F362-B362</f>
        <v>293</v>
      </c>
      <c r="I362" s="4">
        <f>RANK(H362,H:H)</f>
        <v>382</v>
      </c>
      <c r="J362" s="13">
        <f>IF(B362&lt;'预测单科线'!B$2,-500,0)</f>
        <v>0</v>
      </c>
      <c r="K362" s="4">
        <f>IF(C362&lt;'预测单科线'!C$2,-500,0)</f>
        <v>0</v>
      </c>
      <c r="L362" s="4">
        <f>IF(D362&lt;'预测单科线'!D$2,-500,0)</f>
        <v>0</v>
      </c>
      <c r="M362" s="4">
        <f>IF(E362&lt;'预测单科线'!E$2,-500,0)</f>
        <v>-500</v>
      </c>
      <c r="N362" s="4">
        <f>F362+J362+K362+L362+M362</f>
        <v>-133</v>
      </c>
      <c r="O362" s="17">
        <f>RANK(N362,N:N)</f>
        <v>412</v>
      </c>
      <c r="P362" s="4">
        <f>RANK(E362,E:E)</f>
        <v>443</v>
      </c>
    </row>
    <row r="363" spans="1:16" ht="14.25">
      <c r="A363" s="3" t="s">
        <v>371</v>
      </c>
      <c r="B363" s="4">
        <v>75</v>
      </c>
      <c r="C363" s="4">
        <v>87</v>
      </c>
      <c r="D363" s="4">
        <v>92</v>
      </c>
      <c r="E363" s="4">
        <v>113</v>
      </c>
      <c r="F363" s="13">
        <v>367</v>
      </c>
      <c r="G363" s="4">
        <v>362</v>
      </c>
      <c r="H363" s="14">
        <f>F363-B363</f>
        <v>292</v>
      </c>
      <c r="I363" s="4">
        <f>RANK(H363,H:H)</f>
        <v>398</v>
      </c>
      <c r="J363" s="13">
        <f>IF(B363&lt;'预测单科线'!B$2,-500,0)</f>
        <v>0</v>
      </c>
      <c r="K363" s="4">
        <f>IF(C363&lt;'预测单科线'!C$2,-500,0)</f>
        <v>0</v>
      </c>
      <c r="L363" s="4">
        <f>IF(D363&lt;'预测单科线'!D$2,-500,0)</f>
        <v>-500</v>
      </c>
      <c r="M363" s="4">
        <f>IF(E363&lt;'预测单科线'!E$2,-500,0)</f>
        <v>0</v>
      </c>
      <c r="N363" s="4">
        <f>F363+J363+K363+L363+M363</f>
        <v>-133</v>
      </c>
      <c r="O363" s="17">
        <f>RANK(N363,N:N)</f>
        <v>412</v>
      </c>
      <c r="P363" s="4">
        <f>RANK(E363,E:E)</f>
        <v>147</v>
      </c>
    </row>
    <row r="364" spans="1:16" ht="14.25">
      <c r="A364" s="3" t="s">
        <v>372</v>
      </c>
      <c r="B364" s="4">
        <v>80</v>
      </c>
      <c r="C364" s="4">
        <v>80</v>
      </c>
      <c r="D364" s="4">
        <v>95</v>
      </c>
      <c r="E364" s="4">
        <v>112</v>
      </c>
      <c r="F364" s="13">
        <v>367</v>
      </c>
      <c r="G364" s="4">
        <v>363</v>
      </c>
      <c r="H364" s="14">
        <f>F364-B364</f>
        <v>287</v>
      </c>
      <c r="I364" s="4">
        <f>RANK(H364,H:H)</f>
        <v>444</v>
      </c>
      <c r="J364" s="13">
        <f>IF(B364&lt;'预测单科线'!B$2,-500,0)</f>
        <v>0</v>
      </c>
      <c r="K364" s="4">
        <f>IF(C364&lt;'预测单科线'!C$2,-500,0)</f>
        <v>0</v>
      </c>
      <c r="L364" s="4">
        <f>IF(D364&lt;'预测单科线'!D$2,-500,0)</f>
        <v>-500</v>
      </c>
      <c r="M364" s="4">
        <f>IF(E364&lt;'预测单科线'!E$2,-500,0)</f>
        <v>0</v>
      </c>
      <c r="N364" s="4">
        <f>F364+J364+K364+L364+M364</f>
        <v>-133</v>
      </c>
      <c r="O364" s="17">
        <f>RANK(N364,N:N)</f>
        <v>412</v>
      </c>
      <c r="P364" s="4">
        <f>RANK(E364,E:E)</f>
        <v>168</v>
      </c>
    </row>
    <row r="365" spans="1:16" ht="14.25">
      <c r="A365" s="3" t="s">
        <v>373</v>
      </c>
      <c r="B365" s="4">
        <v>68</v>
      </c>
      <c r="C365" s="4">
        <v>82</v>
      </c>
      <c r="D365" s="4">
        <v>114</v>
      </c>
      <c r="E365" s="4">
        <v>103</v>
      </c>
      <c r="F365" s="13">
        <v>367</v>
      </c>
      <c r="G365" s="4">
        <v>364</v>
      </c>
      <c r="H365" s="14">
        <f>F365-B365</f>
        <v>299</v>
      </c>
      <c r="I365" s="4">
        <f>RANK(H365,H:H)</f>
        <v>328</v>
      </c>
      <c r="J365" s="13">
        <f>IF(B365&lt;'预测单科线'!B$2,-500,0)</f>
        <v>0</v>
      </c>
      <c r="K365" s="4">
        <f>IF(C365&lt;'预测单科线'!C$2,-500,0)</f>
        <v>0</v>
      </c>
      <c r="L365" s="4">
        <f>IF(D365&lt;'预测单科线'!D$2,-500,0)</f>
        <v>0</v>
      </c>
      <c r="M365" s="4">
        <f>IF(E365&lt;'预测单科线'!E$2,-500,0)</f>
        <v>0</v>
      </c>
      <c r="N365" s="4">
        <f>F365+J365+K365+L365+M365</f>
        <v>367</v>
      </c>
      <c r="O365" s="17">
        <f>RANK(N365,N:N)</f>
        <v>310</v>
      </c>
      <c r="P365" s="4">
        <f>RANK(E365,E:E)</f>
        <v>377</v>
      </c>
    </row>
    <row r="366" spans="1:16" ht="14.25">
      <c r="A366" s="3" t="s">
        <v>374</v>
      </c>
      <c r="B366" s="4">
        <v>67</v>
      </c>
      <c r="C366" s="4">
        <v>90</v>
      </c>
      <c r="D366" s="4">
        <v>107</v>
      </c>
      <c r="E366" s="4">
        <v>103</v>
      </c>
      <c r="F366" s="13">
        <v>367</v>
      </c>
      <c r="G366" s="4">
        <v>365</v>
      </c>
      <c r="H366" s="14">
        <f>F366-B366</f>
        <v>300</v>
      </c>
      <c r="I366" s="4">
        <f>RANK(H366,H:H)</f>
        <v>314</v>
      </c>
      <c r="J366" s="13">
        <f>IF(B366&lt;'预测单科线'!B$2,-500,0)</f>
        <v>0</v>
      </c>
      <c r="K366" s="4">
        <f>IF(C366&lt;'预测单科线'!C$2,-500,0)</f>
        <v>0</v>
      </c>
      <c r="L366" s="4">
        <f>IF(D366&lt;'预测单科线'!D$2,-500,0)</f>
        <v>0</v>
      </c>
      <c r="M366" s="4">
        <f>IF(E366&lt;'预测单科线'!E$2,-500,0)</f>
        <v>0</v>
      </c>
      <c r="N366" s="4">
        <f>F366+J366+K366+L366+M366</f>
        <v>367</v>
      </c>
      <c r="O366" s="17">
        <f>RANK(N366,N:N)</f>
        <v>310</v>
      </c>
      <c r="P366" s="4">
        <f>RANK(E366,E:E)</f>
        <v>377</v>
      </c>
    </row>
    <row r="367" spans="1:16" ht="14.25">
      <c r="A367" s="3" t="s">
        <v>375</v>
      </c>
      <c r="B367" s="4">
        <v>71</v>
      </c>
      <c r="C367" s="4">
        <v>89</v>
      </c>
      <c r="D367" s="4">
        <v>95</v>
      </c>
      <c r="E367" s="4">
        <v>111</v>
      </c>
      <c r="F367" s="13">
        <v>366</v>
      </c>
      <c r="G367" s="4">
        <v>366</v>
      </c>
      <c r="H367" s="14">
        <f>F367-B367</f>
        <v>295</v>
      </c>
      <c r="I367" s="4">
        <f>RANK(H367,H:H)</f>
        <v>359</v>
      </c>
      <c r="J367" s="13">
        <f>IF(B367&lt;'预测单科线'!B$2,-500,0)</f>
        <v>0</v>
      </c>
      <c r="K367" s="4">
        <f>IF(C367&lt;'预测单科线'!C$2,-500,0)</f>
        <v>0</v>
      </c>
      <c r="L367" s="4">
        <f>IF(D367&lt;'预测单科线'!D$2,-500,0)</f>
        <v>-500</v>
      </c>
      <c r="M367" s="4">
        <f>IF(E367&lt;'预测单科线'!E$2,-500,0)</f>
        <v>0</v>
      </c>
      <c r="N367" s="4">
        <f>F367+J367+K367+L367+M367</f>
        <v>-134</v>
      </c>
      <c r="O367" s="17">
        <f>RANK(N367,N:N)</f>
        <v>418</v>
      </c>
      <c r="P367" s="4">
        <f>RANK(E367,E:E)</f>
        <v>187</v>
      </c>
    </row>
    <row r="368" spans="1:16" ht="14.25">
      <c r="A368" s="3" t="s">
        <v>376</v>
      </c>
      <c r="B368" s="4">
        <v>75</v>
      </c>
      <c r="C368" s="4">
        <v>90</v>
      </c>
      <c r="D368" s="4">
        <v>109</v>
      </c>
      <c r="E368" s="4">
        <v>92</v>
      </c>
      <c r="F368" s="13">
        <v>366</v>
      </c>
      <c r="G368" s="4">
        <v>367</v>
      </c>
      <c r="H368" s="14">
        <f>F368-B368</f>
        <v>291</v>
      </c>
      <c r="I368" s="4">
        <f>RANK(H368,H:H)</f>
        <v>409</v>
      </c>
      <c r="J368" s="13">
        <f>IF(B368&lt;'预测单科线'!B$2,-500,0)</f>
        <v>0</v>
      </c>
      <c r="K368" s="4">
        <f>IF(C368&lt;'预测单科线'!C$2,-500,0)</f>
        <v>0</v>
      </c>
      <c r="L368" s="4">
        <f>IF(D368&lt;'预测单科线'!D$2,-500,0)</f>
        <v>0</v>
      </c>
      <c r="M368" s="4">
        <f>IF(E368&lt;'预测单科线'!E$2,-500,0)</f>
        <v>-500</v>
      </c>
      <c r="N368" s="4">
        <f>F368+J368+K368+L368+M368</f>
        <v>-134</v>
      </c>
      <c r="O368" s="17">
        <f>RANK(N368,N:N)</f>
        <v>418</v>
      </c>
      <c r="P368" s="4">
        <f>RANK(E368,E:E)</f>
        <v>573</v>
      </c>
    </row>
    <row r="369" spans="1:16" ht="14.25">
      <c r="A369" s="3" t="s">
        <v>377</v>
      </c>
      <c r="B369" s="4">
        <v>72</v>
      </c>
      <c r="C369" s="4">
        <v>84</v>
      </c>
      <c r="D369" s="4">
        <v>104</v>
      </c>
      <c r="E369" s="4">
        <v>106</v>
      </c>
      <c r="F369" s="13">
        <v>366</v>
      </c>
      <c r="G369" s="4">
        <v>368</v>
      </c>
      <c r="H369" s="14">
        <f>F369-B369</f>
        <v>294</v>
      </c>
      <c r="I369" s="4">
        <f>RANK(H369,H:H)</f>
        <v>371</v>
      </c>
      <c r="J369" s="13">
        <f>IF(B369&lt;'预测单科线'!B$2,-500,0)</f>
        <v>0</v>
      </c>
      <c r="K369" s="4">
        <f>IF(C369&lt;'预测单科线'!C$2,-500,0)</f>
        <v>0</v>
      </c>
      <c r="L369" s="4">
        <f>IF(D369&lt;'预测单科线'!D$2,-500,0)</f>
        <v>0</v>
      </c>
      <c r="M369" s="4">
        <f>IF(E369&lt;'预测单科线'!E$2,-500,0)</f>
        <v>0</v>
      </c>
      <c r="N369" s="4">
        <f>F369+J369+K369+L369+M369</f>
        <v>366</v>
      </c>
      <c r="O369" s="17">
        <f>RANK(N369,N:N)</f>
        <v>314</v>
      </c>
      <c r="P369" s="4">
        <f>RANK(E369,E:E)</f>
        <v>294</v>
      </c>
    </row>
    <row r="370" spans="1:16" ht="14.25">
      <c r="A370" s="3" t="s">
        <v>378</v>
      </c>
      <c r="B370" s="4">
        <v>66</v>
      </c>
      <c r="C370" s="4">
        <v>84</v>
      </c>
      <c r="D370" s="4">
        <v>114</v>
      </c>
      <c r="E370" s="4">
        <v>102</v>
      </c>
      <c r="F370" s="13">
        <v>366</v>
      </c>
      <c r="G370" s="4">
        <v>369</v>
      </c>
      <c r="H370" s="14">
        <f>F370-B370</f>
        <v>300</v>
      </c>
      <c r="I370" s="4">
        <f>RANK(H370,H:H)</f>
        <v>314</v>
      </c>
      <c r="J370" s="13">
        <f>IF(B370&lt;'预测单科线'!B$2,-500,0)</f>
        <v>0</v>
      </c>
      <c r="K370" s="4">
        <f>IF(C370&lt;'预测单科线'!C$2,-500,0)</f>
        <v>0</v>
      </c>
      <c r="L370" s="4">
        <f>IF(D370&lt;'预测单科线'!D$2,-500,0)</f>
        <v>0</v>
      </c>
      <c r="M370" s="4">
        <f>IF(E370&lt;'预测单科线'!E$2,-500,0)</f>
        <v>0</v>
      </c>
      <c r="N370" s="4">
        <f>F370+J370+K370+L370+M370</f>
        <v>366</v>
      </c>
      <c r="O370" s="17">
        <f>RANK(N370,N:N)</f>
        <v>314</v>
      </c>
      <c r="P370" s="4">
        <f>RANK(E370,E:E)</f>
        <v>395</v>
      </c>
    </row>
    <row r="371" spans="1:16" ht="14.25">
      <c r="A371" s="3" t="s">
        <v>379</v>
      </c>
      <c r="B371" s="4">
        <v>71</v>
      </c>
      <c r="C371" s="4">
        <v>72</v>
      </c>
      <c r="D371" s="4">
        <v>129</v>
      </c>
      <c r="E371" s="4">
        <v>94</v>
      </c>
      <c r="F371" s="13">
        <v>366</v>
      </c>
      <c r="G371" s="4">
        <v>370</v>
      </c>
      <c r="H371" s="14">
        <f>F371-B371</f>
        <v>295</v>
      </c>
      <c r="I371" s="4">
        <f>RANK(H371,H:H)</f>
        <v>359</v>
      </c>
      <c r="J371" s="13">
        <f>IF(B371&lt;'预测单科线'!B$2,-500,0)</f>
        <v>0</v>
      </c>
      <c r="K371" s="4">
        <f>IF(C371&lt;'预测单科线'!C$2,-500,0)</f>
        <v>0</v>
      </c>
      <c r="L371" s="4">
        <f>IF(D371&lt;'预测单科线'!D$2,-500,0)</f>
        <v>0</v>
      </c>
      <c r="M371" s="4">
        <f>IF(E371&lt;'预测单科线'!E$2,-500,0)</f>
        <v>-500</v>
      </c>
      <c r="N371" s="4">
        <f>F371+J371+K371+L371+M371</f>
        <v>-134</v>
      </c>
      <c r="O371" s="17">
        <f>RANK(N371,N:N)</f>
        <v>418</v>
      </c>
      <c r="P371" s="4">
        <f>RANK(E371,E:E)</f>
        <v>543</v>
      </c>
    </row>
    <row r="372" spans="1:16" ht="14.25">
      <c r="A372" s="3" t="s">
        <v>380</v>
      </c>
      <c r="B372" s="4">
        <v>71</v>
      </c>
      <c r="C372" s="4">
        <v>86</v>
      </c>
      <c r="D372" s="4">
        <v>110</v>
      </c>
      <c r="E372" s="4">
        <v>99</v>
      </c>
      <c r="F372" s="13">
        <v>366</v>
      </c>
      <c r="G372" s="4">
        <v>371</v>
      </c>
      <c r="H372" s="14">
        <f>F372-B372</f>
        <v>295</v>
      </c>
      <c r="I372" s="4">
        <f>RANK(H372,H:H)</f>
        <v>359</v>
      </c>
      <c r="J372" s="13">
        <f>IF(B372&lt;'预测单科线'!B$2,-500,0)</f>
        <v>0</v>
      </c>
      <c r="K372" s="4">
        <f>IF(C372&lt;'预测单科线'!C$2,-500,0)</f>
        <v>0</v>
      </c>
      <c r="L372" s="4">
        <f>IF(D372&lt;'预测单科线'!D$2,-500,0)</f>
        <v>0</v>
      </c>
      <c r="M372" s="4">
        <f>IF(E372&lt;'预测单科线'!E$2,-500,0)</f>
        <v>-500</v>
      </c>
      <c r="N372" s="4">
        <f>F372+J372+K372+L372+M372</f>
        <v>-134</v>
      </c>
      <c r="O372" s="17">
        <f>RANK(N372,N:N)</f>
        <v>418</v>
      </c>
      <c r="P372" s="4">
        <f>RANK(E372,E:E)</f>
        <v>443</v>
      </c>
    </row>
    <row r="373" spans="1:16" ht="14.25">
      <c r="A373" s="3" t="s">
        <v>381</v>
      </c>
      <c r="B373" s="4">
        <v>78</v>
      </c>
      <c r="C373" s="4">
        <v>81</v>
      </c>
      <c r="D373" s="4">
        <v>101</v>
      </c>
      <c r="E373" s="4">
        <v>106</v>
      </c>
      <c r="F373" s="13">
        <v>366</v>
      </c>
      <c r="G373" s="4">
        <v>372</v>
      </c>
      <c r="H373" s="14">
        <f>F373-B373</f>
        <v>288</v>
      </c>
      <c r="I373" s="4">
        <f>RANK(H373,H:H)</f>
        <v>435</v>
      </c>
      <c r="J373" s="13">
        <f>IF(B373&lt;'预测单科线'!B$2,-500,0)</f>
        <v>0</v>
      </c>
      <c r="K373" s="4">
        <f>IF(C373&lt;'预测单科线'!C$2,-500,0)</f>
        <v>0</v>
      </c>
      <c r="L373" s="4">
        <f>IF(D373&lt;'预测单科线'!D$2,-500,0)</f>
        <v>0</v>
      </c>
      <c r="M373" s="4">
        <f>IF(E373&lt;'预测单科线'!E$2,-500,0)</f>
        <v>0</v>
      </c>
      <c r="N373" s="4">
        <f>F373+J373+K373+L373+M373</f>
        <v>366</v>
      </c>
      <c r="O373" s="17">
        <f>RANK(N373,N:N)</f>
        <v>314</v>
      </c>
      <c r="P373" s="4">
        <f>RANK(E373,E:E)</f>
        <v>294</v>
      </c>
    </row>
    <row r="374" spans="1:16" ht="14.25">
      <c r="A374" s="3" t="s">
        <v>382</v>
      </c>
      <c r="B374" s="4">
        <v>72</v>
      </c>
      <c r="C374" s="4">
        <v>83</v>
      </c>
      <c r="D374" s="4">
        <v>120</v>
      </c>
      <c r="E374" s="4">
        <v>90</v>
      </c>
      <c r="F374" s="13">
        <v>365</v>
      </c>
      <c r="G374" s="4">
        <v>373</v>
      </c>
      <c r="H374" s="14">
        <f>F374-B374</f>
        <v>293</v>
      </c>
      <c r="I374" s="4">
        <f>RANK(H374,H:H)</f>
        <v>382</v>
      </c>
      <c r="J374" s="13">
        <f>IF(B374&lt;'预测单科线'!B$2,-500,0)</f>
        <v>0</v>
      </c>
      <c r="K374" s="4">
        <f>IF(C374&lt;'预测单科线'!C$2,-500,0)</f>
        <v>0</v>
      </c>
      <c r="L374" s="4">
        <f>IF(D374&lt;'预测单科线'!D$2,-500,0)</f>
        <v>0</v>
      </c>
      <c r="M374" s="4">
        <f>IF(E374&lt;'预测单科线'!E$2,-500,0)</f>
        <v>-500</v>
      </c>
      <c r="N374" s="4">
        <f>F374+J374+K374+L374+M374</f>
        <v>-135</v>
      </c>
      <c r="O374" s="17">
        <f>RANK(N374,N:N)</f>
        <v>422</v>
      </c>
      <c r="P374" s="4">
        <f>RANK(E374,E:E)</f>
        <v>603</v>
      </c>
    </row>
    <row r="375" spans="1:16" ht="14.25">
      <c r="A375" s="3" t="s">
        <v>383</v>
      </c>
      <c r="B375" s="4">
        <v>64</v>
      </c>
      <c r="C375" s="4">
        <v>78</v>
      </c>
      <c r="D375" s="4">
        <v>118</v>
      </c>
      <c r="E375" s="4">
        <v>105</v>
      </c>
      <c r="F375" s="13">
        <v>365</v>
      </c>
      <c r="G375" s="4">
        <v>374</v>
      </c>
      <c r="H375" s="14">
        <f>F375-B375</f>
        <v>301</v>
      </c>
      <c r="I375" s="4">
        <f>RANK(H375,H:H)</f>
        <v>299</v>
      </c>
      <c r="J375" s="13">
        <f>IF(B375&lt;'预测单科线'!B$2,-500,0)</f>
        <v>0</v>
      </c>
      <c r="K375" s="4">
        <f>IF(C375&lt;'预测单科线'!C$2,-500,0)</f>
        <v>0</v>
      </c>
      <c r="L375" s="4">
        <f>IF(D375&lt;'预测单科线'!D$2,-500,0)</f>
        <v>0</v>
      </c>
      <c r="M375" s="4">
        <f>IF(E375&lt;'预测单科线'!E$2,-500,0)</f>
        <v>0</v>
      </c>
      <c r="N375" s="4">
        <f>F375+J375+K375+L375+M375</f>
        <v>365</v>
      </c>
      <c r="O375" s="17">
        <f>RANK(N375,N:N)</f>
        <v>317</v>
      </c>
      <c r="P375" s="4">
        <f>RANK(E375,E:E)</f>
        <v>323</v>
      </c>
    </row>
    <row r="376" spans="1:16" ht="14.25">
      <c r="A376" s="3" t="s">
        <v>384</v>
      </c>
      <c r="B376" s="4">
        <v>73</v>
      </c>
      <c r="C376" s="4">
        <v>72</v>
      </c>
      <c r="D376" s="4">
        <v>119</v>
      </c>
      <c r="E376" s="4">
        <v>101</v>
      </c>
      <c r="F376" s="13">
        <v>365</v>
      </c>
      <c r="G376" s="4">
        <v>375</v>
      </c>
      <c r="H376" s="14">
        <f>F376-B376</f>
        <v>292</v>
      </c>
      <c r="I376" s="4">
        <f>RANK(H376,H:H)</f>
        <v>398</v>
      </c>
      <c r="J376" s="13">
        <f>IF(B376&lt;'预测单科线'!B$2,-500,0)</f>
        <v>0</v>
      </c>
      <c r="K376" s="4">
        <f>IF(C376&lt;'预测单科线'!C$2,-500,0)</f>
        <v>0</v>
      </c>
      <c r="L376" s="4">
        <f>IF(D376&lt;'预测单科线'!D$2,-500,0)</f>
        <v>0</v>
      </c>
      <c r="M376" s="4">
        <f>IF(E376&lt;'预测单科线'!E$2,-500,0)</f>
        <v>0</v>
      </c>
      <c r="N376" s="4">
        <f>F376+J376+K376+L376+M376</f>
        <v>365</v>
      </c>
      <c r="O376" s="17">
        <f>RANK(N376,N:N)</f>
        <v>317</v>
      </c>
      <c r="P376" s="4">
        <f>RANK(E376,E:E)</f>
        <v>407</v>
      </c>
    </row>
    <row r="377" spans="1:16" ht="14.25">
      <c r="A377" s="3" t="s">
        <v>385</v>
      </c>
      <c r="B377" s="4">
        <v>82</v>
      </c>
      <c r="C377" s="4">
        <v>87</v>
      </c>
      <c r="D377" s="4">
        <v>106</v>
      </c>
      <c r="E377" s="4">
        <v>90</v>
      </c>
      <c r="F377" s="13">
        <v>365</v>
      </c>
      <c r="G377" s="4">
        <v>376</v>
      </c>
      <c r="H377" s="14">
        <f>F377-B377</f>
        <v>283</v>
      </c>
      <c r="I377" s="4">
        <f>RANK(H377,H:H)</f>
        <v>482</v>
      </c>
      <c r="J377" s="13">
        <f>IF(B377&lt;'预测单科线'!B$2,-500,0)</f>
        <v>0</v>
      </c>
      <c r="K377" s="4">
        <f>IF(C377&lt;'预测单科线'!C$2,-500,0)</f>
        <v>0</v>
      </c>
      <c r="L377" s="4">
        <f>IF(D377&lt;'预测单科线'!D$2,-500,0)</f>
        <v>0</v>
      </c>
      <c r="M377" s="4">
        <f>IF(E377&lt;'预测单科线'!E$2,-500,0)</f>
        <v>-500</v>
      </c>
      <c r="N377" s="4">
        <f>F377+J377+K377+L377+M377</f>
        <v>-135</v>
      </c>
      <c r="O377" s="17">
        <f>RANK(N377,N:N)</f>
        <v>422</v>
      </c>
      <c r="P377" s="4">
        <f>RANK(E377,E:E)</f>
        <v>603</v>
      </c>
    </row>
    <row r="378" spans="1:16" ht="14.25">
      <c r="A378" s="3" t="s">
        <v>386</v>
      </c>
      <c r="B378" s="4">
        <v>69</v>
      </c>
      <c r="C378" s="4">
        <v>86</v>
      </c>
      <c r="D378" s="4">
        <v>112</v>
      </c>
      <c r="E378" s="4">
        <v>98</v>
      </c>
      <c r="F378" s="13">
        <v>365</v>
      </c>
      <c r="G378" s="4">
        <v>377</v>
      </c>
      <c r="H378" s="14">
        <f>F378-B378</f>
        <v>296</v>
      </c>
      <c r="I378" s="4">
        <f>RANK(H378,H:H)</f>
        <v>352</v>
      </c>
      <c r="J378" s="13">
        <f>IF(B378&lt;'预测单科线'!B$2,-500,0)</f>
        <v>0</v>
      </c>
      <c r="K378" s="4">
        <f>IF(C378&lt;'预测单科线'!C$2,-500,0)</f>
        <v>0</v>
      </c>
      <c r="L378" s="4">
        <f>IF(D378&lt;'预测单科线'!D$2,-500,0)</f>
        <v>0</v>
      </c>
      <c r="M378" s="4">
        <f>IF(E378&lt;'预测单科线'!E$2,-500,0)</f>
        <v>-500</v>
      </c>
      <c r="N378" s="4">
        <f>F378+J378+K378+L378+M378</f>
        <v>-135</v>
      </c>
      <c r="O378" s="17">
        <f>RANK(N378,N:N)</f>
        <v>422</v>
      </c>
      <c r="P378" s="4">
        <f>RANK(E378,E:E)</f>
        <v>476</v>
      </c>
    </row>
    <row r="379" spans="1:16" ht="14.25">
      <c r="A379" s="3" t="s">
        <v>387</v>
      </c>
      <c r="B379" s="4">
        <v>62</v>
      </c>
      <c r="C379" s="4">
        <v>85</v>
      </c>
      <c r="D379" s="4">
        <v>118</v>
      </c>
      <c r="E379" s="4">
        <v>100</v>
      </c>
      <c r="F379" s="13">
        <v>365</v>
      </c>
      <c r="G379" s="4">
        <v>378</v>
      </c>
      <c r="H379" s="14">
        <f>F379-B379</f>
        <v>303</v>
      </c>
      <c r="I379" s="4">
        <f>RANK(H379,H:H)</f>
        <v>277</v>
      </c>
      <c r="J379" s="13">
        <f>IF(B379&lt;'预测单科线'!B$2,-500,0)</f>
        <v>0</v>
      </c>
      <c r="K379" s="4">
        <f>IF(C379&lt;'预测单科线'!C$2,-500,0)</f>
        <v>0</v>
      </c>
      <c r="L379" s="4">
        <f>IF(D379&lt;'预测单科线'!D$2,-500,0)</f>
        <v>0</v>
      </c>
      <c r="M379" s="4">
        <f>IF(E379&lt;'预测单科线'!E$2,-500,0)</f>
        <v>0</v>
      </c>
      <c r="N379" s="4">
        <f>F379+J379+K379+L379+M379</f>
        <v>365</v>
      </c>
      <c r="O379" s="17">
        <f>RANK(N379,N:N)</f>
        <v>317</v>
      </c>
      <c r="P379" s="4">
        <f>RANK(E379,E:E)</f>
        <v>428</v>
      </c>
    </row>
    <row r="380" spans="1:16" ht="14.25">
      <c r="A380" s="3" t="s">
        <v>388</v>
      </c>
      <c r="B380" s="4">
        <v>74</v>
      </c>
      <c r="C380" s="4">
        <v>80</v>
      </c>
      <c r="D380" s="4">
        <v>103</v>
      </c>
      <c r="E380" s="4">
        <v>108</v>
      </c>
      <c r="F380" s="13">
        <v>365</v>
      </c>
      <c r="G380" s="4">
        <v>379</v>
      </c>
      <c r="H380" s="14">
        <f>F380-B380</f>
        <v>291</v>
      </c>
      <c r="I380" s="4">
        <f>RANK(H380,H:H)</f>
        <v>409</v>
      </c>
      <c r="J380" s="13">
        <f>IF(B380&lt;'预测单科线'!B$2,-500,0)</f>
        <v>0</v>
      </c>
      <c r="K380" s="4">
        <f>IF(C380&lt;'预测单科线'!C$2,-500,0)</f>
        <v>0</v>
      </c>
      <c r="L380" s="4">
        <f>IF(D380&lt;'预测单科线'!D$2,-500,0)</f>
        <v>0</v>
      </c>
      <c r="M380" s="4">
        <f>IF(E380&lt;'预测单科线'!E$2,-500,0)</f>
        <v>0</v>
      </c>
      <c r="N380" s="4">
        <f>F380+J380+K380+L380+M380</f>
        <v>365</v>
      </c>
      <c r="O380" s="17">
        <f>RANK(N380,N:N)</f>
        <v>317</v>
      </c>
      <c r="P380" s="4">
        <f>RANK(E380,E:E)</f>
        <v>260</v>
      </c>
    </row>
    <row r="381" spans="1:16" ht="14.25">
      <c r="A381" s="3" t="s">
        <v>389</v>
      </c>
      <c r="B381" s="4">
        <v>72</v>
      </c>
      <c r="C381" s="4">
        <v>73</v>
      </c>
      <c r="D381" s="4">
        <v>111</v>
      </c>
      <c r="E381" s="4">
        <v>109</v>
      </c>
      <c r="F381" s="13">
        <v>365</v>
      </c>
      <c r="G381" s="4">
        <v>380</v>
      </c>
      <c r="H381" s="14">
        <f>F381-B381</f>
        <v>293</v>
      </c>
      <c r="I381" s="4">
        <f>RANK(H381,H:H)</f>
        <v>382</v>
      </c>
      <c r="J381" s="13">
        <f>IF(B381&lt;'预测单科线'!B$2,-500,0)</f>
        <v>0</v>
      </c>
      <c r="K381" s="4">
        <f>IF(C381&lt;'预测单科线'!C$2,-500,0)</f>
        <v>0</v>
      </c>
      <c r="L381" s="4">
        <f>IF(D381&lt;'预测单科线'!D$2,-500,0)</f>
        <v>0</v>
      </c>
      <c r="M381" s="4">
        <f>IF(E381&lt;'预测单科线'!E$2,-500,0)</f>
        <v>0</v>
      </c>
      <c r="N381" s="4">
        <f>F381+J381+K381+L381+M381</f>
        <v>365</v>
      </c>
      <c r="O381" s="17">
        <f>RANK(N381,N:N)</f>
        <v>317</v>
      </c>
      <c r="P381" s="4">
        <f>RANK(E381,E:E)</f>
        <v>234</v>
      </c>
    </row>
    <row r="382" spans="1:16" ht="14.25">
      <c r="A382" s="3" t="s">
        <v>390</v>
      </c>
      <c r="B382" s="4">
        <v>70</v>
      </c>
      <c r="C382" s="4">
        <v>82</v>
      </c>
      <c r="D382" s="4">
        <v>109</v>
      </c>
      <c r="E382" s="4">
        <v>104</v>
      </c>
      <c r="F382" s="13">
        <v>365</v>
      </c>
      <c r="G382" s="4">
        <v>381</v>
      </c>
      <c r="H382" s="14">
        <f>F382-B382</f>
        <v>295</v>
      </c>
      <c r="I382" s="4">
        <f>RANK(H382,H:H)</f>
        <v>359</v>
      </c>
      <c r="J382" s="13">
        <f>IF(B382&lt;'预测单科线'!B$2,-500,0)</f>
        <v>0</v>
      </c>
      <c r="K382" s="4">
        <f>IF(C382&lt;'预测单科线'!C$2,-500,0)</f>
        <v>0</v>
      </c>
      <c r="L382" s="4">
        <f>IF(D382&lt;'预测单科线'!D$2,-500,0)</f>
        <v>0</v>
      </c>
      <c r="M382" s="4">
        <f>IF(E382&lt;'预测单科线'!E$2,-500,0)</f>
        <v>0</v>
      </c>
      <c r="N382" s="4">
        <f>F382+J382+K382+L382+M382</f>
        <v>365</v>
      </c>
      <c r="O382" s="17">
        <f>RANK(N382,N:N)</f>
        <v>317</v>
      </c>
      <c r="P382" s="4">
        <f>RANK(E382,E:E)</f>
        <v>350</v>
      </c>
    </row>
    <row r="383" spans="1:16" ht="14.25">
      <c r="A383" s="3" t="s">
        <v>391</v>
      </c>
      <c r="B383" s="4">
        <v>68</v>
      </c>
      <c r="C383" s="4">
        <v>89</v>
      </c>
      <c r="D383" s="4">
        <v>113</v>
      </c>
      <c r="E383" s="4">
        <v>94</v>
      </c>
      <c r="F383" s="13">
        <v>364</v>
      </c>
      <c r="G383" s="4">
        <v>382</v>
      </c>
      <c r="H383" s="14">
        <f>F383-B383</f>
        <v>296</v>
      </c>
      <c r="I383" s="4">
        <f>RANK(H383,H:H)</f>
        <v>352</v>
      </c>
      <c r="J383" s="13">
        <f>IF(B383&lt;'预测单科线'!B$2,-500,0)</f>
        <v>0</v>
      </c>
      <c r="K383" s="4">
        <f>IF(C383&lt;'预测单科线'!C$2,-500,0)</f>
        <v>0</v>
      </c>
      <c r="L383" s="4">
        <f>IF(D383&lt;'预测单科线'!D$2,-500,0)</f>
        <v>0</v>
      </c>
      <c r="M383" s="4">
        <f>IF(E383&lt;'预测单科线'!E$2,-500,0)</f>
        <v>-500</v>
      </c>
      <c r="N383" s="4">
        <f>F383+J383+K383+L383+M383</f>
        <v>-136</v>
      </c>
      <c r="O383" s="17">
        <f>RANK(N383,N:N)</f>
        <v>425</v>
      </c>
      <c r="P383" s="4">
        <f>RANK(E383,E:E)</f>
        <v>543</v>
      </c>
    </row>
    <row r="384" spans="1:16" ht="14.25">
      <c r="A384" s="3" t="s">
        <v>392</v>
      </c>
      <c r="B384" s="4">
        <v>73</v>
      </c>
      <c r="C384" s="4">
        <v>78</v>
      </c>
      <c r="D384" s="4">
        <v>106</v>
      </c>
      <c r="E384" s="4">
        <v>107</v>
      </c>
      <c r="F384" s="13">
        <v>364</v>
      </c>
      <c r="G384" s="4">
        <v>383</v>
      </c>
      <c r="H384" s="14">
        <f>F384-B384</f>
        <v>291</v>
      </c>
      <c r="I384" s="4">
        <f>RANK(H384,H:H)</f>
        <v>409</v>
      </c>
      <c r="J384" s="13">
        <f>IF(B384&lt;'预测单科线'!B$2,-500,0)</f>
        <v>0</v>
      </c>
      <c r="K384" s="4">
        <f>IF(C384&lt;'预测单科线'!C$2,-500,0)</f>
        <v>0</v>
      </c>
      <c r="L384" s="4">
        <f>IF(D384&lt;'预测单科线'!D$2,-500,0)</f>
        <v>0</v>
      </c>
      <c r="M384" s="4">
        <f>IF(E384&lt;'预测单科线'!E$2,-500,0)</f>
        <v>0</v>
      </c>
      <c r="N384" s="4">
        <f>F384+J384+K384+L384+M384</f>
        <v>364</v>
      </c>
      <c r="O384" s="17">
        <f>RANK(N384,N:N)</f>
        <v>323</v>
      </c>
      <c r="P384" s="4">
        <f>RANK(E384,E:E)</f>
        <v>274</v>
      </c>
    </row>
    <row r="385" spans="1:16" ht="14.25">
      <c r="A385" s="3" t="s">
        <v>393</v>
      </c>
      <c r="B385" s="4">
        <v>75</v>
      </c>
      <c r="C385" s="4">
        <v>78</v>
      </c>
      <c r="D385" s="4">
        <v>100</v>
      </c>
      <c r="E385" s="4">
        <v>111</v>
      </c>
      <c r="F385" s="13">
        <v>364</v>
      </c>
      <c r="G385" s="4">
        <v>384</v>
      </c>
      <c r="H385" s="14">
        <f>F385-B385</f>
        <v>289</v>
      </c>
      <c r="I385" s="4">
        <f>RANK(H385,H:H)</f>
        <v>424</v>
      </c>
      <c r="J385" s="13">
        <f>IF(B385&lt;'预测单科线'!B$2,-500,0)</f>
        <v>0</v>
      </c>
      <c r="K385" s="4">
        <f>IF(C385&lt;'预测单科线'!C$2,-500,0)</f>
        <v>0</v>
      </c>
      <c r="L385" s="4">
        <f>IF(D385&lt;'预测单科线'!D$2,-500,0)</f>
        <v>0</v>
      </c>
      <c r="M385" s="4">
        <f>IF(E385&lt;'预测单科线'!E$2,-500,0)</f>
        <v>0</v>
      </c>
      <c r="N385" s="4">
        <f>F385+J385+K385+L385+M385</f>
        <v>364</v>
      </c>
      <c r="O385" s="17">
        <f>RANK(N385,N:N)</f>
        <v>323</v>
      </c>
      <c r="P385" s="4">
        <f>RANK(E385,E:E)</f>
        <v>187</v>
      </c>
    </row>
    <row r="386" spans="1:16" ht="14.25">
      <c r="A386" s="3" t="s">
        <v>394</v>
      </c>
      <c r="B386" s="4">
        <v>75</v>
      </c>
      <c r="C386" s="4">
        <v>82</v>
      </c>
      <c r="D386" s="4">
        <v>98</v>
      </c>
      <c r="E386" s="4">
        <v>109</v>
      </c>
      <c r="F386" s="13">
        <v>364</v>
      </c>
      <c r="G386" s="4">
        <v>385</v>
      </c>
      <c r="H386" s="14">
        <f>F386-B386</f>
        <v>289</v>
      </c>
      <c r="I386" s="4">
        <f>RANK(H386,H:H)</f>
        <v>424</v>
      </c>
      <c r="J386" s="13">
        <f>IF(B386&lt;'预测单科线'!B$2,-500,0)</f>
        <v>0</v>
      </c>
      <c r="K386" s="4">
        <f>IF(C386&lt;'预测单科线'!C$2,-500,0)</f>
        <v>0</v>
      </c>
      <c r="L386" s="4">
        <f>IF(D386&lt;'预测单科线'!D$2,-500,0)</f>
        <v>-500</v>
      </c>
      <c r="M386" s="4">
        <f>IF(E386&lt;'预测单科线'!E$2,-500,0)</f>
        <v>0</v>
      </c>
      <c r="N386" s="4">
        <f>F386+J386+K386+L386+M386</f>
        <v>-136</v>
      </c>
      <c r="O386" s="17">
        <f>RANK(N386,N:N)</f>
        <v>425</v>
      </c>
      <c r="P386" s="4">
        <f>RANK(E386,E:E)</f>
        <v>234</v>
      </c>
    </row>
    <row r="387" spans="1:16" ht="14.25">
      <c r="A387" s="3" t="s">
        <v>395</v>
      </c>
      <c r="B387" s="4">
        <v>74</v>
      </c>
      <c r="C387" s="4">
        <v>79</v>
      </c>
      <c r="D387" s="4">
        <v>101</v>
      </c>
      <c r="E387" s="4">
        <v>110</v>
      </c>
      <c r="F387" s="13">
        <v>364</v>
      </c>
      <c r="G387" s="4">
        <v>386</v>
      </c>
      <c r="H387" s="14">
        <f>F387-B387</f>
        <v>290</v>
      </c>
      <c r="I387" s="4">
        <f>RANK(H387,H:H)</f>
        <v>416</v>
      </c>
      <c r="J387" s="13">
        <f>IF(B387&lt;'预测单科线'!B$2,-500,0)</f>
        <v>0</v>
      </c>
      <c r="K387" s="4">
        <f>IF(C387&lt;'预测单科线'!C$2,-500,0)</f>
        <v>0</v>
      </c>
      <c r="L387" s="4">
        <f>IF(D387&lt;'预测单科线'!D$2,-500,0)</f>
        <v>0</v>
      </c>
      <c r="M387" s="4">
        <f>IF(E387&lt;'预测单科线'!E$2,-500,0)</f>
        <v>0</v>
      </c>
      <c r="N387" s="4">
        <f>F387+J387+K387+L387+M387</f>
        <v>364</v>
      </c>
      <c r="O387" s="17">
        <f>RANK(N387,N:N)</f>
        <v>323</v>
      </c>
      <c r="P387" s="4">
        <f>RANK(E387,E:E)</f>
        <v>210</v>
      </c>
    </row>
    <row r="388" spans="1:16" ht="14.25">
      <c r="A388" s="3" t="s">
        <v>396</v>
      </c>
      <c r="B388" s="4">
        <v>63</v>
      </c>
      <c r="C388" s="4">
        <v>90</v>
      </c>
      <c r="D388" s="4">
        <v>117</v>
      </c>
      <c r="E388" s="4">
        <v>94</v>
      </c>
      <c r="F388" s="13">
        <v>364</v>
      </c>
      <c r="G388" s="4">
        <v>387</v>
      </c>
      <c r="H388" s="14">
        <f>F388-B388</f>
        <v>301</v>
      </c>
      <c r="I388" s="4">
        <f>RANK(H388,H:H)</f>
        <v>299</v>
      </c>
      <c r="J388" s="13">
        <f>IF(B388&lt;'预测单科线'!B$2,-500,0)</f>
        <v>0</v>
      </c>
      <c r="K388" s="4">
        <f>IF(C388&lt;'预测单科线'!C$2,-500,0)</f>
        <v>0</v>
      </c>
      <c r="L388" s="4">
        <f>IF(D388&lt;'预测单科线'!D$2,-500,0)</f>
        <v>0</v>
      </c>
      <c r="M388" s="4">
        <f>IF(E388&lt;'预测单科线'!E$2,-500,0)</f>
        <v>-500</v>
      </c>
      <c r="N388" s="4">
        <f>F388+J388+K388+L388+M388</f>
        <v>-136</v>
      </c>
      <c r="O388" s="17">
        <f>RANK(N388,N:N)</f>
        <v>425</v>
      </c>
      <c r="P388" s="4">
        <f>RANK(E388,E:E)</f>
        <v>543</v>
      </c>
    </row>
    <row r="389" spans="1:16" ht="14.25">
      <c r="A389" s="3" t="s">
        <v>397</v>
      </c>
      <c r="B389" s="4">
        <v>60</v>
      </c>
      <c r="C389" s="4">
        <v>87</v>
      </c>
      <c r="D389" s="4">
        <v>128</v>
      </c>
      <c r="E389" s="4">
        <v>89</v>
      </c>
      <c r="F389" s="13">
        <v>364</v>
      </c>
      <c r="G389" s="4">
        <v>388</v>
      </c>
      <c r="H389" s="14">
        <f>F389-B389</f>
        <v>304</v>
      </c>
      <c r="I389" s="4">
        <f>RANK(H389,H:H)</f>
        <v>269</v>
      </c>
      <c r="J389" s="13">
        <f>IF(B389&lt;'预测单科线'!B$2,-500,0)</f>
        <v>0</v>
      </c>
      <c r="K389" s="4">
        <f>IF(C389&lt;'预测单科线'!C$2,-500,0)</f>
        <v>0</v>
      </c>
      <c r="L389" s="4">
        <f>IF(D389&lt;'预测单科线'!D$2,-500,0)</f>
        <v>0</v>
      </c>
      <c r="M389" s="4">
        <f>IF(E389&lt;'预测单科线'!E$2,-500,0)</f>
        <v>-500</v>
      </c>
      <c r="N389" s="4">
        <f>F389+J389+K389+L389+M389</f>
        <v>-136</v>
      </c>
      <c r="O389" s="17">
        <f>RANK(N389,N:N)</f>
        <v>425</v>
      </c>
      <c r="P389" s="4">
        <f>RANK(E389,E:E)</f>
        <v>619</v>
      </c>
    </row>
    <row r="390" spans="1:16" ht="14.25">
      <c r="A390" s="3" t="s">
        <v>398</v>
      </c>
      <c r="B390" s="4">
        <v>69</v>
      </c>
      <c r="C390" s="4">
        <v>88</v>
      </c>
      <c r="D390" s="4">
        <v>100</v>
      </c>
      <c r="E390" s="4">
        <v>107</v>
      </c>
      <c r="F390" s="13">
        <v>364</v>
      </c>
      <c r="G390" s="4">
        <v>389</v>
      </c>
      <c r="H390" s="14">
        <f>F390-B390</f>
        <v>295</v>
      </c>
      <c r="I390" s="4">
        <f>RANK(H390,H:H)</f>
        <v>359</v>
      </c>
      <c r="J390" s="13">
        <f>IF(B390&lt;'预测单科线'!B$2,-500,0)</f>
        <v>0</v>
      </c>
      <c r="K390" s="4">
        <f>IF(C390&lt;'预测单科线'!C$2,-500,0)</f>
        <v>0</v>
      </c>
      <c r="L390" s="4">
        <f>IF(D390&lt;'预测单科线'!D$2,-500,0)</f>
        <v>0</v>
      </c>
      <c r="M390" s="4">
        <f>IF(E390&lt;'预测单科线'!E$2,-500,0)</f>
        <v>0</v>
      </c>
      <c r="N390" s="4">
        <f>F390+J390+K390+L390+M390</f>
        <v>364</v>
      </c>
      <c r="O390" s="17">
        <f>RANK(N390,N:N)</f>
        <v>323</v>
      </c>
      <c r="P390" s="4">
        <f>RANK(E390,E:E)</f>
        <v>274</v>
      </c>
    </row>
    <row r="391" spans="1:16" ht="14.25">
      <c r="A391" s="3" t="s">
        <v>399</v>
      </c>
      <c r="B391" s="4">
        <v>74</v>
      </c>
      <c r="C391" s="4">
        <v>84</v>
      </c>
      <c r="D391" s="4">
        <v>112</v>
      </c>
      <c r="E391" s="4">
        <v>94</v>
      </c>
      <c r="F391" s="13">
        <v>364</v>
      </c>
      <c r="G391" s="4">
        <v>390</v>
      </c>
      <c r="H391" s="14">
        <f>F391-B391</f>
        <v>290</v>
      </c>
      <c r="I391" s="4">
        <f>RANK(H391,H:H)</f>
        <v>416</v>
      </c>
      <c r="J391" s="13">
        <f>IF(B391&lt;'预测单科线'!B$2,-500,0)</f>
        <v>0</v>
      </c>
      <c r="K391" s="4">
        <f>IF(C391&lt;'预测单科线'!C$2,-500,0)</f>
        <v>0</v>
      </c>
      <c r="L391" s="4">
        <f>IF(D391&lt;'预测单科线'!D$2,-500,0)</f>
        <v>0</v>
      </c>
      <c r="M391" s="4">
        <f>IF(E391&lt;'预测单科线'!E$2,-500,0)</f>
        <v>-500</v>
      </c>
      <c r="N391" s="4">
        <f>F391+J391+K391+L391+M391</f>
        <v>-136</v>
      </c>
      <c r="O391" s="17">
        <f>RANK(N391,N:N)</f>
        <v>425</v>
      </c>
      <c r="P391" s="4">
        <f>RANK(E391,E:E)</f>
        <v>543</v>
      </c>
    </row>
    <row r="392" spans="1:16" ht="14.25">
      <c r="A392" s="3" t="s">
        <v>400</v>
      </c>
      <c r="B392" s="4">
        <v>75</v>
      </c>
      <c r="C392" s="4">
        <v>87</v>
      </c>
      <c r="D392" s="4">
        <v>102</v>
      </c>
      <c r="E392" s="4">
        <v>100</v>
      </c>
      <c r="F392" s="13">
        <v>364</v>
      </c>
      <c r="G392" s="4">
        <v>391</v>
      </c>
      <c r="H392" s="14">
        <f>F392-B392</f>
        <v>289</v>
      </c>
      <c r="I392" s="4">
        <f>RANK(H392,H:H)</f>
        <v>424</v>
      </c>
      <c r="J392" s="13">
        <f>IF(B392&lt;'预测单科线'!B$2,-500,0)</f>
        <v>0</v>
      </c>
      <c r="K392" s="4">
        <f>IF(C392&lt;'预测单科线'!C$2,-500,0)</f>
        <v>0</v>
      </c>
      <c r="L392" s="4">
        <f>IF(D392&lt;'预测单科线'!D$2,-500,0)</f>
        <v>0</v>
      </c>
      <c r="M392" s="4">
        <f>IF(E392&lt;'预测单科线'!E$2,-500,0)</f>
        <v>0</v>
      </c>
      <c r="N392" s="4">
        <f>F392+J392+K392+L392+M392</f>
        <v>364</v>
      </c>
      <c r="O392" s="17">
        <f>RANK(N392,N:N)</f>
        <v>323</v>
      </c>
      <c r="P392" s="4">
        <f>RANK(E392,E:E)</f>
        <v>428</v>
      </c>
    </row>
    <row r="393" spans="1:16" ht="14.25">
      <c r="A393" s="3" t="s">
        <v>401</v>
      </c>
      <c r="B393" s="4">
        <v>65</v>
      </c>
      <c r="C393" s="4">
        <v>84</v>
      </c>
      <c r="D393" s="4">
        <v>109</v>
      </c>
      <c r="E393" s="4">
        <v>105</v>
      </c>
      <c r="F393" s="13">
        <v>363</v>
      </c>
      <c r="G393" s="4">
        <v>392</v>
      </c>
      <c r="H393" s="14">
        <f>F393-B393</f>
        <v>298</v>
      </c>
      <c r="I393" s="4">
        <f>RANK(H393,H:H)</f>
        <v>340</v>
      </c>
      <c r="J393" s="13">
        <f>IF(B393&lt;'预测单科线'!B$2,-500,0)</f>
        <v>0</v>
      </c>
      <c r="K393" s="4">
        <f>IF(C393&lt;'预测单科线'!C$2,-500,0)</f>
        <v>0</v>
      </c>
      <c r="L393" s="4">
        <f>IF(D393&lt;'预测单科线'!D$2,-500,0)</f>
        <v>0</v>
      </c>
      <c r="M393" s="4">
        <f>IF(E393&lt;'预测单科线'!E$2,-500,0)</f>
        <v>0</v>
      </c>
      <c r="N393" s="4">
        <f>F393+J393+K393+L393+M393</f>
        <v>363</v>
      </c>
      <c r="O393" s="17">
        <f>RANK(N393,N:N)</f>
        <v>328</v>
      </c>
      <c r="P393" s="4">
        <f>RANK(E393,E:E)</f>
        <v>323</v>
      </c>
    </row>
    <row r="394" spans="1:16" ht="14.25">
      <c r="A394" s="3" t="s">
        <v>402</v>
      </c>
      <c r="B394" s="4">
        <v>73</v>
      </c>
      <c r="C394" s="4">
        <v>84</v>
      </c>
      <c r="D394" s="4">
        <v>103</v>
      </c>
      <c r="E394" s="4">
        <v>103</v>
      </c>
      <c r="F394" s="13">
        <v>363</v>
      </c>
      <c r="G394" s="4">
        <v>393</v>
      </c>
      <c r="H394" s="14">
        <f>F394-B394</f>
        <v>290</v>
      </c>
      <c r="I394" s="4">
        <f>RANK(H394,H:H)</f>
        <v>416</v>
      </c>
      <c r="J394" s="13">
        <f>IF(B394&lt;'预测单科线'!B$2,-500,0)</f>
        <v>0</v>
      </c>
      <c r="K394" s="4">
        <f>IF(C394&lt;'预测单科线'!C$2,-500,0)</f>
        <v>0</v>
      </c>
      <c r="L394" s="4">
        <f>IF(D394&lt;'预测单科线'!D$2,-500,0)</f>
        <v>0</v>
      </c>
      <c r="M394" s="4">
        <f>IF(E394&lt;'预测单科线'!E$2,-500,0)</f>
        <v>0</v>
      </c>
      <c r="N394" s="4">
        <f>F394+J394+K394+L394+M394</f>
        <v>363</v>
      </c>
      <c r="O394" s="17">
        <f>RANK(N394,N:N)</f>
        <v>328</v>
      </c>
      <c r="P394" s="4">
        <f>RANK(E394,E:E)</f>
        <v>377</v>
      </c>
    </row>
    <row r="395" spans="1:16" ht="14.25">
      <c r="A395" s="3" t="s">
        <v>403</v>
      </c>
      <c r="B395" s="4">
        <v>67</v>
      </c>
      <c r="C395" s="4">
        <v>84</v>
      </c>
      <c r="D395" s="4">
        <v>119</v>
      </c>
      <c r="E395" s="4">
        <v>93</v>
      </c>
      <c r="F395" s="13">
        <v>363</v>
      </c>
      <c r="G395" s="4">
        <v>394</v>
      </c>
      <c r="H395" s="14">
        <f>F395-B395</f>
        <v>296</v>
      </c>
      <c r="I395" s="4">
        <f>RANK(H395,H:H)</f>
        <v>352</v>
      </c>
      <c r="J395" s="13">
        <f>IF(B395&lt;'预测单科线'!B$2,-500,0)</f>
        <v>0</v>
      </c>
      <c r="K395" s="4">
        <f>IF(C395&lt;'预测单科线'!C$2,-500,0)</f>
        <v>0</v>
      </c>
      <c r="L395" s="4">
        <f>IF(D395&lt;'预测单科线'!D$2,-500,0)</f>
        <v>0</v>
      </c>
      <c r="M395" s="4">
        <f>IF(E395&lt;'预测单科线'!E$2,-500,0)</f>
        <v>-500</v>
      </c>
      <c r="N395" s="4">
        <f>F395+J395+K395+L395+M395</f>
        <v>-137</v>
      </c>
      <c r="O395" s="17">
        <f>RANK(N395,N:N)</f>
        <v>430</v>
      </c>
      <c r="P395" s="4">
        <f>RANK(E395,E:E)</f>
        <v>559</v>
      </c>
    </row>
    <row r="396" spans="1:16" ht="14.25">
      <c r="A396" s="3" t="s">
        <v>404</v>
      </c>
      <c r="B396" s="4">
        <v>68</v>
      </c>
      <c r="C396" s="4">
        <v>77</v>
      </c>
      <c r="D396" s="4">
        <v>116</v>
      </c>
      <c r="E396" s="4">
        <v>102</v>
      </c>
      <c r="F396" s="13">
        <v>363</v>
      </c>
      <c r="G396" s="4">
        <v>395</v>
      </c>
      <c r="H396" s="14">
        <f>F396-B396</f>
        <v>295</v>
      </c>
      <c r="I396" s="4">
        <f>RANK(H396,H:H)</f>
        <v>359</v>
      </c>
      <c r="J396" s="13">
        <f>IF(B396&lt;'预测单科线'!B$2,-500,0)</f>
        <v>0</v>
      </c>
      <c r="K396" s="4">
        <f>IF(C396&lt;'预测单科线'!C$2,-500,0)</f>
        <v>0</v>
      </c>
      <c r="L396" s="4">
        <f>IF(D396&lt;'预测单科线'!D$2,-500,0)</f>
        <v>0</v>
      </c>
      <c r="M396" s="4">
        <f>IF(E396&lt;'预测单科线'!E$2,-500,0)</f>
        <v>0</v>
      </c>
      <c r="N396" s="4">
        <f>F396+J396+K396+L396+M396</f>
        <v>363</v>
      </c>
      <c r="O396" s="17">
        <f>RANK(N396,N:N)</f>
        <v>328</v>
      </c>
      <c r="P396" s="4">
        <f>RANK(E396,E:E)</f>
        <v>395</v>
      </c>
    </row>
    <row r="397" spans="1:16" ht="14.25">
      <c r="A397" s="3" t="s">
        <v>405</v>
      </c>
      <c r="B397" s="4">
        <v>65</v>
      </c>
      <c r="C397" s="4">
        <v>82</v>
      </c>
      <c r="D397" s="4">
        <v>104</v>
      </c>
      <c r="E397" s="4">
        <v>112</v>
      </c>
      <c r="F397" s="13">
        <v>363</v>
      </c>
      <c r="G397" s="4">
        <v>396</v>
      </c>
      <c r="H397" s="14">
        <f>F397-B397</f>
        <v>298</v>
      </c>
      <c r="I397" s="4">
        <f>RANK(H397,H:H)</f>
        <v>340</v>
      </c>
      <c r="J397" s="13">
        <f>IF(B397&lt;'预测单科线'!B$2,-500,0)</f>
        <v>0</v>
      </c>
      <c r="K397" s="4">
        <f>IF(C397&lt;'预测单科线'!C$2,-500,0)</f>
        <v>0</v>
      </c>
      <c r="L397" s="4">
        <f>IF(D397&lt;'预测单科线'!D$2,-500,0)</f>
        <v>0</v>
      </c>
      <c r="M397" s="4">
        <f>IF(E397&lt;'预测单科线'!E$2,-500,0)</f>
        <v>0</v>
      </c>
      <c r="N397" s="4">
        <f>F397+J397+K397+L397+M397</f>
        <v>363</v>
      </c>
      <c r="O397" s="17">
        <f>RANK(N397,N:N)</f>
        <v>328</v>
      </c>
      <c r="P397" s="4">
        <f>RANK(E397,E:E)</f>
        <v>168</v>
      </c>
    </row>
    <row r="398" spans="1:16" ht="14.25">
      <c r="A398" s="3" t="s">
        <v>406</v>
      </c>
      <c r="B398" s="4">
        <v>71</v>
      </c>
      <c r="C398" s="4">
        <v>69</v>
      </c>
      <c r="D398" s="4">
        <v>119</v>
      </c>
      <c r="E398" s="4">
        <v>104</v>
      </c>
      <c r="F398" s="13">
        <v>363</v>
      </c>
      <c r="G398" s="4">
        <v>397</v>
      </c>
      <c r="H398" s="14">
        <f>F398-B398</f>
        <v>292</v>
      </c>
      <c r="I398" s="4">
        <f>RANK(H398,H:H)</f>
        <v>398</v>
      </c>
      <c r="J398" s="13">
        <f>IF(B398&lt;'预测单科线'!B$2,-500,0)</f>
        <v>0</v>
      </c>
      <c r="K398" s="4">
        <f>IF(C398&lt;'预测单科线'!C$2,-500,0)</f>
        <v>0</v>
      </c>
      <c r="L398" s="4">
        <f>IF(D398&lt;'预测单科线'!D$2,-500,0)</f>
        <v>0</v>
      </c>
      <c r="M398" s="4">
        <f>IF(E398&lt;'预测单科线'!E$2,-500,0)</f>
        <v>0</v>
      </c>
      <c r="N398" s="4">
        <f>F398+J398+K398+L398+M398</f>
        <v>363</v>
      </c>
      <c r="O398" s="17">
        <f>RANK(N398,N:N)</f>
        <v>328</v>
      </c>
      <c r="P398" s="4">
        <f>RANK(E398,E:E)</f>
        <v>350</v>
      </c>
    </row>
    <row r="399" spans="1:16" ht="14.25">
      <c r="A399" s="3" t="s">
        <v>407</v>
      </c>
      <c r="B399" s="4">
        <v>70</v>
      </c>
      <c r="C399" s="4">
        <v>83</v>
      </c>
      <c r="D399" s="4">
        <v>119</v>
      </c>
      <c r="E399" s="4">
        <v>91</v>
      </c>
      <c r="F399" s="13">
        <v>363</v>
      </c>
      <c r="G399" s="4">
        <v>398</v>
      </c>
      <c r="H399" s="14">
        <f>F399-B399</f>
        <v>293</v>
      </c>
      <c r="I399" s="4">
        <f>RANK(H399,H:H)</f>
        <v>382</v>
      </c>
      <c r="J399" s="13">
        <f>IF(B399&lt;'预测单科线'!B$2,-500,0)</f>
        <v>0</v>
      </c>
      <c r="K399" s="4">
        <f>IF(C399&lt;'预测单科线'!C$2,-500,0)</f>
        <v>0</v>
      </c>
      <c r="L399" s="4">
        <f>IF(D399&lt;'预测单科线'!D$2,-500,0)</f>
        <v>0</v>
      </c>
      <c r="M399" s="4">
        <f>IF(E399&lt;'预测单科线'!E$2,-500,0)</f>
        <v>-500</v>
      </c>
      <c r="N399" s="4">
        <f>F399+J399+K399+L399+M399</f>
        <v>-137</v>
      </c>
      <c r="O399" s="17">
        <f>RANK(N399,N:N)</f>
        <v>430</v>
      </c>
      <c r="P399" s="4">
        <f>RANK(E399,E:E)</f>
        <v>589</v>
      </c>
    </row>
    <row r="400" spans="1:16" ht="14.25">
      <c r="A400" s="3" t="s">
        <v>408</v>
      </c>
      <c r="B400" s="4">
        <v>70</v>
      </c>
      <c r="C400" s="4">
        <v>88</v>
      </c>
      <c r="D400" s="4">
        <v>120</v>
      </c>
      <c r="E400" s="4">
        <v>85</v>
      </c>
      <c r="F400" s="13">
        <v>363</v>
      </c>
      <c r="G400" s="4">
        <v>399</v>
      </c>
      <c r="H400" s="14">
        <f>F400-B400</f>
        <v>293</v>
      </c>
      <c r="I400" s="4">
        <f>RANK(H400,H:H)</f>
        <v>382</v>
      </c>
      <c r="J400" s="13">
        <f>IF(B400&lt;'预测单科线'!B$2,-500,0)</f>
        <v>0</v>
      </c>
      <c r="K400" s="4">
        <f>IF(C400&lt;'预测单科线'!C$2,-500,0)</f>
        <v>0</v>
      </c>
      <c r="L400" s="4">
        <f>IF(D400&lt;'预测单科线'!D$2,-500,0)</f>
        <v>0</v>
      </c>
      <c r="M400" s="4">
        <f>IF(E400&lt;'预测单科线'!E$2,-500,0)</f>
        <v>-500</v>
      </c>
      <c r="N400" s="4">
        <f>F400+J400+K400+L400+M400</f>
        <v>-137</v>
      </c>
      <c r="O400" s="17">
        <f>RANK(N400,N:N)</f>
        <v>430</v>
      </c>
      <c r="P400" s="4">
        <f>RANK(E400,E:E)</f>
        <v>666</v>
      </c>
    </row>
    <row r="401" spans="1:16" ht="14.25">
      <c r="A401" s="3" t="s">
        <v>409</v>
      </c>
      <c r="B401" s="4">
        <v>72</v>
      </c>
      <c r="C401" s="4">
        <v>82</v>
      </c>
      <c r="D401" s="4">
        <v>105</v>
      </c>
      <c r="E401" s="4">
        <v>104</v>
      </c>
      <c r="F401" s="13">
        <v>363</v>
      </c>
      <c r="G401" s="4">
        <v>400</v>
      </c>
      <c r="H401" s="14">
        <f>F401-B401</f>
        <v>291</v>
      </c>
      <c r="I401" s="4">
        <f>RANK(H401,H:H)</f>
        <v>409</v>
      </c>
      <c r="J401" s="13">
        <f>IF(B401&lt;'预测单科线'!B$2,-500,0)</f>
        <v>0</v>
      </c>
      <c r="K401" s="4">
        <f>IF(C401&lt;'预测单科线'!C$2,-500,0)</f>
        <v>0</v>
      </c>
      <c r="L401" s="4">
        <f>IF(D401&lt;'预测单科线'!D$2,-500,0)</f>
        <v>0</v>
      </c>
      <c r="M401" s="4">
        <f>IF(E401&lt;'预测单科线'!E$2,-500,0)</f>
        <v>0</v>
      </c>
      <c r="N401" s="4">
        <f>F401+J401+K401+L401+M401</f>
        <v>363</v>
      </c>
      <c r="O401" s="17">
        <f>RANK(N401,N:N)</f>
        <v>328</v>
      </c>
      <c r="P401" s="4">
        <f>RANK(E401,E:E)</f>
        <v>350</v>
      </c>
    </row>
    <row r="402" spans="1:16" ht="14.25">
      <c r="A402" s="3" t="s">
        <v>401</v>
      </c>
      <c r="B402" s="4">
        <v>65</v>
      </c>
      <c r="C402" s="4">
        <v>84</v>
      </c>
      <c r="D402" s="4">
        <v>109</v>
      </c>
      <c r="E402" s="4">
        <v>105</v>
      </c>
      <c r="F402" s="13">
        <v>363</v>
      </c>
      <c r="G402" s="4">
        <v>401</v>
      </c>
      <c r="H402" s="14">
        <f>F402-B402</f>
        <v>298</v>
      </c>
      <c r="I402" s="4">
        <f>RANK(H402,H:H)</f>
        <v>340</v>
      </c>
      <c r="J402" s="13">
        <f>IF(B402&lt;'预测单科线'!B$2,-500,0)</f>
        <v>0</v>
      </c>
      <c r="K402" s="4">
        <f>IF(C402&lt;'预测单科线'!C$2,-500,0)</f>
        <v>0</v>
      </c>
      <c r="L402" s="4">
        <f>IF(D402&lt;'预测单科线'!D$2,-500,0)</f>
        <v>0</v>
      </c>
      <c r="M402" s="4">
        <f>IF(E402&lt;'预测单科线'!E$2,-500,0)</f>
        <v>0</v>
      </c>
      <c r="N402" s="4">
        <f>F402+J402+K402+L402+M402</f>
        <v>363</v>
      </c>
      <c r="O402" s="17">
        <f>RANK(N402,N:N)</f>
        <v>328</v>
      </c>
      <c r="P402" s="4">
        <f>RANK(E402,E:E)</f>
        <v>323</v>
      </c>
    </row>
    <row r="403" spans="1:16" ht="14.25">
      <c r="A403" s="3" t="s">
        <v>406</v>
      </c>
      <c r="B403" s="4">
        <v>71</v>
      </c>
      <c r="C403" s="4">
        <v>69</v>
      </c>
      <c r="D403" s="4">
        <v>119</v>
      </c>
      <c r="E403" s="4">
        <v>104</v>
      </c>
      <c r="F403" s="13">
        <v>363</v>
      </c>
      <c r="G403" s="4">
        <v>402</v>
      </c>
      <c r="H403" s="14">
        <f>F403-B403</f>
        <v>292</v>
      </c>
      <c r="I403" s="4">
        <f>RANK(H403,H:H)</f>
        <v>398</v>
      </c>
      <c r="J403" s="13">
        <f>IF(B403&lt;'预测单科线'!B$2,-500,0)</f>
        <v>0</v>
      </c>
      <c r="K403" s="4">
        <f>IF(C403&lt;'预测单科线'!C$2,-500,0)</f>
        <v>0</v>
      </c>
      <c r="L403" s="4">
        <f>IF(D403&lt;'预测单科线'!D$2,-500,0)</f>
        <v>0</v>
      </c>
      <c r="M403" s="4">
        <f>IF(E403&lt;'预测单科线'!E$2,-500,0)</f>
        <v>0</v>
      </c>
      <c r="N403" s="4">
        <f>F403+J403+K403+L403+M403</f>
        <v>363</v>
      </c>
      <c r="O403" s="17">
        <f>RANK(N403,N:N)</f>
        <v>328</v>
      </c>
      <c r="P403" s="4">
        <f>RANK(E403,E:E)</f>
        <v>350</v>
      </c>
    </row>
    <row r="404" spans="1:16" ht="14.25">
      <c r="A404" s="3" t="s">
        <v>410</v>
      </c>
      <c r="B404" s="4">
        <v>57</v>
      </c>
      <c r="C404" s="4">
        <v>92</v>
      </c>
      <c r="D404" s="4">
        <v>115</v>
      </c>
      <c r="E404" s="4">
        <v>98</v>
      </c>
      <c r="F404" s="13">
        <v>362</v>
      </c>
      <c r="G404" s="4">
        <v>403</v>
      </c>
      <c r="H404" s="14">
        <f>F404-B404</f>
        <v>305</v>
      </c>
      <c r="I404" s="4">
        <f>RANK(H404,H:H)</f>
        <v>253</v>
      </c>
      <c r="J404" s="13">
        <f>IF(B404&lt;'预测单科线'!B$2,-500,0)</f>
        <v>-500</v>
      </c>
      <c r="K404" s="4">
        <f>IF(C404&lt;'预测单科线'!C$2,-500,0)</f>
        <v>0</v>
      </c>
      <c r="L404" s="4">
        <f>IF(D404&lt;'预测单科线'!D$2,-500,0)</f>
        <v>0</v>
      </c>
      <c r="M404" s="4">
        <f>IF(E404&lt;'预测单科线'!E$2,-500,0)</f>
        <v>-500</v>
      </c>
      <c r="N404" s="4">
        <f>F404+J404+K404+L404+M404</f>
        <v>-638</v>
      </c>
      <c r="O404" s="17">
        <f>RANK(N404,N:N)</f>
        <v>613</v>
      </c>
      <c r="P404" s="4">
        <f>RANK(E404,E:E)</f>
        <v>476</v>
      </c>
    </row>
    <row r="405" spans="1:16" ht="14.25">
      <c r="A405" s="3" t="s">
        <v>411</v>
      </c>
      <c r="B405" s="4">
        <v>69</v>
      </c>
      <c r="C405" s="4">
        <v>84</v>
      </c>
      <c r="D405" s="4">
        <v>108</v>
      </c>
      <c r="E405" s="4">
        <v>101</v>
      </c>
      <c r="F405" s="13">
        <v>362</v>
      </c>
      <c r="G405" s="4">
        <v>404</v>
      </c>
      <c r="H405" s="14">
        <f>F405-B405</f>
        <v>293</v>
      </c>
      <c r="I405" s="4">
        <f>RANK(H405,H:H)</f>
        <v>382</v>
      </c>
      <c r="J405" s="13">
        <f>IF(B405&lt;'预测单科线'!B$2,-500,0)</f>
        <v>0</v>
      </c>
      <c r="K405" s="4">
        <f>IF(C405&lt;'预测单科线'!C$2,-500,0)</f>
        <v>0</v>
      </c>
      <c r="L405" s="4">
        <f>IF(D405&lt;'预测单科线'!D$2,-500,0)</f>
        <v>0</v>
      </c>
      <c r="M405" s="4">
        <f>IF(E405&lt;'预测单科线'!E$2,-500,0)</f>
        <v>0</v>
      </c>
      <c r="N405" s="4">
        <f>F405+J405+K405+L405+M405</f>
        <v>362</v>
      </c>
      <c r="O405" s="17">
        <f>RANK(N405,N:N)</f>
        <v>336</v>
      </c>
      <c r="P405" s="4">
        <f>RANK(E405,E:E)</f>
        <v>407</v>
      </c>
    </row>
    <row r="406" spans="1:16" ht="14.25">
      <c r="A406" s="3" t="s">
        <v>412</v>
      </c>
      <c r="B406" s="4">
        <v>68</v>
      </c>
      <c r="C406" s="4">
        <v>76</v>
      </c>
      <c r="D406" s="4">
        <v>124</v>
      </c>
      <c r="E406" s="4">
        <v>94</v>
      </c>
      <c r="F406" s="13">
        <v>362</v>
      </c>
      <c r="G406" s="4">
        <v>405</v>
      </c>
      <c r="H406" s="14">
        <f>F406-B406</f>
        <v>294</v>
      </c>
      <c r="I406" s="4">
        <f>RANK(H406,H:H)</f>
        <v>371</v>
      </c>
      <c r="J406" s="13">
        <f>IF(B406&lt;'预测单科线'!B$2,-500,0)</f>
        <v>0</v>
      </c>
      <c r="K406" s="4">
        <f>IF(C406&lt;'预测单科线'!C$2,-500,0)</f>
        <v>0</v>
      </c>
      <c r="L406" s="4">
        <f>IF(D406&lt;'预测单科线'!D$2,-500,0)</f>
        <v>0</v>
      </c>
      <c r="M406" s="4">
        <f>IF(E406&lt;'预测单科线'!E$2,-500,0)</f>
        <v>-500</v>
      </c>
      <c r="N406" s="4">
        <f>F406+J406+K406+L406+M406</f>
        <v>-138</v>
      </c>
      <c r="O406" s="17">
        <f>RANK(N406,N:N)</f>
        <v>433</v>
      </c>
      <c r="P406" s="4">
        <f>RANK(E406,E:E)</f>
        <v>543</v>
      </c>
    </row>
    <row r="407" spans="1:16" ht="14.25">
      <c r="A407" s="3" t="s">
        <v>413</v>
      </c>
      <c r="B407" s="4">
        <v>69</v>
      </c>
      <c r="C407" s="4">
        <v>81</v>
      </c>
      <c r="D407" s="4">
        <v>113</v>
      </c>
      <c r="E407" s="4">
        <v>99</v>
      </c>
      <c r="F407" s="13">
        <v>362</v>
      </c>
      <c r="G407" s="4">
        <v>406</v>
      </c>
      <c r="H407" s="14">
        <f>F407-B407</f>
        <v>293</v>
      </c>
      <c r="I407" s="4">
        <f>RANK(H407,H:H)</f>
        <v>382</v>
      </c>
      <c r="J407" s="13">
        <f>IF(B407&lt;'预测单科线'!B$2,-500,0)</f>
        <v>0</v>
      </c>
      <c r="K407" s="4">
        <f>IF(C407&lt;'预测单科线'!C$2,-500,0)</f>
        <v>0</v>
      </c>
      <c r="L407" s="4">
        <f>IF(D407&lt;'预测单科线'!D$2,-500,0)</f>
        <v>0</v>
      </c>
      <c r="M407" s="4">
        <f>IF(E407&lt;'预测单科线'!E$2,-500,0)</f>
        <v>-500</v>
      </c>
      <c r="N407" s="4">
        <f>F407+J407+K407+L407+M407</f>
        <v>-138</v>
      </c>
      <c r="O407" s="17">
        <f>RANK(N407,N:N)</f>
        <v>433</v>
      </c>
      <c r="P407" s="4">
        <f>RANK(E407,E:E)</f>
        <v>443</v>
      </c>
    </row>
    <row r="408" spans="1:16" ht="14.25">
      <c r="A408" s="3" t="s">
        <v>414</v>
      </c>
      <c r="B408" s="4">
        <v>74</v>
      </c>
      <c r="C408" s="4">
        <v>87</v>
      </c>
      <c r="D408" s="4">
        <v>103</v>
      </c>
      <c r="E408" s="4">
        <v>98</v>
      </c>
      <c r="F408" s="13">
        <v>362</v>
      </c>
      <c r="G408" s="4">
        <v>407</v>
      </c>
      <c r="H408" s="14">
        <f>F408-B408</f>
        <v>288</v>
      </c>
      <c r="I408" s="4">
        <f>RANK(H408,H:H)</f>
        <v>435</v>
      </c>
      <c r="J408" s="13">
        <f>IF(B408&lt;'预测单科线'!B$2,-500,0)</f>
        <v>0</v>
      </c>
      <c r="K408" s="4">
        <f>IF(C408&lt;'预测单科线'!C$2,-500,0)</f>
        <v>0</v>
      </c>
      <c r="L408" s="4">
        <f>IF(D408&lt;'预测单科线'!D$2,-500,0)</f>
        <v>0</v>
      </c>
      <c r="M408" s="4">
        <f>IF(E408&lt;'预测单科线'!E$2,-500,0)</f>
        <v>-500</v>
      </c>
      <c r="N408" s="4">
        <f>F408+J408+K408+L408+M408</f>
        <v>-138</v>
      </c>
      <c r="O408" s="17">
        <f>RANK(N408,N:N)</f>
        <v>433</v>
      </c>
      <c r="P408" s="4">
        <f>RANK(E408,E:E)</f>
        <v>476</v>
      </c>
    </row>
    <row r="409" spans="1:16" ht="14.25">
      <c r="A409" s="3" t="s">
        <v>415</v>
      </c>
      <c r="B409" s="4">
        <v>78</v>
      </c>
      <c r="C409" s="4">
        <v>79</v>
      </c>
      <c r="D409" s="4">
        <v>124</v>
      </c>
      <c r="E409" s="4">
        <v>81</v>
      </c>
      <c r="F409" s="13">
        <v>362</v>
      </c>
      <c r="G409" s="4">
        <v>408</v>
      </c>
      <c r="H409" s="14">
        <f>F409-B409</f>
        <v>284</v>
      </c>
      <c r="I409" s="4">
        <f>RANK(H409,H:H)</f>
        <v>467</v>
      </c>
      <c r="J409" s="13">
        <f>IF(B409&lt;'预测单科线'!B$2,-500,0)</f>
        <v>0</v>
      </c>
      <c r="K409" s="4">
        <f>IF(C409&lt;'预测单科线'!C$2,-500,0)</f>
        <v>0</v>
      </c>
      <c r="L409" s="4">
        <f>IF(D409&lt;'预测单科线'!D$2,-500,0)</f>
        <v>0</v>
      </c>
      <c r="M409" s="4">
        <f>IF(E409&lt;'预测单科线'!E$2,-500,0)</f>
        <v>-500</v>
      </c>
      <c r="N409" s="4">
        <f>F409+J409+K409+L409+M409</f>
        <v>-138</v>
      </c>
      <c r="O409" s="17">
        <f>RANK(N409,N:N)</f>
        <v>433</v>
      </c>
      <c r="P409" s="4">
        <f>RANK(E409,E:E)</f>
        <v>705</v>
      </c>
    </row>
    <row r="410" spans="1:16" ht="14.25">
      <c r="A410" s="3" t="s">
        <v>416</v>
      </c>
      <c r="B410" s="4">
        <v>65</v>
      </c>
      <c r="C410" s="4">
        <v>82</v>
      </c>
      <c r="D410" s="4">
        <v>109</v>
      </c>
      <c r="E410" s="4">
        <v>106</v>
      </c>
      <c r="F410" s="13">
        <v>362</v>
      </c>
      <c r="G410" s="4">
        <v>409</v>
      </c>
      <c r="H410" s="14">
        <f>F410-B410</f>
        <v>297</v>
      </c>
      <c r="I410" s="4">
        <f>RANK(H410,H:H)</f>
        <v>350</v>
      </c>
      <c r="J410" s="13">
        <f>IF(B410&lt;'预测单科线'!B$2,-500,0)</f>
        <v>0</v>
      </c>
      <c r="K410" s="4">
        <f>IF(C410&lt;'预测单科线'!C$2,-500,0)</f>
        <v>0</v>
      </c>
      <c r="L410" s="4">
        <f>IF(D410&lt;'预测单科线'!D$2,-500,0)</f>
        <v>0</v>
      </c>
      <c r="M410" s="4">
        <f>IF(E410&lt;'预测单科线'!E$2,-500,0)</f>
        <v>0</v>
      </c>
      <c r="N410" s="4">
        <f>F410+J410+K410+L410+M410</f>
        <v>362</v>
      </c>
      <c r="O410" s="17">
        <f>RANK(N410,N:N)</f>
        <v>336</v>
      </c>
      <c r="P410" s="4">
        <f>RANK(E410,E:E)</f>
        <v>294</v>
      </c>
    </row>
    <row r="411" spans="1:16" ht="14.25">
      <c r="A411" s="3" t="s">
        <v>417</v>
      </c>
      <c r="B411" s="4">
        <v>76</v>
      </c>
      <c r="C411" s="4">
        <v>72</v>
      </c>
      <c r="D411" s="4">
        <v>107</v>
      </c>
      <c r="E411" s="4">
        <v>107</v>
      </c>
      <c r="F411" s="13">
        <v>362</v>
      </c>
      <c r="G411" s="4">
        <v>410</v>
      </c>
      <c r="H411" s="14">
        <f>F411-B411</f>
        <v>286</v>
      </c>
      <c r="I411" s="4">
        <f>RANK(H411,H:H)</f>
        <v>449</v>
      </c>
      <c r="J411" s="13">
        <f>IF(B411&lt;'预测单科线'!B$2,-500,0)</f>
        <v>0</v>
      </c>
      <c r="K411" s="4">
        <f>IF(C411&lt;'预测单科线'!C$2,-500,0)</f>
        <v>0</v>
      </c>
      <c r="L411" s="4">
        <f>IF(D411&lt;'预测单科线'!D$2,-500,0)</f>
        <v>0</v>
      </c>
      <c r="M411" s="4">
        <f>IF(E411&lt;'预测单科线'!E$2,-500,0)</f>
        <v>0</v>
      </c>
      <c r="N411" s="4">
        <f>F411+J411+K411+L411+M411</f>
        <v>362</v>
      </c>
      <c r="O411" s="17">
        <f>RANK(N411,N:N)</f>
        <v>336</v>
      </c>
      <c r="P411" s="4">
        <f>RANK(E411,E:E)</f>
        <v>274</v>
      </c>
    </row>
    <row r="412" spans="1:16" ht="14.25">
      <c r="A412" s="3" t="s">
        <v>418</v>
      </c>
      <c r="B412" s="4">
        <v>73</v>
      </c>
      <c r="C412" s="4">
        <v>85</v>
      </c>
      <c r="D412" s="4">
        <v>119</v>
      </c>
      <c r="E412" s="4">
        <v>85</v>
      </c>
      <c r="F412" s="13">
        <v>362</v>
      </c>
      <c r="G412" s="4">
        <v>411</v>
      </c>
      <c r="H412" s="14">
        <f>F412-B412</f>
        <v>289</v>
      </c>
      <c r="I412" s="4">
        <f>RANK(H412,H:H)</f>
        <v>424</v>
      </c>
      <c r="J412" s="13">
        <f>IF(B412&lt;'预测单科线'!B$2,-500,0)</f>
        <v>0</v>
      </c>
      <c r="K412" s="4">
        <f>IF(C412&lt;'预测单科线'!C$2,-500,0)</f>
        <v>0</v>
      </c>
      <c r="L412" s="4">
        <f>IF(D412&lt;'预测单科线'!D$2,-500,0)</f>
        <v>0</v>
      </c>
      <c r="M412" s="4">
        <f>IF(E412&lt;'预测单科线'!E$2,-500,0)</f>
        <v>-500</v>
      </c>
      <c r="N412" s="4">
        <f>F412+J412+K412+L412+M412</f>
        <v>-138</v>
      </c>
      <c r="O412" s="17">
        <f>RANK(N412,N:N)</f>
        <v>433</v>
      </c>
      <c r="P412" s="4">
        <f>RANK(E412,E:E)</f>
        <v>666</v>
      </c>
    </row>
    <row r="413" spans="1:16" ht="14.25">
      <c r="A413" s="3" t="s">
        <v>419</v>
      </c>
      <c r="B413" s="4">
        <v>69</v>
      </c>
      <c r="C413" s="4">
        <v>78</v>
      </c>
      <c r="D413" s="4">
        <v>101</v>
      </c>
      <c r="E413" s="4">
        <v>114</v>
      </c>
      <c r="F413" s="13">
        <v>362</v>
      </c>
      <c r="G413" s="4">
        <v>412</v>
      </c>
      <c r="H413" s="14">
        <f>F413-B413</f>
        <v>293</v>
      </c>
      <c r="I413" s="4">
        <f>RANK(H413,H:H)</f>
        <v>382</v>
      </c>
      <c r="J413" s="13">
        <f>IF(B413&lt;'预测单科线'!B$2,-500,0)</f>
        <v>0</v>
      </c>
      <c r="K413" s="4">
        <f>IF(C413&lt;'预测单科线'!C$2,-500,0)</f>
        <v>0</v>
      </c>
      <c r="L413" s="4">
        <f>IF(D413&lt;'预测单科线'!D$2,-500,0)</f>
        <v>0</v>
      </c>
      <c r="M413" s="4">
        <f>IF(E413&lt;'预测单科线'!E$2,-500,0)</f>
        <v>0</v>
      </c>
      <c r="N413" s="4">
        <f>F413+J413+K413+L413+M413</f>
        <v>362</v>
      </c>
      <c r="O413" s="17">
        <f>RANK(N413,N:N)</f>
        <v>336</v>
      </c>
      <c r="P413" s="4">
        <f>RANK(E413,E:E)</f>
        <v>128</v>
      </c>
    </row>
    <row r="414" spans="1:16" ht="14.25">
      <c r="A414" s="3" t="s">
        <v>420</v>
      </c>
      <c r="B414" s="4">
        <v>64</v>
      </c>
      <c r="C414" s="4">
        <v>78</v>
      </c>
      <c r="D414" s="4">
        <v>109</v>
      </c>
      <c r="E414" s="4">
        <v>111</v>
      </c>
      <c r="F414" s="13">
        <v>362</v>
      </c>
      <c r="G414" s="4">
        <v>413</v>
      </c>
      <c r="H414" s="14">
        <f>F414-B414</f>
        <v>298</v>
      </c>
      <c r="I414" s="4">
        <f>RANK(H414,H:H)</f>
        <v>340</v>
      </c>
      <c r="J414" s="13">
        <f>IF(B414&lt;'预测单科线'!B$2,-500,0)</f>
        <v>0</v>
      </c>
      <c r="K414" s="4">
        <f>IF(C414&lt;'预测单科线'!C$2,-500,0)</f>
        <v>0</v>
      </c>
      <c r="L414" s="4">
        <f>IF(D414&lt;'预测单科线'!D$2,-500,0)</f>
        <v>0</v>
      </c>
      <c r="M414" s="4">
        <f>IF(E414&lt;'预测单科线'!E$2,-500,0)</f>
        <v>0</v>
      </c>
      <c r="N414" s="4">
        <f>F414+J414+K414+L414+M414</f>
        <v>362</v>
      </c>
      <c r="O414" s="17">
        <f>RANK(N414,N:N)</f>
        <v>336</v>
      </c>
      <c r="P414" s="4">
        <f>RANK(E414,E:E)</f>
        <v>187</v>
      </c>
    </row>
    <row r="415" spans="1:16" ht="14.25">
      <c r="A415" s="3" t="s">
        <v>421</v>
      </c>
      <c r="B415" s="4">
        <v>72</v>
      </c>
      <c r="C415" s="4">
        <v>92</v>
      </c>
      <c r="D415" s="4">
        <v>107</v>
      </c>
      <c r="E415" s="4">
        <v>90</v>
      </c>
      <c r="F415" s="13">
        <v>361</v>
      </c>
      <c r="G415" s="4">
        <v>414</v>
      </c>
      <c r="H415" s="14">
        <f>F415-B415</f>
        <v>289</v>
      </c>
      <c r="I415" s="4">
        <f>RANK(H415,H:H)</f>
        <v>424</v>
      </c>
      <c r="J415" s="13">
        <f>IF(B415&lt;'预测单科线'!B$2,-500,0)</f>
        <v>0</v>
      </c>
      <c r="K415" s="4">
        <f>IF(C415&lt;'预测单科线'!C$2,-500,0)</f>
        <v>0</v>
      </c>
      <c r="L415" s="4">
        <f>IF(D415&lt;'预测单科线'!D$2,-500,0)</f>
        <v>0</v>
      </c>
      <c r="M415" s="4">
        <f>IF(E415&lt;'预测单科线'!E$2,-500,0)</f>
        <v>-500</v>
      </c>
      <c r="N415" s="4">
        <f>F415+J415+K415+L415+M415</f>
        <v>-139</v>
      </c>
      <c r="O415" s="17">
        <f>RANK(N415,N:N)</f>
        <v>438</v>
      </c>
      <c r="P415" s="4">
        <f>RANK(E415,E:E)</f>
        <v>603</v>
      </c>
    </row>
    <row r="416" spans="1:16" ht="14.25">
      <c r="A416" s="3" t="s">
        <v>422</v>
      </c>
      <c r="B416" s="4">
        <v>77</v>
      </c>
      <c r="C416" s="4">
        <v>89</v>
      </c>
      <c r="D416" s="4">
        <v>96</v>
      </c>
      <c r="E416" s="4">
        <v>99</v>
      </c>
      <c r="F416" s="13">
        <v>361</v>
      </c>
      <c r="G416" s="4">
        <v>415</v>
      </c>
      <c r="H416" s="14">
        <f>F416-B416</f>
        <v>284</v>
      </c>
      <c r="I416" s="4">
        <f>RANK(H416,H:H)</f>
        <v>467</v>
      </c>
      <c r="J416" s="13">
        <f>IF(B416&lt;'预测单科线'!B$2,-500,0)</f>
        <v>0</v>
      </c>
      <c r="K416" s="4">
        <f>IF(C416&lt;'预测单科线'!C$2,-500,0)</f>
        <v>0</v>
      </c>
      <c r="L416" s="4">
        <f>IF(D416&lt;'预测单科线'!D$2,-500,0)</f>
        <v>-500</v>
      </c>
      <c r="M416" s="4">
        <f>IF(E416&lt;'预测单科线'!E$2,-500,0)</f>
        <v>-500</v>
      </c>
      <c r="N416" s="4">
        <f>F416+J416+K416+L416+M416</f>
        <v>-639</v>
      </c>
      <c r="O416" s="17">
        <f>RANK(N416,N:N)</f>
        <v>614</v>
      </c>
      <c r="P416" s="4">
        <f>RANK(E416,E:E)</f>
        <v>443</v>
      </c>
    </row>
    <row r="417" spans="1:16" ht="14.25">
      <c r="A417" s="3" t="s">
        <v>423</v>
      </c>
      <c r="B417" s="4">
        <v>70</v>
      </c>
      <c r="C417" s="4">
        <v>80</v>
      </c>
      <c r="D417" s="4">
        <v>111</v>
      </c>
      <c r="E417" s="4">
        <v>100</v>
      </c>
      <c r="F417" s="13">
        <v>361</v>
      </c>
      <c r="G417" s="4">
        <v>416</v>
      </c>
      <c r="H417" s="14">
        <f>F417-B417</f>
        <v>291</v>
      </c>
      <c r="I417" s="4">
        <f>RANK(H417,H:H)</f>
        <v>409</v>
      </c>
      <c r="J417" s="13">
        <f>IF(B417&lt;'预测单科线'!B$2,-500,0)</f>
        <v>0</v>
      </c>
      <c r="K417" s="4">
        <f>IF(C417&lt;'预测单科线'!C$2,-500,0)</f>
        <v>0</v>
      </c>
      <c r="L417" s="4">
        <f>IF(D417&lt;'预测单科线'!D$2,-500,0)</f>
        <v>0</v>
      </c>
      <c r="M417" s="4">
        <f>IF(E417&lt;'预测单科线'!E$2,-500,0)</f>
        <v>0</v>
      </c>
      <c r="N417" s="4">
        <f>F417+J417+K417+L417+M417</f>
        <v>361</v>
      </c>
      <c r="O417" s="17">
        <f>RANK(N417,N:N)</f>
        <v>341</v>
      </c>
      <c r="P417" s="4">
        <f>RANK(E417,E:E)</f>
        <v>428</v>
      </c>
    </row>
    <row r="418" spans="1:16" ht="14.25">
      <c r="A418" s="3" t="s">
        <v>424</v>
      </c>
      <c r="B418" s="4">
        <v>69</v>
      </c>
      <c r="C418" s="4">
        <v>79</v>
      </c>
      <c r="D418" s="4">
        <v>107</v>
      </c>
      <c r="E418" s="4">
        <v>106</v>
      </c>
      <c r="F418" s="13">
        <v>361</v>
      </c>
      <c r="G418" s="4">
        <v>417</v>
      </c>
      <c r="H418" s="14">
        <f>F418-B418</f>
        <v>292</v>
      </c>
      <c r="I418" s="4">
        <f>RANK(H418,H:H)</f>
        <v>398</v>
      </c>
      <c r="J418" s="13">
        <f>IF(B418&lt;'预测单科线'!B$2,-500,0)</f>
        <v>0</v>
      </c>
      <c r="K418" s="4">
        <f>IF(C418&lt;'预测单科线'!C$2,-500,0)</f>
        <v>0</v>
      </c>
      <c r="L418" s="4">
        <f>IF(D418&lt;'预测单科线'!D$2,-500,0)</f>
        <v>0</v>
      </c>
      <c r="M418" s="4">
        <f>IF(E418&lt;'预测单科线'!E$2,-500,0)</f>
        <v>0</v>
      </c>
      <c r="N418" s="4">
        <f>F418+J418+K418+L418+M418</f>
        <v>361</v>
      </c>
      <c r="O418" s="17">
        <f>RANK(N418,N:N)</f>
        <v>341</v>
      </c>
      <c r="P418" s="4">
        <f>RANK(E418,E:E)</f>
        <v>294</v>
      </c>
    </row>
    <row r="419" spans="1:16" ht="14.25">
      <c r="A419" s="3" t="s">
        <v>425</v>
      </c>
      <c r="B419" s="4">
        <v>66</v>
      </c>
      <c r="C419" s="4">
        <v>82</v>
      </c>
      <c r="D419" s="4">
        <v>115</v>
      </c>
      <c r="E419" s="4">
        <v>98</v>
      </c>
      <c r="F419" s="13">
        <v>361</v>
      </c>
      <c r="G419" s="4">
        <v>418</v>
      </c>
      <c r="H419" s="14">
        <f>F419-B419</f>
        <v>295</v>
      </c>
      <c r="I419" s="4">
        <f>RANK(H419,H:H)</f>
        <v>359</v>
      </c>
      <c r="J419" s="13">
        <f>IF(B419&lt;'预测单科线'!B$2,-500,0)</f>
        <v>0</v>
      </c>
      <c r="K419" s="4">
        <f>IF(C419&lt;'预测单科线'!C$2,-500,0)</f>
        <v>0</v>
      </c>
      <c r="L419" s="4">
        <f>IF(D419&lt;'预测单科线'!D$2,-500,0)</f>
        <v>0</v>
      </c>
      <c r="M419" s="4">
        <f>IF(E419&lt;'预测单科线'!E$2,-500,0)</f>
        <v>-500</v>
      </c>
      <c r="N419" s="4">
        <f>F419+J419+K419+L419+M419</f>
        <v>-139</v>
      </c>
      <c r="O419" s="17">
        <f>RANK(N419,N:N)</f>
        <v>438</v>
      </c>
      <c r="P419" s="4">
        <f>RANK(E419,E:E)</f>
        <v>476</v>
      </c>
    </row>
    <row r="420" spans="1:16" ht="14.25">
      <c r="A420" s="3" t="s">
        <v>426</v>
      </c>
      <c r="B420" s="4">
        <v>62</v>
      </c>
      <c r="C420" s="4">
        <v>79</v>
      </c>
      <c r="D420" s="4">
        <v>115</v>
      </c>
      <c r="E420" s="4">
        <v>105</v>
      </c>
      <c r="F420" s="13">
        <v>361</v>
      </c>
      <c r="G420" s="4">
        <v>419</v>
      </c>
      <c r="H420" s="14">
        <f>F420-B420</f>
        <v>299</v>
      </c>
      <c r="I420" s="4">
        <f>RANK(H420,H:H)</f>
        <v>328</v>
      </c>
      <c r="J420" s="13">
        <f>IF(B420&lt;'预测单科线'!B$2,-500,0)</f>
        <v>0</v>
      </c>
      <c r="K420" s="4">
        <f>IF(C420&lt;'预测单科线'!C$2,-500,0)</f>
        <v>0</v>
      </c>
      <c r="L420" s="4">
        <f>IF(D420&lt;'预测单科线'!D$2,-500,0)</f>
        <v>0</v>
      </c>
      <c r="M420" s="4">
        <f>IF(E420&lt;'预测单科线'!E$2,-500,0)</f>
        <v>0</v>
      </c>
      <c r="N420" s="4">
        <f>F420+J420+K420+L420+M420</f>
        <v>361</v>
      </c>
      <c r="O420" s="17">
        <f>RANK(N420,N:N)</f>
        <v>341</v>
      </c>
      <c r="P420" s="4">
        <f>RANK(E420,E:E)</f>
        <v>323</v>
      </c>
    </row>
    <row r="421" spans="1:16" ht="14.25">
      <c r="A421" s="3" t="s">
        <v>427</v>
      </c>
      <c r="B421" s="4">
        <v>71</v>
      </c>
      <c r="C421" s="4">
        <v>81</v>
      </c>
      <c r="D421" s="4">
        <v>115</v>
      </c>
      <c r="E421" s="4">
        <v>94</v>
      </c>
      <c r="F421" s="13">
        <v>361</v>
      </c>
      <c r="G421" s="4">
        <v>420</v>
      </c>
      <c r="H421" s="14">
        <f>F421-B421</f>
        <v>290</v>
      </c>
      <c r="I421" s="4">
        <f>RANK(H421,H:H)</f>
        <v>416</v>
      </c>
      <c r="J421" s="13">
        <f>IF(B421&lt;'预测单科线'!B$2,-500,0)</f>
        <v>0</v>
      </c>
      <c r="K421" s="4">
        <f>IF(C421&lt;'预测单科线'!C$2,-500,0)</f>
        <v>0</v>
      </c>
      <c r="L421" s="4">
        <f>IF(D421&lt;'预测单科线'!D$2,-500,0)</f>
        <v>0</v>
      </c>
      <c r="M421" s="4">
        <f>IF(E421&lt;'预测单科线'!E$2,-500,0)</f>
        <v>-500</v>
      </c>
      <c r="N421" s="4">
        <f>F421+J421+K421+L421+M421</f>
        <v>-139</v>
      </c>
      <c r="O421" s="17">
        <f>RANK(N421,N:N)</f>
        <v>438</v>
      </c>
      <c r="P421" s="4">
        <f>RANK(E421,E:E)</f>
        <v>543</v>
      </c>
    </row>
    <row r="422" spans="1:16" ht="14.25">
      <c r="A422" s="3" t="s">
        <v>428</v>
      </c>
      <c r="B422" s="4">
        <v>78</v>
      </c>
      <c r="C422" s="4">
        <v>81</v>
      </c>
      <c r="D422" s="4">
        <v>107</v>
      </c>
      <c r="E422" s="4">
        <v>95</v>
      </c>
      <c r="F422" s="13">
        <v>361</v>
      </c>
      <c r="G422" s="4">
        <v>421</v>
      </c>
      <c r="H422" s="14">
        <f>F422-B422</f>
        <v>283</v>
      </c>
      <c r="I422" s="4">
        <f>RANK(H422,H:H)</f>
        <v>482</v>
      </c>
      <c r="J422" s="13">
        <f>IF(B422&lt;'预测单科线'!B$2,-500,0)</f>
        <v>0</v>
      </c>
      <c r="K422" s="4">
        <f>IF(C422&lt;'预测单科线'!C$2,-500,0)</f>
        <v>0</v>
      </c>
      <c r="L422" s="4">
        <f>IF(D422&lt;'预测单科线'!D$2,-500,0)</f>
        <v>0</v>
      </c>
      <c r="M422" s="4">
        <f>IF(E422&lt;'预测单科线'!E$2,-500,0)</f>
        <v>-500</v>
      </c>
      <c r="N422" s="4">
        <f>F422+J422+K422+L422+M422</f>
        <v>-139</v>
      </c>
      <c r="O422" s="17">
        <f>RANK(N422,N:N)</f>
        <v>438</v>
      </c>
      <c r="P422" s="4">
        <f>RANK(E422,E:E)</f>
        <v>520</v>
      </c>
    </row>
    <row r="423" spans="1:16" ht="14.25">
      <c r="A423" s="3" t="s">
        <v>429</v>
      </c>
      <c r="B423" s="4">
        <v>69</v>
      </c>
      <c r="C423" s="4">
        <v>89</v>
      </c>
      <c r="D423" s="4">
        <v>92</v>
      </c>
      <c r="E423" s="4">
        <v>111</v>
      </c>
      <c r="F423" s="13">
        <v>361</v>
      </c>
      <c r="G423" s="4">
        <v>422</v>
      </c>
      <c r="H423" s="14">
        <f>F423-B423</f>
        <v>292</v>
      </c>
      <c r="I423" s="4">
        <f>RANK(H423,H:H)</f>
        <v>398</v>
      </c>
      <c r="J423" s="13">
        <f>IF(B423&lt;'预测单科线'!B$2,-500,0)</f>
        <v>0</v>
      </c>
      <c r="K423" s="4">
        <f>IF(C423&lt;'预测单科线'!C$2,-500,0)</f>
        <v>0</v>
      </c>
      <c r="L423" s="4">
        <f>IF(D423&lt;'预测单科线'!D$2,-500,0)</f>
        <v>-500</v>
      </c>
      <c r="M423" s="4">
        <f>IF(E423&lt;'预测单科线'!E$2,-500,0)</f>
        <v>0</v>
      </c>
      <c r="N423" s="4">
        <f>F423+J423+K423+L423+M423</f>
        <v>-139</v>
      </c>
      <c r="O423" s="17">
        <f>RANK(N423,N:N)</f>
        <v>438</v>
      </c>
      <c r="P423" s="4">
        <f>RANK(E423,E:E)</f>
        <v>187</v>
      </c>
    </row>
    <row r="424" spans="1:16" ht="14.25">
      <c r="A424" s="3" t="s">
        <v>430</v>
      </c>
      <c r="B424" s="4">
        <v>68</v>
      </c>
      <c r="C424" s="4">
        <v>85</v>
      </c>
      <c r="D424" s="4">
        <v>102</v>
      </c>
      <c r="E424" s="4">
        <v>106</v>
      </c>
      <c r="F424" s="13">
        <v>361</v>
      </c>
      <c r="G424" s="4">
        <v>423</v>
      </c>
      <c r="H424" s="14">
        <f>F424-B424</f>
        <v>293</v>
      </c>
      <c r="I424" s="4">
        <f>RANK(H424,H:H)</f>
        <v>382</v>
      </c>
      <c r="J424" s="13">
        <f>IF(B424&lt;'预测单科线'!B$2,-500,0)</f>
        <v>0</v>
      </c>
      <c r="K424" s="4">
        <f>IF(C424&lt;'预测单科线'!C$2,-500,0)</f>
        <v>0</v>
      </c>
      <c r="L424" s="4">
        <f>IF(D424&lt;'预测单科线'!D$2,-500,0)</f>
        <v>0</v>
      </c>
      <c r="M424" s="4">
        <f>IF(E424&lt;'预测单科线'!E$2,-500,0)</f>
        <v>0</v>
      </c>
      <c r="N424" s="4">
        <f>F424+J424+K424+L424+M424</f>
        <v>361</v>
      </c>
      <c r="O424" s="17">
        <f>RANK(N424,N:N)</f>
        <v>341</v>
      </c>
      <c r="P424" s="4">
        <f>RANK(E424,E:E)</f>
        <v>294</v>
      </c>
    </row>
    <row r="425" spans="1:16" ht="14.25">
      <c r="A425" s="3" t="s">
        <v>431</v>
      </c>
      <c r="B425" s="4">
        <v>76</v>
      </c>
      <c r="C425" s="4">
        <v>85</v>
      </c>
      <c r="D425" s="4">
        <v>105</v>
      </c>
      <c r="E425" s="4">
        <v>95</v>
      </c>
      <c r="F425" s="13">
        <v>361</v>
      </c>
      <c r="G425" s="4">
        <v>424</v>
      </c>
      <c r="H425" s="14">
        <f>F425-B425</f>
        <v>285</v>
      </c>
      <c r="I425" s="4">
        <f>RANK(H425,H:H)</f>
        <v>457</v>
      </c>
      <c r="J425" s="13">
        <f>IF(B425&lt;'预测单科线'!B$2,-500,0)</f>
        <v>0</v>
      </c>
      <c r="K425" s="4">
        <f>IF(C425&lt;'预测单科线'!C$2,-500,0)</f>
        <v>0</v>
      </c>
      <c r="L425" s="4">
        <f>IF(D425&lt;'预测单科线'!D$2,-500,0)</f>
        <v>0</v>
      </c>
      <c r="M425" s="4">
        <f>IF(E425&lt;'预测单科线'!E$2,-500,0)</f>
        <v>-500</v>
      </c>
      <c r="N425" s="4">
        <f>F425+J425+K425+L425+M425</f>
        <v>-139</v>
      </c>
      <c r="O425" s="17">
        <f>RANK(N425,N:N)</f>
        <v>438</v>
      </c>
      <c r="P425" s="4">
        <f>RANK(E425,E:E)</f>
        <v>520</v>
      </c>
    </row>
    <row r="426" spans="1:16" ht="14.25">
      <c r="A426" s="3" t="s">
        <v>432</v>
      </c>
      <c r="B426" s="4">
        <v>81</v>
      </c>
      <c r="C426" s="4">
        <v>74</v>
      </c>
      <c r="D426" s="4">
        <v>109</v>
      </c>
      <c r="E426" s="4">
        <v>96</v>
      </c>
      <c r="F426" s="13">
        <v>360</v>
      </c>
      <c r="G426" s="4">
        <v>425</v>
      </c>
      <c r="H426" s="14">
        <f>F426-B426</f>
        <v>279</v>
      </c>
      <c r="I426" s="4">
        <f>RANK(H426,H:H)</f>
        <v>518</v>
      </c>
      <c r="J426" s="13">
        <f>IF(B426&lt;'预测单科线'!B$2,-500,0)</f>
        <v>0</v>
      </c>
      <c r="K426" s="4">
        <f>IF(C426&lt;'预测单科线'!C$2,-500,0)</f>
        <v>0</v>
      </c>
      <c r="L426" s="4">
        <f>IF(D426&lt;'预测单科线'!D$2,-500,0)</f>
        <v>0</v>
      </c>
      <c r="M426" s="4">
        <f>IF(E426&lt;'预测单科线'!E$2,-500,0)</f>
        <v>-500</v>
      </c>
      <c r="N426" s="4">
        <f>F426+J426+K426+L426+M426</f>
        <v>-140</v>
      </c>
      <c r="O426" s="17">
        <f>RANK(N426,N:N)</f>
        <v>444</v>
      </c>
      <c r="P426" s="4">
        <f>RANK(E426,E:E)</f>
        <v>510</v>
      </c>
    </row>
    <row r="427" spans="1:16" ht="14.25">
      <c r="A427" s="3" t="s">
        <v>433</v>
      </c>
      <c r="B427" s="4">
        <v>65</v>
      </c>
      <c r="C427" s="4">
        <v>66</v>
      </c>
      <c r="D427" s="4">
        <v>130</v>
      </c>
      <c r="E427" s="4">
        <v>99</v>
      </c>
      <c r="F427" s="13">
        <v>360</v>
      </c>
      <c r="G427" s="4">
        <v>426</v>
      </c>
      <c r="H427" s="14">
        <f>F427-B427</f>
        <v>295</v>
      </c>
      <c r="I427" s="4">
        <f>RANK(H427,H:H)</f>
        <v>359</v>
      </c>
      <c r="J427" s="13">
        <f>IF(B427&lt;'预测单科线'!B$2,-500,0)</f>
        <v>0</v>
      </c>
      <c r="K427" s="4">
        <f>IF(C427&lt;'预测单科线'!C$2,-500,0)</f>
        <v>0</v>
      </c>
      <c r="L427" s="4">
        <f>IF(D427&lt;'预测单科线'!D$2,-500,0)</f>
        <v>0</v>
      </c>
      <c r="M427" s="4">
        <f>IF(E427&lt;'预测单科线'!E$2,-500,0)</f>
        <v>-500</v>
      </c>
      <c r="N427" s="4">
        <f>F427+J427+K427+L427+M427</f>
        <v>-140</v>
      </c>
      <c r="O427" s="17">
        <f>RANK(N427,N:N)</f>
        <v>444</v>
      </c>
      <c r="P427" s="4">
        <f>RANK(E427,E:E)</f>
        <v>443</v>
      </c>
    </row>
    <row r="428" spans="1:16" ht="14.25">
      <c r="A428" s="3" t="s">
        <v>434</v>
      </c>
      <c r="B428" s="4">
        <v>74</v>
      </c>
      <c r="C428" s="4">
        <v>81</v>
      </c>
      <c r="D428" s="4">
        <v>114</v>
      </c>
      <c r="E428" s="4">
        <v>91</v>
      </c>
      <c r="F428" s="13">
        <v>360</v>
      </c>
      <c r="G428" s="4">
        <v>427</v>
      </c>
      <c r="H428" s="14">
        <f>F428-B428</f>
        <v>286</v>
      </c>
      <c r="I428" s="4">
        <f>RANK(H428,H:H)</f>
        <v>449</v>
      </c>
      <c r="J428" s="13">
        <f>IF(B428&lt;'预测单科线'!B$2,-500,0)</f>
        <v>0</v>
      </c>
      <c r="K428" s="4">
        <f>IF(C428&lt;'预测单科线'!C$2,-500,0)</f>
        <v>0</v>
      </c>
      <c r="L428" s="4">
        <f>IF(D428&lt;'预测单科线'!D$2,-500,0)</f>
        <v>0</v>
      </c>
      <c r="M428" s="4">
        <f>IF(E428&lt;'预测单科线'!E$2,-500,0)</f>
        <v>-500</v>
      </c>
      <c r="N428" s="4">
        <f>F428+J428+K428+L428+M428</f>
        <v>-140</v>
      </c>
      <c r="O428" s="17">
        <f>RANK(N428,N:N)</f>
        <v>444</v>
      </c>
      <c r="P428" s="4">
        <f>RANK(E428,E:E)</f>
        <v>589</v>
      </c>
    </row>
    <row r="429" spans="1:16" ht="14.25">
      <c r="A429" s="3" t="s">
        <v>435</v>
      </c>
      <c r="B429" s="4">
        <v>72</v>
      </c>
      <c r="C429" s="4">
        <v>84</v>
      </c>
      <c r="D429" s="4">
        <v>112</v>
      </c>
      <c r="E429" s="4">
        <v>92</v>
      </c>
      <c r="F429" s="13">
        <v>360</v>
      </c>
      <c r="G429" s="4">
        <v>428</v>
      </c>
      <c r="H429" s="14">
        <f>F429-B429</f>
        <v>288</v>
      </c>
      <c r="I429" s="4">
        <f>RANK(H429,H:H)</f>
        <v>435</v>
      </c>
      <c r="J429" s="13">
        <f>IF(B429&lt;'预测单科线'!B$2,-500,0)</f>
        <v>0</v>
      </c>
      <c r="K429" s="4">
        <f>IF(C429&lt;'预测单科线'!C$2,-500,0)</f>
        <v>0</v>
      </c>
      <c r="L429" s="4">
        <f>IF(D429&lt;'预测单科线'!D$2,-500,0)</f>
        <v>0</v>
      </c>
      <c r="M429" s="4">
        <f>IF(E429&lt;'预测单科线'!E$2,-500,0)</f>
        <v>-500</v>
      </c>
      <c r="N429" s="4">
        <f>F429+J429+K429+L429+M429</f>
        <v>-140</v>
      </c>
      <c r="O429" s="17">
        <f>RANK(N429,N:N)</f>
        <v>444</v>
      </c>
      <c r="P429" s="4">
        <f>RANK(E429,E:E)</f>
        <v>573</v>
      </c>
    </row>
    <row r="430" spans="1:16" ht="14.25">
      <c r="A430" s="3" t="s">
        <v>436</v>
      </c>
      <c r="B430" s="4">
        <v>70</v>
      </c>
      <c r="C430" s="4">
        <v>86</v>
      </c>
      <c r="D430" s="4">
        <v>112</v>
      </c>
      <c r="E430" s="4">
        <v>92</v>
      </c>
      <c r="F430" s="13">
        <v>360</v>
      </c>
      <c r="G430" s="4">
        <v>429</v>
      </c>
      <c r="H430" s="14">
        <f>F430-B430</f>
        <v>290</v>
      </c>
      <c r="I430" s="4">
        <f>RANK(H430,H:H)</f>
        <v>416</v>
      </c>
      <c r="J430" s="13">
        <f>IF(B430&lt;'预测单科线'!B$2,-500,0)</f>
        <v>0</v>
      </c>
      <c r="K430" s="4">
        <f>IF(C430&lt;'预测单科线'!C$2,-500,0)</f>
        <v>0</v>
      </c>
      <c r="L430" s="4">
        <f>IF(D430&lt;'预测单科线'!D$2,-500,0)</f>
        <v>0</v>
      </c>
      <c r="M430" s="4">
        <f>IF(E430&lt;'预测单科线'!E$2,-500,0)</f>
        <v>-500</v>
      </c>
      <c r="N430" s="4">
        <f>F430+J430+K430+L430+M430</f>
        <v>-140</v>
      </c>
      <c r="O430" s="17">
        <f>RANK(N430,N:N)</f>
        <v>444</v>
      </c>
      <c r="P430" s="4">
        <f>RANK(E430,E:E)</f>
        <v>573</v>
      </c>
    </row>
    <row r="431" spans="1:16" ht="14.25">
      <c r="A431" s="3" t="s">
        <v>437</v>
      </c>
      <c r="B431" s="4">
        <v>67</v>
      </c>
      <c r="C431" s="4">
        <v>73</v>
      </c>
      <c r="D431" s="4">
        <v>130</v>
      </c>
      <c r="E431" s="4">
        <v>90</v>
      </c>
      <c r="F431" s="13">
        <v>360</v>
      </c>
      <c r="G431" s="4">
        <v>430</v>
      </c>
      <c r="H431" s="14">
        <f>F431-B431</f>
        <v>293</v>
      </c>
      <c r="I431" s="4">
        <f>RANK(H431,H:H)</f>
        <v>382</v>
      </c>
      <c r="J431" s="13">
        <f>IF(B431&lt;'预测单科线'!B$2,-500,0)</f>
        <v>0</v>
      </c>
      <c r="K431" s="4">
        <f>IF(C431&lt;'预测单科线'!C$2,-500,0)</f>
        <v>0</v>
      </c>
      <c r="L431" s="4">
        <f>IF(D431&lt;'预测单科线'!D$2,-500,0)</f>
        <v>0</v>
      </c>
      <c r="M431" s="4">
        <f>IF(E431&lt;'预测单科线'!E$2,-500,0)</f>
        <v>-500</v>
      </c>
      <c r="N431" s="4">
        <f>F431+J431+K431+L431+M431</f>
        <v>-140</v>
      </c>
      <c r="O431" s="17">
        <f>RANK(N431,N:N)</f>
        <v>444</v>
      </c>
      <c r="P431" s="4">
        <f>RANK(E431,E:E)</f>
        <v>603</v>
      </c>
    </row>
    <row r="432" spans="1:16" ht="14.25">
      <c r="A432" s="3" t="s">
        <v>438</v>
      </c>
      <c r="B432" s="4">
        <v>67</v>
      </c>
      <c r="C432" s="4">
        <v>89</v>
      </c>
      <c r="D432" s="4">
        <v>112</v>
      </c>
      <c r="E432" s="4">
        <v>92</v>
      </c>
      <c r="F432" s="13">
        <v>360</v>
      </c>
      <c r="G432" s="4">
        <v>431</v>
      </c>
      <c r="H432" s="14">
        <f>F432-B432</f>
        <v>293</v>
      </c>
      <c r="I432" s="4">
        <f>RANK(H432,H:H)</f>
        <v>382</v>
      </c>
      <c r="J432" s="13">
        <f>IF(B432&lt;'预测单科线'!B$2,-500,0)</f>
        <v>0</v>
      </c>
      <c r="K432" s="4">
        <f>IF(C432&lt;'预测单科线'!C$2,-500,0)</f>
        <v>0</v>
      </c>
      <c r="L432" s="4">
        <f>IF(D432&lt;'预测单科线'!D$2,-500,0)</f>
        <v>0</v>
      </c>
      <c r="M432" s="4">
        <f>IF(E432&lt;'预测单科线'!E$2,-500,0)</f>
        <v>-500</v>
      </c>
      <c r="N432" s="4">
        <f>F432+J432+K432+L432+M432</f>
        <v>-140</v>
      </c>
      <c r="O432" s="17">
        <f>RANK(N432,N:N)</f>
        <v>444</v>
      </c>
      <c r="P432" s="4">
        <f>RANK(E432,E:E)</f>
        <v>573</v>
      </c>
    </row>
    <row r="433" spans="1:16" ht="14.25">
      <c r="A433" s="3" t="s">
        <v>439</v>
      </c>
      <c r="B433" s="4">
        <v>64</v>
      </c>
      <c r="C433" s="4">
        <v>90</v>
      </c>
      <c r="D433" s="4">
        <v>93</v>
      </c>
      <c r="E433" s="4">
        <v>113</v>
      </c>
      <c r="F433" s="13">
        <v>360</v>
      </c>
      <c r="G433" s="4">
        <v>432</v>
      </c>
      <c r="H433" s="14">
        <f>F433-B433</f>
        <v>296</v>
      </c>
      <c r="I433" s="4">
        <f>RANK(H433,H:H)</f>
        <v>352</v>
      </c>
      <c r="J433" s="13">
        <f>IF(B433&lt;'预测单科线'!B$2,-500,0)</f>
        <v>0</v>
      </c>
      <c r="K433" s="4">
        <f>IF(C433&lt;'预测单科线'!C$2,-500,0)</f>
        <v>0</v>
      </c>
      <c r="L433" s="4">
        <f>IF(D433&lt;'预测单科线'!D$2,-500,0)</f>
        <v>-500</v>
      </c>
      <c r="M433" s="4">
        <f>IF(E433&lt;'预测单科线'!E$2,-500,0)</f>
        <v>0</v>
      </c>
      <c r="N433" s="4">
        <f>F433+J433+K433+L433+M433</f>
        <v>-140</v>
      </c>
      <c r="O433" s="17">
        <f>RANK(N433,N:N)</f>
        <v>444</v>
      </c>
      <c r="P433" s="4">
        <f>RANK(E433,E:E)</f>
        <v>147</v>
      </c>
    </row>
    <row r="434" spans="1:16" ht="14.25">
      <c r="A434" s="3" t="s">
        <v>440</v>
      </c>
      <c r="B434" s="4">
        <v>82</v>
      </c>
      <c r="C434" s="4">
        <v>76</v>
      </c>
      <c r="D434" s="4">
        <v>104</v>
      </c>
      <c r="E434" s="4">
        <v>98</v>
      </c>
      <c r="F434" s="13">
        <v>360</v>
      </c>
      <c r="G434" s="4">
        <v>433</v>
      </c>
      <c r="H434" s="14">
        <f>F434-B434</f>
        <v>278</v>
      </c>
      <c r="I434" s="4">
        <f>RANK(H434,H:H)</f>
        <v>528</v>
      </c>
      <c r="J434" s="13">
        <f>IF(B434&lt;'预测单科线'!B$2,-500,0)</f>
        <v>0</v>
      </c>
      <c r="K434" s="4">
        <f>IF(C434&lt;'预测单科线'!C$2,-500,0)</f>
        <v>0</v>
      </c>
      <c r="L434" s="4">
        <f>IF(D434&lt;'预测单科线'!D$2,-500,0)</f>
        <v>0</v>
      </c>
      <c r="M434" s="4">
        <f>IF(E434&lt;'预测单科线'!E$2,-500,0)</f>
        <v>-500</v>
      </c>
      <c r="N434" s="4">
        <f>F434+J434+K434+L434+M434</f>
        <v>-140</v>
      </c>
      <c r="O434" s="17">
        <f>RANK(N434,N:N)</f>
        <v>444</v>
      </c>
      <c r="P434" s="4">
        <f>RANK(E434,E:E)</f>
        <v>476</v>
      </c>
    </row>
    <row r="435" spans="1:16" ht="14.25">
      <c r="A435" s="3" t="s">
        <v>441</v>
      </c>
      <c r="B435" s="4">
        <v>71</v>
      </c>
      <c r="C435" s="4">
        <v>87</v>
      </c>
      <c r="D435" s="4">
        <v>95</v>
      </c>
      <c r="E435" s="4">
        <v>107</v>
      </c>
      <c r="F435" s="13">
        <v>360</v>
      </c>
      <c r="G435" s="4">
        <v>434</v>
      </c>
      <c r="H435" s="14">
        <f>F435-B435</f>
        <v>289</v>
      </c>
      <c r="I435" s="4">
        <f>RANK(H435,H:H)</f>
        <v>424</v>
      </c>
      <c r="J435" s="13">
        <f>IF(B435&lt;'预测单科线'!B$2,-500,0)</f>
        <v>0</v>
      </c>
      <c r="K435" s="4">
        <f>IF(C435&lt;'预测单科线'!C$2,-500,0)</f>
        <v>0</v>
      </c>
      <c r="L435" s="4">
        <f>IF(D435&lt;'预测单科线'!D$2,-500,0)</f>
        <v>-500</v>
      </c>
      <c r="M435" s="4">
        <f>IF(E435&lt;'预测单科线'!E$2,-500,0)</f>
        <v>0</v>
      </c>
      <c r="N435" s="4">
        <f>F435+J435+K435+L435+M435</f>
        <v>-140</v>
      </c>
      <c r="O435" s="17">
        <f>RANK(N435,N:N)</f>
        <v>444</v>
      </c>
      <c r="P435" s="4">
        <f>RANK(E435,E:E)</f>
        <v>274</v>
      </c>
    </row>
    <row r="436" spans="1:16" ht="14.25">
      <c r="A436" s="3" t="s">
        <v>442</v>
      </c>
      <c r="B436" s="4">
        <v>75</v>
      </c>
      <c r="C436" s="4">
        <v>73</v>
      </c>
      <c r="D436" s="4">
        <v>122</v>
      </c>
      <c r="E436" s="4">
        <v>89</v>
      </c>
      <c r="F436" s="13">
        <v>359</v>
      </c>
      <c r="G436" s="4">
        <v>435</v>
      </c>
      <c r="H436" s="14">
        <f>F436-B436</f>
        <v>284</v>
      </c>
      <c r="I436" s="4">
        <f>RANK(H436,H:H)</f>
        <v>467</v>
      </c>
      <c r="J436" s="13">
        <f>IF(B436&lt;'预测单科线'!B$2,-500,0)</f>
        <v>0</v>
      </c>
      <c r="K436" s="4">
        <f>IF(C436&lt;'预测单科线'!C$2,-500,0)</f>
        <v>0</v>
      </c>
      <c r="L436" s="4">
        <f>IF(D436&lt;'预测单科线'!D$2,-500,0)</f>
        <v>0</v>
      </c>
      <c r="M436" s="4">
        <f>IF(E436&lt;'预测单科线'!E$2,-500,0)</f>
        <v>-500</v>
      </c>
      <c r="N436" s="4">
        <f>F436+J436+K436+L436+M436</f>
        <v>-141</v>
      </c>
      <c r="O436" s="17">
        <f>RANK(N436,N:N)</f>
        <v>454</v>
      </c>
      <c r="P436" s="4">
        <f>RANK(E436,E:E)</f>
        <v>619</v>
      </c>
    </row>
    <row r="437" spans="1:16" ht="14.25">
      <c r="A437" s="3" t="s">
        <v>443</v>
      </c>
      <c r="B437" s="4">
        <v>67</v>
      </c>
      <c r="C437" s="4">
        <v>80</v>
      </c>
      <c r="D437" s="4">
        <v>108</v>
      </c>
      <c r="E437" s="4">
        <v>104</v>
      </c>
      <c r="F437" s="13">
        <v>359</v>
      </c>
      <c r="G437" s="4">
        <v>436</v>
      </c>
      <c r="H437" s="14">
        <f>F437-B437</f>
        <v>292</v>
      </c>
      <c r="I437" s="4">
        <f>RANK(H437,H:H)</f>
        <v>398</v>
      </c>
      <c r="J437" s="13">
        <f>IF(B437&lt;'预测单科线'!B$2,-500,0)</f>
        <v>0</v>
      </c>
      <c r="K437" s="4">
        <f>IF(C437&lt;'预测单科线'!C$2,-500,0)</f>
        <v>0</v>
      </c>
      <c r="L437" s="4">
        <f>IF(D437&lt;'预测单科线'!D$2,-500,0)</f>
        <v>0</v>
      </c>
      <c r="M437" s="4">
        <f>IF(E437&lt;'预测单科线'!E$2,-500,0)</f>
        <v>0</v>
      </c>
      <c r="N437" s="4">
        <f>F437+J437+K437+L437+M437</f>
        <v>359</v>
      </c>
      <c r="O437" s="17">
        <f>RANK(N437,N:N)</f>
        <v>345</v>
      </c>
      <c r="P437" s="4">
        <f>RANK(E437,E:E)</f>
        <v>350</v>
      </c>
    </row>
    <row r="438" spans="1:16" ht="14.25">
      <c r="A438" s="3" t="s">
        <v>444</v>
      </c>
      <c r="B438" s="4">
        <v>75</v>
      </c>
      <c r="C438" s="4">
        <v>79</v>
      </c>
      <c r="D438" s="4">
        <v>119</v>
      </c>
      <c r="E438" s="4">
        <v>86</v>
      </c>
      <c r="F438" s="13">
        <v>359</v>
      </c>
      <c r="G438" s="4">
        <v>437</v>
      </c>
      <c r="H438" s="14">
        <f>F438-B438</f>
        <v>284</v>
      </c>
      <c r="I438" s="4">
        <f>RANK(H438,H:H)</f>
        <v>467</v>
      </c>
      <c r="J438" s="13">
        <f>IF(B438&lt;'预测单科线'!B$2,-500,0)</f>
        <v>0</v>
      </c>
      <c r="K438" s="4">
        <f>IF(C438&lt;'预测单科线'!C$2,-500,0)</f>
        <v>0</v>
      </c>
      <c r="L438" s="4">
        <f>IF(D438&lt;'预测单科线'!D$2,-500,0)</f>
        <v>0</v>
      </c>
      <c r="M438" s="4">
        <f>IF(E438&lt;'预测单科线'!E$2,-500,0)</f>
        <v>-500</v>
      </c>
      <c r="N438" s="4">
        <f>F438+J438+K438+L438+M438</f>
        <v>-141</v>
      </c>
      <c r="O438" s="17">
        <f>RANK(N438,N:N)</f>
        <v>454</v>
      </c>
      <c r="P438" s="4">
        <f>RANK(E438,E:E)</f>
        <v>659</v>
      </c>
    </row>
    <row r="439" spans="1:16" ht="14.25">
      <c r="A439" s="3" t="s">
        <v>445</v>
      </c>
      <c r="B439" s="4">
        <v>71</v>
      </c>
      <c r="C439" s="4">
        <v>92</v>
      </c>
      <c r="D439" s="4">
        <v>100</v>
      </c>
      <c r="E439" s="4">
        <v>96</v>
      </c>
      <c r="F439" s="13">
        <v>359</v>
      </c>
      <c r="G439" s="4">
        <v>438</v>
      </c>
      <c r="H439" s="14">
        <f>F439-B439</f>
        <v>288</v>
      </c>
      <c r="I439" s="4">
        <f>RANK(H439,H:H)</f>
        <v>435</v>
      </c>
      <c r="J439" s="13">
        <f>IF(B439&lt;'预测单科线'!B$2,-500,0)</f>
        <v>0</v>
      </c>
      <c r="K439" s="4">
        <f>IF(C439&lt;'预测单科线'!C$2,-500,0)</f>
        <v>0</v>
      </c>
      <c r="L439" s="4">
        <f>IF(D439&lt;'预测单科线'!D$2,-500,0)</f>
        <v>0</v>
      </c>
      <c r="M439" s="4">
        <f>IF(E439&lt;'预测单科线'!E$2,-500,0)</f>
        <v>-500</v>
      </c>
      <c r="N439" s="4">
        <f>F439+J439+K439+L439+M439</f>
        <v>-141</v>
      </c>
      <c r="O439" s="17">
        <f>RANK(N439,N:N)</f>
        <v>454</v>
      </c>
      <c r="P439" s="4">
        <f>RANK(E439,E:E)</f>
        <v>510</v>
      </c>
    </row>
    <row r="440" spans="1:16" ht="14.25">
      <c r="A440" s="3" t="s">
        <v>446</v>
      </c>
      <c r="B440" s="4">
        <v>70</v>
      </c>
      <c r="C440" s="4">
        <v>76</v>
      </c>
      <c r="D440" s="4">
        <v>118</v>
      </c>
      <c r="E440" s="4">
        <v>95</v>
      </c>
      <c r="F440" s="13">
        <v>359</v>
      </c>
      <c r="G440" s="4">
        <v>439</v>
      </c>
      <c r="H440" s="14">
        <f>F440-B440</f>
        <v>289</v>
      </c>
      <c r="I440" s="4">
        <f>RANK(H440,H:H)</f>
        <v>424</v>
      </c>
      <c r="J440" s="13">
        <f>IF(B440&lt;'预测单科线'!B$2,-500,0)</f>
        <v>0</v>
      </c>
      <c r="K440" s="4">
        <f>IF(C440&lt;'预测单科线'!C$2,-500,0)</f>
        <v>0</v>
      </c>
      <c r="L440" s="4">
        <f>IF(D440&lt;'预测单科线'!D$2,-500,0)</f>
        <v>0</v>
      </c>
      <c r="M440" s="4">
        <f>IF(E440&lt;'预测单科线'!E$2,-500,0)</f>
        <v>-500</v>
      </c>
      <c r="N440" s="4">
        <f>F440+J440+K440+L440+M440</f>
        <v>-141</v>
      </c>
      <c r="O440" s="17">
        <f>RANK(N440,N:N)</f>
        <v>454</v>
      </c>
      <c r="P440" s="4">
        <f>RANK(E440,E:E)</f>
        <v>520</v>
      </c>
    </row>
    <row r="441" spans="1:16" ht="14.25">
      <c r="A441" s="3" t="s">
        <v>447</v>
      </c>
      <c r="B441" s="4">
        <v>70</v>
      </c>
      <c r="C441" s="4">
        <v>86</v>
      </c>
      <c r="D441" s="4">
        <v>90</v>
      </c>
      <c r="E441" s="4">
        <v>113</v>
      </c>
      <c r="F441" s="13">
        <v>359</v>
      </c>
      <c r="G441" s="4">
        <v>440</v>
      </c>
      <c r="H441" s="14">
        <f>F441-B441</f>
        <v>289</v>
      </c>
      <c r="I441" s="4">
        <f>RANK(H441,H:H)</f>
        <v>424</v>
      </c>
      <c r="J441" s="13">
        <f>IF(B441&lt;'预测单科线'!B$2,-500,0)</f>
        <v>0</v>
      </c>
      <c r="K441" s="4">
        <f>IF(C441&lt;'预测单科线'!C$2,-500,0)</f>
        <v>0</v>
      </c>
      <c r="L441" s="4">
        <f>IF(D441&lt;'预测单科线'!D$2,-500,0)</f>
        <v>-500</v>
      </c>
      <c r="M441" s="4">
        <f>IF(E441&lt;'预测单科线'!E$2,-500,0)</f>
        <v>0</v>
      </c>
      <c r="N441" s="4">
        <f>F441+J441+K441+L441+M441</f>
        <v>-141</v>
      </c>
      <c r="O441" s="17">
        <f>RANK(N441,N:N)</f>
        <v>454</v>
      </c>
      <c r="P441" s="4">
        <f>RANK(E441,E:E)</f>
        <v>147</v>
      </c>
    </row>
    <row r="442" spans="1:16" ht="14.25">
      <c r="A442" s="3" t="s">
        <v>448</v>
      </c>
      <c r="B442" s="4">
        <v>75</v>
      </c>
      <c r="C442" s="4">
        <v>86</v>
      </c>
      <c r="D442" s="4">
        <v>121</v>
      </c>
      <c r="E442" s="4">
        <v>76</v>
      </c>
      <c r="F442" s="13">
        <v>358</v>
      </c>
      <c r="G442" s="4">
        <v>441</v>
      </c>
      <c r="H442" s="14">
        <f>F442-B442</f>
        <v>283</v>
      </c>
      <c r="I442" s="4">
        <f>RANK(H442,H:H)</f>
        <v>482</v>
      </c>
      <c r="J442" s="13">
        <f>IF(B442&lt;'预测单科线'!B$2,-500,0)</f>
        <v>0</v>
      </c>
      <c r="K442" s="4">
        <f>IF(C442&lt;'预测单科线'!C$2,-500,0)</f>
        <v>0</v>
      </c>
      <c r="L442" s="4">
        <f>IF(D442&lt;'预测单科线'!D$2,-500,0)</f>
        <v>0</v>
      </c>
      <c r="M442" s="4">
        <f>IF(E442&lt;'预测单科线'!E$2,-500,0)</f>
        <v>-500</v>
      </c>
      <c r="N442" s="4">
        <f>F442+J442+K442+L442+M442</f>
        <v>-142</v>
      </c>
      <c r="O442" s="17">
        <f>RANK(N442,N:N)</f>
        <v>459</v>
      </c>
      <c r="P442" s="4">
        <f>RANK(E442,E:E)</f>
        <v>746</v>
      </c>
    </row>
    <row r="443" spans="1:16" ht="14.25">
      <c r="A443" s="3" t="s">
        <v>449</v>
      </c>
      <c r="B443" s="4">
        <v>79</v>
      </c>
      <c r="C443" s="4">
        <v>82</v>
      </c>
      <c r="D443" s="4">
        <v>108</v>
      </c>
      <c r="E443" s="4">
        <v>89</v>
      </c>
      <c r="F443" s="13">
        <v>358</v>
      </c>
      <c r="G443" s="4">
        <v>442</v>
      </c>
      <c r="H443" s="14">
        <f>F443-B443</f>
        <v>279</v>
      </c>
      <c r="I443" s="4">
        <f>RANK(H443,H:H)</f>
        <v>518</v>
      </c>
      <c r="J443" s="13">
        <f>IF(B443&lt;'预测单科线'!B$2,-500,0)</f>
        <v>0</v>
      </c>
      <c r="K443" s="4">
        <f>IF(C443&lt;'预测单科线'!C$2,-500,0)</f>
        <v>0</v>
      </c>
      <c r="L443" s="4">
        <f>IF(D443&lt;'预测单科线'!D$2,-500,0)</f>
        <v>0</v>
      </c>
      <c r="M443" s="4">
        <f>IF(E443&lt;'预测单科线'!E$2,-500,0)</f>
        <v>-500</v>
      </c>
      <c r="N443" s="4">
        <f>F443+J443+K443+L443+M443</f>
        <v>-142</v>
      </c>
      <c r="O443" s="17">
        <f>RANK(N443,N:N)</f>
        <v>459</v>
      </c>
      <c r="P443" s="4">
        <f>RANK(E443,E:E)</f>
        <v>619</v>
      </c>
    </row>
    <row r="444" spans="1:16" ht="14.25">
      <c r="A444" s="3" t="s">
        <v>450</v>
      </c>
      <c r="B444" s="4">
        <v>70</v>
      </c>
      <c r="C444" s="4">
        <v>78</v>
      </c>
      <c r="D444" s="4">
        <v>94</v>
      </c>
      <c r="E444" s="4">
        <v>116</v>
      </c>
      <c r="F444" s="13">
        <v>358</v>
      </c>
      <c r="G444" s="4">
        <v>443</v>
      </c>
      <c r="H444" s="14">
        <f>F444-B444</f>
        <v>288</v>
      </c>
      <c r="I444" s="4">
        <f>RANK(H444,H:H)</f>
        <v>435</v>
      </c>
      <c r="J444" s="13">
        <f>IF(B444&lt;'预测单科线'!B$2,-500,0)</f>
        <v>0</v>
      </c>
      <c r="K444" s="4">
        <f>IF(C444&lt;'预测单科线'!C$2,-500,0)</f>
        <v>0</v>
      </c>
      <c r="L444" s="4">
        <f>IF(D444&lt;'预测单科线'!D$2,-500,0)</f>
        <v>-500</v>
      </c>
      <c r="M444" s="4">
        <f>IF(E444&lt;'预测单科线'!E$2,-500,0)</f>
        <v>0</v>
      </c>
      <c r="N444" s="4">
        <f>F444+J444+K444+L444+M444</f>
        <v>-142</v>
      </c>
      <c r="O444" s="17">
        <f>RANK(N444,N:N)</f>
        <v>459</v>
      </c>
      <c r="P444" s="4">
        <f>RANK(E444,E:E)</f>
        <v>90</v>
      </c>
    </row>
    <row r="445" spans="1:16" ht="14.25">
      <c r="A445" s="3" t="s">
        <v>451</v>
      </c>
      <c r="B445" s="4">
        <v>79</v>
      </c>
      <c r="C445" s="4">
        <v>83</v>
      </c>
      <c r="D445" s="4">
        <v>101</v>
      </c>
      <c r="E445" s="4">
        <v>95</v>
      </c>
      <c r="F445" s="13">
        <v>358</v>
      </c>
      <c r="G445" s="4">
        <v>444</v>
      </c>
      <c r="H445" s="14">
        <f>F445-B445</f>
        <v>279</v>
      </c>
      <c r="I445" s="4">
        <f>RANK(H445,H:H)</f>
        <v>518</v>
      </c>
      <c r="J445" s="13">
        <f>IF(B445&lt;'预测单科线'!B$2,-500,0)</f>
        <v>0</v>
      </c>
      <c r="K445" s="4">
        <f>IF(C445&lt;'预测单科线'!C$2,-500,0)</f>
        <v>0</v>
      </c>
      <c r="L445" s="4">
        <f>IF(D445&lt;'预测单科线'!D$2,-500,0)</f>
        <v>0</v>
      </c>
      <c r="M445" s="4">
        <f>IF(E445&lt;'预测单科线'!E$2,-500,0)</f>
        <v>-500</v>
      </c>
      <c r="N445" s="4">
        <f>F445+J445+K445+L445+M445</f>
        <v>-142</v>
      </c>
      <c r="O445" s="17">
        <f>RANK(N445,N:N)</f>
        <v>459</v>
      </c>
      <c r="P445" s="4">
        <f>RANK(E445,E:E)</f>
        <v>520</v>
      </c>
    </row>
    <row r="446" spans="1:16" ht="14.25">
      <c r="A446" s="3" t="s">
        <v>452</v>
      </c>
      <c r="B446" s="4">
        <v>81</v>
      </c>
      <c r="C446" s="4">
        <v>72</v>
      </c>
      <c r="D446" s="4">
        <v>92</v>
      </c>
      <c r="E446" s="4">
        <v>113</v>
      </c>
      <c r="F446" s="13">
        <v>358</v>
      </c>
      <c r="G446" s="4">
        <v>445</v>
      </c>
      <c r="H446" s="14">
        <f>F446-B446</f>
        <v>277</v>
      </c>
      <c r="I446" s="4">
        <f>RANK(H446,H:H)</f>
        <v>533</v>
      </c>
      <c r="J446" s="13">
        <f>IF(B446&lt;'预测单科线'!B$2,-500,0)</f>
        <v>0</v>
      </c>
      <c r="K446" s="4">
        <f>IF(C446&lt;'预测单科线'!C$2,-500,0)</f>
        <v>0</v>
      </c>
      <c r="L446" s="4">
        <f>IF(D446&lt;'预测单科线'!D$2,-500,0)</f>
        <v>-500</v>
      </c>
      <c r="M446" s="4">
        <f>IF(E446&lt;'预测单科线'!E$2,-500,0)</f>
        <v>0</v>
      </c>
      <c r="N446" s="4">
        <f>F446+J446+K446+L446+M446</f>
        <v>-142</v>
      </c>
      <c r="O446" s="17">
        <f>RANK(N446,N:N)</f>
        <v>459</v>
      </c>
      <c r="P446" s="4">
        <f>RANK(E446,E:E)</f>
        <v>147</v>
      </c>
    </row>
    <row r="447" spans="1:16" ht="14.25">
      <c r="A447" s="3" t="s">
        <v>453</v>
      </c>
      <c r="B447" s="4">
        <v>59</v>
      </c>
      <c r="C447" s="4">
        <v>78</v>
      </c>
      <c r="D447" s="4">
        <v>122</v>
      </c>
      <c r="E447" s="4">
        <v>99</v>
      </c>
      <c r="F447" s="13">
        <v>358</v>
      </c>
      <c r="G447" s="4">
        <v>446</v>
      </c>
      <c r="H447" s="14">
        <f>F447-B447</f>
        <v>299</v>
      </c>
      <c r="I447" s="4">
        <f>RANK(H447,H:H)</f>
        <v>328</v>
      </c>
      <c r="J447" s="13">
        <f>IF(B447&lt;'预测单科线'!B$2,-500,0)</f>
        <v>-500</v>
      </c>
      <c r="K447" s="4">
        <f>IF(C447&lt;'预测单科线'!C$2,-500,0)</f>
        <v>0</v>
      </c>
      <c r="L447" s="4">
        <f>IF(D447&lt;'预测单科线'!D$2,-500,0)</f>
        <v>0</v>
      </c>
      <c r="M447" s="4">
        <f>IF(E447&lt;'预测单科线'!E$2,-500,0)</f>
        <v>-500</v>
      </c>
      <c r="N447" s="4">
        <f>F447+J447+K447+L447+M447</f>
        <v>-642</v>
      </c>
      <c r="O447" s="17">
        <f>RANK(N447,N:N)</f>
        <v>615</v>
      </c>
      <c r="P447" s="4">
        <f>RANK(E447,E:E)</f>
        <v>443</v>
      </c>
    </row>
    <row r="448" spans="1:16" ht="14.25">
      <c r="A448" s="3" t="s">
        <v>454</v>
      </c>
      <c r="B448" s="4">
        <v>75</v>
      </c>
      <c r="C448" s="4">
        <v>80</v>
      </c>
      <c r="D448" s="4">
        <v>97</v>
      </c>
      <c r="E448" s="4">
        <v>106</v>
      </c>
      <c r="F448" s="13">
        <v>358</v>
      </c>
      <c r="G448" s="4">
        <v>447</v>
      </c>
      <c r="H448" s="14">
        <f>F448-B448</f>
        <v>283</v>
      </c>
      <c r="I448" s="4">
        <f>RANK(H448,H:H)</f>
        <v>482</v>
      </c>
      <c r="J448" s="13">
        <f>IF(B448&lt;'预测单科线'!B$2,-500,0)</f>
        <v>0</v>
      </c>
      <c r="K448" s="4">
        <f>IF(C448&lt;'预测单科线'!C$2,-500,0)</f>
        <v>0</v>
      </c>
      <c r="L448" s="4">
        <f>IF(D448&lt;'预测单科线'!D$2,-500,0)</f>
        <v>-500</v>
      </c>
      <c r="M448" s="4">
        <f>IF(E448&lt;'预测单科线'!E$2,-500,0)</f>
        <v>0</v>
      </c>
      <c r="N448" s="4">
        <f>F448+J448+K448+L448+M448</f>
        <v>-142</v>
      </c>
      <c r="O448" s="17">
        <f>RANK(N448,N:N)</f>
        <v>459</v>
      </c>
      <c r="P448" s="4">
        <f>RANK(E448,E:E)</f>
        <v>294</v>
      </c>
    </row>
    <row r="449" spans="1:16" ht="14.25">
      <c r="A449" s="3" t="s">
        <v>455</v>
      </c>
      <c r="B449" s="4">
        <v>69</v>
      </c>
      <c r="C449" s="4">
        <v>68</v>
      </c>
      <c r="D449" s="4">
        <v>124</v>
      </c>
      <c r="E449" s="4">
        <v>97</v>
      </c>
      <c r="F449" s="13">
        <v>358</v>
      </c>
      <c r="G449" s="4">
        <v>448</v>
      </c>
      <c r="H449" s="14">
        <f>F449-B449</f>
        <v>289</v>
      </c>
      <c r="I449" s="4">
        <f>RANK(H449,H:H)</f>
        <v>424</v>
      </c>
      <c r="J449" s="13">
        <f>IF(B449&lt;'预测单科线'!B$2,-500,0)</f>
        <v>0</v>
      </c>
      <c r="K449" s="4">
        <f>IF(C449&lt;'预测单科线'!C$2,-500,0)</f>
        <v>0</v>
      </c>
      <c r="L449" s="4">
        <f>IF(D449&lt;'预测单科线'!D$2,-500,0)</f>
        <v>0</v>
      </c>
      <c r="M449" s="4">
        <f>IF(E449&lt;'预测单科线'!E$2,-500,0)</f>
        <v>-500</v>
      </c>
      <c r="N449" s="4">
        <f>F449+J449+K449+L449+M449</f>
        <v>-142</v>
      </c>
      <c r="O449" s="17">
        <f>RANK(N449,N:N)</f>
        <v>459</v>
      </c>
      <c r="P449" s="4">
        <f>RANK(E449,E:E)</f>
        <v>496</v>
      </c>
    </row>
    <row r="450" spans="1:16" ht="14.25">
      <c r="A450" s="3" t="s">
        <v>456</v>
      </c>
      <c r="B450" s="4">
        <v>67</v>
      </c>
      <c r="C450" s="4">
        <v>82</v>
      </c>
      <c r="D450" s="4">
        <v>109</v>
      </c>
      <c r="E450" s="4">
        <v>99</v>
      </c>
      <c r="F450" s="13">
        <v>357</v>
      </c>
      <c r="G450" s="4">
        <v>449</v>
      </c>
      <c r="H450" s="14">
        <f>F450-B450</f>
        <v>290</v>
      </c>
      <c r="I450" s="4">
        <f>RANK(H450,H:H)</f>
        <v>416</v>
      </c>
      <c r="J450" s="13">
        <f>IF(B450&lt;'预测单科线'!B$2,-500,0)</f>
        <v>0</v>
      </c>
      <c r="K450" s="4">
        <f>IF(C450&lt;'预测单科线'!C$2,-500,0)</f>
        <v>0</v>
      </c>
      <c r="L450" s="4">
        <f>IF(D450&lt;'预测单科线'!D$2,-500,0)</f>
        <v>0</v>
      </c>
      <c r="M450" s="4">
        <f>IF(E450&lt;'预测单科线'!E$2,-500,0)</f>
        <v>-500</v>
      </c>
      <c r="N450" s="4">
        <f>F450+J450+K450+L450+M450</f>
        <v>-143</v>
      </c>
      <c r="O450" s="17">
        <f>RANK(N450,N:N)</f>
        <v>466</v>
      </c>
      <c r="P450" s="4">
        <f>RANK(E450,E:E)</f>
        <v>443</v>
      </c>
    </row>
    <row r="451" spans="1:16" ht="14.25">
      <c r="A451" s="3" t="s">
        <v>457</v>
      </c>
      <c r="B451" s="4">
        <v>68</v>
      </c>
      <c r="C451" s="4">
        <v>77</v>
      </c>
      <c r="D451" s="4">
        <v>107</v>
      </c>
      <c r="E451" s="4">
        <v>105</v>
      </c>
      <c r="F451" s="13">
        <v>357</v>
      </c>
      <c r="G451" s="4">
        <v>450</v>
      </c>
      <c r="H451" s="14">
        <f>F451-B451</f>
        <v>289</v>
      </c>
      <c r="I451" s="4">
        <f>RANK(H451,H:H)</f>
        <v>424</v>
      </c>
      <c r="J451" s="13">
        <f>IF(B451&lt;'预测单科线'!B$2,-500,0)</f>
        <v>0</v>
      </c>
      <c r="K451" s="4">
        <f>IF(C451&lt;'预测单科线'!C$2,-500,0)</f>
        <v>0</v>
      </c>
      <c r="L451" s="4">
        <f>IF(D451&lt;'预测单科线'!D$2,-500,0)</f>
        <v>0</v>
      </c>
      <c r="M451" s="4">
        <f>IF(E451&lt;'预测单科线'!E$2,-500,0)</f>
        <v>0</v>
      </c>
      <c r="N451" s="4">
        <f>F451+J451+K451+L451+M451</f>
        <v>357</v>
      </c>
      <c r="O451" s="17">
        <f>RANK(N451,N:N)</f>
        <v>346</v>
      </c>
      <c r="P451" s="4">
        <f>RANK(E451,E:E)</f>
        <v>323</v>
      </c>
    </row>
    <row r="452" spans="1:16" ht="14.25">
      <c r="A452" s="3" t="s">
        <v>458</v>
      </c>
      <c r="B452" s="4">
        <v>69</v>
      </c>
      <c r="C452" s="4">
        <v>83</v>
      </c>
      <c r="D452" s="4">
        <v>108</v>
      </c>
      <c r="E452" s="4">
        <v>97</v>
      </c>
      <c r="F452" s="13">
        <v>357</v>
      </c>
      <c r="G452" s="4">
        <v>451</v>
      </c>
      <c r="H452" s="14">
        <f>F452-B452</f>
        <v>288</v>
      </c>
      <c r="I452" s="4">
        <f>RANK(H452,H:H)</f>
        <v>435</v>
      </c>
      <c r="J452" s="13">
        <f>IF(B452&lt;'预测单科线'!B$2,-500,0)</f>
        <v>0</v>
      </c>
      <c r="K452" s="4">
        <f>IF(C452&lt;'预测单科线'!C$2,-500,0)</f>
        <v>0</v>
      </c>
      <c r="L452" s="4">
        <f>IF(D452&lt;'预测单科线'!D$2,-500,0)</f>
        <v>0</v>
      </c>
      <c r="M452" s="4">
        <f>IF(E452&lt;'预测单科线'!E$2,-500,0)</f>
        <v>-500</v>
      </c>
      <c r="N452" s="4">
        <f>F452+J452+K452+L452+M452</f>
        <v>-143</v>
      </c>
      <c r="O452" s="17">
        <f>RANK(N452,N:N)</f>
        <v>466</v>
      </c>
      <c r="P452" s="4">
        <f>RANK(E452,E:E)</f>
        <v>496</v>
      </c>
    </row>
    <row r="453" spans="1:16" ht="14.25">
      <c r="A453" s="3" t="s">
        <v>459</v>
      </c>
      <c r="B453" s="4">
        <v>75</v>
      </c>
      <c r="C453" s="4">
        <v>79</v>
      </c>
      <c r="D453" s="4">
        <v>97</v>
      </c>
      <c r="E453" s="4">
        <v>106</v>
      </c>
      <c r="F453" s="13">
        <v>357</v>
      </c>
      <c r="G453" s="4">
        <v>452</v>
      </c>
      <c r="H453" s="14">
        <f>F453-B453</f>
        <v>282</v>
      </c>
      <c r="I453" s="4">
        <f>RANK(H453,H:H)</f>
        <v>490</v>
      </c>
      <c r="J453" s="13">
        <f>IF(B453&lt;'预测单科线'!B$2,-500,0)</f>
        <v>0</v>
      </c>
      <c r="K453" s="4">
        <f>IF(C453&lt;'预测单科线'!C$2,-500,0)</f>
        <v>0</v>
      </c>
      <c r="L453" s="4">
        <f>IF(D453&lt;'预测单科线'!D$2,-500,0)</f>
        <v>-500</v>
      </c>
      <c r="M453" s="4">
        <f>IF(E453&lt;'预测单科线'!E$2,-500,0)</f>
        <v>0</v>
      </c>
      <c r="N453" s="4">
        <f>F453+J453+K453+L453+M453</f>
        <v>-143</v>
      </c>
      <c r="O453" s="17">
        <f>RANK(N453,N:N)</f>
        <v>466</v>
      </c>
      <c r="P453" s="4">
        <f>RANK(E453,E:E)</f>
        <v>294</v>
      </c>
    </row>
    <row r="454" spans="1:16" ht="14.25">
      <c r="A454" s="3" t="s">
        <v>460</v>
      </c>
      <c r="B454" s="4">
        <v>77</v>
      </c>
      <c r="C454" s="4">
        <v>78</v>
      </c>
      <c r="D454" s="4">
        <v>101</v>
      </c>
      <c r="E454" s="4">
        <v>101</v>
      </c>
      <c r="F454" s="13">
        <v>357</v>
      </c>
      <c r="G454" s="4">
        <v>453</v>
      </c>
      <c r="H454" s="14">
        <f>F454-B454</f>
        <v>280</v>
      </c>
      <c r="I454" s="4">
        <f>RANK(H454,H:H)</f>
        <v>508</v>
      </c>
      <c r="J454" s="13">
        <f>IF(B454&lt;'预测单科线'!B$2,-500,0)</f>
        <v>0</v>
      </c>
      <c r="K454" s="4">
        <f>IF(C454&lt;'预测单科线'!C$2,-500,0)</f>
        <v>0</v>
      </c>
      <c r="L454" s="4">
        <f>IF(D454&lt;'预测单科线'!D$2,-500,0)</f>
        <v>0</v>
      </c>
      <c r="M454" s="4">
        <f>IF(E454&lt;'预测单科线'!E$2,-500,0)</f>
        <v>0</v>
      </c>
      <c r="N454" s="4">
        <f>F454+J454+K454+L454+M454</f>
        <v>357</v>
      </c>
      <c r="O454" s="17">
        <f>RANK(N454,N:N)</f>
        <v>346</v>
      </c>
      <c r="P454" s="4">
        <f>RANK(E454,E:E)</f>
        <v>407</v>
      </c>
    </row>
    <row r="455" spans="1:16" ht="14.25">
      <c r="A455" s="3" t="s">
        <v>461</v>
      </c>
      <c r="B455" s="4">
        <v>64</v>
      </c>
      <c r="C455" s="4">
        <v>92</v>
      </c>
      <c r="D455" s="4">
        <v>108</v>
      </c>
      <c r="E455" s="4">
        <v>93</v>
      </c>
      <c r="F455" s="13">
        <v>357</v>
      </c>
      <c r="G455" s="4">
        <v>454</v>
      </c>
      <c r="H455" s="14">
        <f>F455-B455</f>
        <v>293</v>
      </c>
      <c r="I455" s="4">
        <f>RANK(H455,H:H)</f>
        <v>382</v>
      </c>
      <c r="J455" s="13">
        <f>IF(B455&lt;'预测单科线'!B$2,-500,0)</f>
        <v>0</v>
      </c>
      <c r="K455" s="4">
        <f>IF(C455&lt;'预测单科线'!C$2,-500,0)</f>
        <v>0</v>
      </c>
      <c r="L455" s="4">
        <f>IF(D455&lt;'预测单科线'!D$2,-500,0)</f>
        <v>0</v>
      </c>
      <c r="M455" s="4">
        <f>IF(E455&lt;'预测单科线'!E$2,-500,0)</f>
        <v>-500</v>
      </c>
      <c r="N455" s="4">
        <f>F455+J455+K455+L455+M455</f>
        <v>-143</v>
      </c>
      <c r="O455" s="17">
        <f>RANK(N455,N:N)</f>
        <v>466</v>
      </c>
      <c r="P455" s="4">
        <f>RANK(E455,E:E)</f>
        <v>559</v>
      </c>
    </row>
    <row r="456" spans="1:16" ht="14.25">
      <c r="A456" s="3" t="s">
        <v>462</v>
      </c>
      <c r="B456" s="4">
        <v>83</v>
      </c>
      <c r="C456" s="4">
        <v>73</v>
      </c>
      <c r="D456" s="4">
        <v>97</v>
      </c>
      <c r="E456" s="4">
        <v>104</v>
      </c>
      <c r="F456" s="13">
        <v>357</v>
      </c>
      <c r="G456" s="4">
        <v>455</v>
      </c>
      <c r="H456" s="14">
        <f>F456-B456</f>
        <v>274</v>
      </c>
      <c r="I456" s="4">
        <f>RANK(H456,H:H)</f>
        <v>554</v>
      </c>
      <c r="J456" s="13">
        <f>IF(B456&lt;'预测单科线'!B$2,-500,0)</f>
        <v>0</v>
      </c>
      <c r="K456" s="4">
        <f>IF(C456&lt;'预测单科线'!C$2,-500,0)</f>
        <v>0</v>
      </c>
      <c r="L456" s="4">
        <f>IF(D456&lt;'预测单科线'!D$2,-500,0)</f>
        <v>-500</v>
      </c>
      <c r="M456" s="4">
        <f>IF(E456&lt;'预测单科线'!E$2,-500,0)</f>
        <v>0</v>
      </c>
      <c r="N456" s="4">
        <f>F456+J456+K456+L456+M456</f>
        <v>-143</v>
      </c>
      <c r="O456" s="17">
        <f>RANK(N456,N:N)</f>
        <v>466</v>
      </c>
      <c r="P456" s="4">
        <f>RANK(E456,E:E)</f>
        <v>350</v>
      </c>
    </row>
    <row r="457" spans="1:16" ht="14.25">
      <c r="A457" s="3" t="s">
        <v>463</v>
      </c>
      <c r="B457" s="4">
        <v>76</v>
      </c>
      <c r="C457" s="4">
        <v>83</v>
      </c>
      <c r="D457" s="4">
        <v>101</v>
      </c>
      <c r="E457" s="4">
        <v>97</v>
      </c>
      <c r="F457" s="13">
        <v>357</v>
      </c>
      <c r="G457" s="4">
        <v>456</v>
      </c>
      <c r="H457" s="14">
        <f>F457-B457</f>
        <v>281</v>
      </c>
      <c r="I457" s="4">
        <f>RANK(H457,H:H)</f>
        <v>500</v>
      </c>
      <c r="J457" s="13">
        <f>IF(B457&lt;'预测单科线'!B$2,-500,0)</f>
        <v>0</v>
      </c>
      <c r="K457" s="4">
        <f>IF(C457&lt;'预测单科线'!C$2,-500,0)</f>
        <v>0</v>
      </c>
      <c r="L457" s="4">
        <f>IF(D457&lt;'预测单科线'!D$2,-500,0)</f>
        <v>0</v>
      </c>
      <c r="M457" s="4">
        <f>IF(E457&lt;'预测单科线'!E$2,-500,0)</f>
        <v>-500</v>
      </c>
      <c r="N457" s="4">
        <f>F457+J457+K457+L457+M457</f>
        <v>-143</v>
      </c>
      <c r="O457" s="17">
        <f>RANK(N457,N:N)</f>
        <v>466</v>
      </c>
      <c r="P457" s="4">
        <f>RANK(E457,E:E)</f>
        <v>496</v>
      </c>
    </row>
    <row r="458" spans="1:16" ht="14.25">
      <c r="A458" s="3" t="s">
        <v>464</v>
      </c>
      <c r="B458" s="4">
        <v>73</v>
      </c>
      <c r="C458" s="4">
        <v>83</v>
      </c>
      <c r="D458" s="4">
        <v>97</v>
      </c>
      <c r="E458" s="4">
        <v>104</v>
      </c>
      <c r="F458" s="13">
        <v>357</v>
      </c>
      <c r="G458" s="4">
        <v>457</v>
      </c>
      <c r="H458" s="14">
        <f>F458-B458</f>
        <v>284</v>
      </c>
      <c r="I458" s="4">
        <f>RANK(H458,H:H)</f>
        <v>467</v>
      </c>
      <c r="J458" s="13">
        <f>IF(B458&lt;'预测单科线'!B$2,-500,0)</f>
        <v>0</v>
      </c>
      <c r="K458" s="4">
        <f>IF(C458&lt;'预测单科线'!C$2,-500,0)</f>
        <v>0</v>
      </c>
      <c r="L458" s="4">
        <f>IF(D458&lt;'预测单科线'!D$2,-500,0)</f>
        <v>-500</v>
      </c>
      <c r="M458" s="4">
        <f>IF(E458&lt;'预测单科线'!E$2,-500,0)</f>
        <v>0</v>
      </c>
      <c r="N458" s="4">
        <f>F458+J458+K458+L458+M458</f>
        <v>-143</v>
      </c>
      <c r="O458" s="17">
        <f>RANK(N458,N:N)</f>
        <v>466</v>
      </c>
      <c r="P458" s="4">
        <f>RANK(E458,E:E)</f>
        <v>350</v>
      </c>
    </row>
    <row r="459" spans="1:16" ht="14.25">
      <c r="A459" s="3" t="s">
        <v>465</v>
      </c>
      <c r="B459" s="4">
        <v>72</v>
      </c>
      <c r="C459" s="4">
        <v>82</v>
      </c>
      <c r="D459" s="4">
        <v>105</v>
      </c>
      <c r="E459" s="4">
        <v>98</v>
      </c>
      <c r="F459" s="13">
        <v>357</v>
      </c>
      <c r="G459" s="4">
        <v>458</v>
      </c>
      <c r="H459" s="14">
        <f>F459-B459</f>
        <v>285</v>
      </c>
      <c r="I459" s="4">
        <f>RANK(H459,H:H)</f>
        <v>457</v>
      </c>
      <c r="J459" s="13">
        <f>IF(B459&lt;'预测单科线'!B$2,-500,0)</f>
        <v>0</v>
      </c>
      <c r="K459" s="4">
        <f>IF(C459&lt;'预测单科线'!C$2,-500,0)</f>
        <v>0</v>
      </c>
      <c r="L459" s="4">
        <f>IF(D459&lt;'预测单科线'!D$2,-500,0)</f>
        <v>0</v>
      </c>
      <c r="M459" s="4">
        <f>IF(E459&lt;'预测单科线'!E$2,-500,0)</f>
        <v>-500</v>
      </c>
      <c r="N459" s="4">
        <f>F459+J459+K459+L459+M459</f>
        <v>-143</v>
      </c>
      <c r="O459" s="17">
        <f>RANK(N459,N:N)</f>
        <v>466</v>
      </c>
      <c r="P459" s="4">
        <f>RANK(E459,E:E)</f>
        <v>476</v>
      </c>
    </row>
    <row r="460" spans="1:16" ht="14.25">
      <c r="A460" s="3" t="s">
        <v>466</v>
      </c>
      <c r="B460" s="4">
        <v>74</v>
      </c>
      <c r="C460" s="4">
        <v>69</v>
      </c>
      <c r="D460" s="4">
        <v>126</v>
      </c>
      <c r="E460" s="4">
        <v>88</v>
      </c>
      <c r="F460" s="13">
        <v>357</v>
      </c>
      <c r="G460" s="4">
        <v>459</v>
      </c>
      <c r="H460" s="14">
        <f>F460-B460</f>
        <v>283</v>
      </c>
      <c r="I460" s="4">
        <f>RANK(H460,H:H)</f>
        <v>482</v>
      </c>
      <c r="J460" s="13">
        <f>IF(B460&lt;'预测单科线'!B$2,-500,0)</f>
        <v>0</v>
      </c>
      <c r="K460" s="4">
        <f>IF(C460&lt;'预测单科线'!C$2,-500,0)</f>
        <v>0</v>
      </c>
      <c r="L460" s="4">
        <f>IF(D460&lt;'预测单科线'!D$2,-500,0)</f>
        <v>0</v>
      </c>
      <c r="M460" s="4">
        <f>IF(E460&lt;'预测单科线'!E$2,-500,0)</f>
        <v>-500</v>
      </c>
      <c r="N460" s="4">
        <f>F460+J460+K460+L460+M460</f>
        <v>-143</v>
      </c>
      <c r="O460" s="17">
        <f>RANK(N460,N:N)</f>
        <v>466</v>
      </c>
      <c r="P460" s="4">
        <f>RANK(E460,E:E)</f>
        <v>636</v>
      </c>
    </row>
    <row r="461" spans="1:16" ht="14.25">
      <c r="A461" s="3" t="s">
        <v>467</v>
      </c>
      <c r="B461" s="4">
        <v>71</v>
      </c>
      <c r="C461" s="4">
        <v>78</v>
      </c>
      <c r="D461" s="4">
        <v>108</v>
      </c>
      <c r="E461" s="4">
        <v>99</v>
      </c>
      <c r="F461" s="13">
        <v>356</v>
      </c>
      <c r="G461" s="4">
        <v>460</v>
      </c>
      <c r="H461" s="14">
        <f>F461-B461</f>
        <v>285</v>
      </c>
      <c r="I461" s="4">
        <f>RANK(H461,H:H)</f>
        <v>457</v>
      </c>
      <c r="J461" s="13">
        <f>IF(B461&lt;'预测单科线'!B$2,-500,0)</f>
        <v>0</v>
      </c>
      <c r="K461" s="4">
        <f>IF(C461&lt;'预测单科线'!C$2,-500,0)</f>
        <v>0</v>
      </c>
      <c r="L461" s="4">
        <f>IF(D461&lt;'预测单科线'!D$2,-500,0)</f>
        <v>0</v>
      </c>
      <c r="M461" s="4">
        <f>IF(E461&lt;'预测单科线'!E$2,-500,0)</f>
        <v>-500</v>
      </c>
      <c r="N461" s="4">
        <f>F461+J461+K461+L461+M461</f>
        <v>-144</v>
      </c>
      <c r="O461" s="17">
        <f>RANK(N461,N:N)</f>
        <v>475</v>
      </c>
      <c r="P461" s="4">
        <f>RANK(E461,E:E)</f>
        <v>443</v>
      </c>
    </row>
    <row r="462" spans="1:16" ht="14.25">
      <c r="A462" s="3" t="s">
        <v>468</v>
      </c>
      <c r="B462" s="4">
        <v>74</v>
      </c>
      <c r="C462" s="4">
        <v>78</v>
      </c>
      <c r="D462" s="4">
        <v>111</v>
      </c>
      <c r="E462" s="4">
        <v>93</v>
      </c>
      <c r="F462" s="13">
        <v>356</v>
      </c>
      <c r="G462" s="4">
        <v>461</v>
      </c>
      <c r="H462" s="14">
        <f>F462-B462</f>
        <v>282</v>
      </c>
      <c r="I462" s="4">
        <f>RANK(H462,H:H)</f>
        <v>490</v>
      </c>
      <c r="J462" s="13">
        <f>IF(B462&lt;'预测单科线'!B$2,-500,0)</f>
        <v>0</v>
      </c>
      <c r="K462" s="4">
        <f>IF(C462&lt;'预测单科线'!C$2,-500,0)</f>
        <v>0</v>
      </c>
      <c r="L462" s="4">
        <f>IF(D462&lt;'预测单科线'!D$2,-500,0)</f>
        <v>0</v>
      </c>
      <c r="M462" s="4">
        <f>IF(E462&lt;'预测单科线'!E$2,-500,0)</f>
        <v>-500</v>
      </c>
      <c r="N462" s="4">
        <f>F462+J462+K462+L462+M462</f>
        <v>-144</v>
      </c>
      <c r="O462" s="17">
        <f>RANK(N462,N:N)</f>
        <v>475</v>
      </c>
      <c r="P462" s="4">
        <f>RANK(E462,E:E)</f>
        <v>559</v>
      </c>
    </row>
    <row r="463" spans="1:16" ht="14.25">
      <c r="A463" s="3" t="s">
        <v>469</v>
      </c>
      <c r="B463" s="4">
        <v>74</v>
      </c>
      <c r="C463" s="4">
        <v>82</v>
      </c>
      <c r="D463" s="4">
        <v>103</v>
      </c>
      <c r="E463" s="4">
        <v>97</v>
      </c>
      <c r="F463" s="13">
        <v>356</v>
      </c>
      <c r="G463" s="4">
        <v>462</v>
      </c>
      <c r="H463" s="14">
        <f>F463-B463</f>
        <v>282</v>
      </c>
      <c r="I463" s="4">
        <f>RANK(H463,H:H)</f>
        <v>490</v>
      </c>
      <c r="J463" s="13">
        <f>IF(B463&lt;'预测单科线'!B$2,-500,0)</f>
        <v>0</v>
      </c>
      <c r="K463" s="4">
        <f>IF(C463&lt;'预测单科线'!C$2,-500,0)</f>
        <v>0</v>
      </c>
      <c r="L463" s="4">
        <f>IF(D463&lt;'预测单科线'!D$2,-500,0)</f>
        <v>0</v>
      </c>
      <c r="M463" s="4">
        <f>IF(E463&lt;'预测单科线'!E$2,-500,0)</f>
        <v>-500</v>
      </c>
      <c r="N463" s="4">
        <f>F463+J463+K463+L463+M463</f>
        <v>-144</v>
      </c>
      <c r="O463" s="17">
        <f>RANK(N463,N:N)</f>
        <v>475</v>
      </c>
      <c r="P463" s="4">
        <f>RANK(E463,E:E)</f>
        <v>496</v>
      </c>
    </row>
    <row r="464" spans="1:16" ht="14.25">
      <c r="A464" s="3" t="s">
        <v>470</v>
      </c>
      <c r="B464" s="4">
        <v>71</v>
      </c>
      <c r="C464" s="4">
        <v>72</v>
      </c>
      <c r="D464" s="4">
        <v>107</v>
      </c>
      <c r="E464" s="4">
        <v>106</v>
      </c>
      <c r="F464" s="13">
        <v>356</v>
      </c>
      <c r="G464" s="4">
        <v>463</v>
      </c>
      <c r="H464" s="14">
        <f>F464-B464</f>
        <v>285</v>
      </c>
      <c r="I464" s="4">
        <f>RANK(H464,H:H)</f>
        <v>457</v>
      </c>
      <c r="J464" s="13">
        <f>IF(B464&lt;'预测单科线'!B$2,-500,0)</f>
        <v>0</v>
      </c>
      <c r="K464" s="4">
        <f>IF(C464&lt;'预测单科线'!C$2,-500,0)</f>
        <v>0</v>
      </c>
      <c r="L464" s="4">
        <f>IF(D464&lt;'预测单科线'!D$2,-500,0)</f>
        <v>0</v>
      </c>
      <c r="M464" s="4">
        <f>IF(E464&lt;'预测单科线'!E$2,-500,0)</f>
        <v>0</v>
      </c>
      <c r="N464" s="4">
        <f>F464+J464+K464+L464+M464</f>
        <v>356</v>
      </c>
      <c r="O464" s="17">
        <f>RANK(N464,N:N)</f>
        <v>348</v>
      </c>
      <c r="P464" s="4">
        <f>RANK(E464,E:E)</f>
        <v>294</v>
      </c>
    </row>
    <row r="465" spans="1:16" ht="14.25">
      <c r="A465" s="3" t="s">
        <v>471</v>
      </c>
      <c r="B465" s="4">
        <v>73</v>
      </c>
      <c r="C465" s="4">
        <v>72</v>
      </c>
      <c r="D465" s="4">
        <v>118</v>
      </c>
      <c r="E465" s="4">
        <v>93</v>
      </c>
      <c r="F465" s="13">
        <v>356</v>
      </c>
      <c r="G465" s="4">
        <v>464</v>
      </c>
      <c r="H465" s="14">
        <f>F465-B465</f>
        <v>283</v>
      </c>
      <c r="I465" s="4">
        <f>RANK(H465,H:H)</f>
        <v>482</v>
      </c>
      <c r="J465" s="13">
        <f>IF(B465&lt;'预测单科线'!B$2,-500,0)</f>
        <v>0</v>
      </c>
      <c r="K465" s="4">
        <f>IF(C465&lt;'预测单科线'!C$2,-500,0)</f>
        <v>0</v>
      </c>
      <c r="L465" s="4">
        <f>IF(D465&lt;'预测单科线'!D$2,-500,0)</f>
        <v>0</v>
      </c>
      <c r="M465" s="4">
        <f>IF(E465&lt;'预测单科线'!E$2,-500,0)</f>
        <v>-500</v>
      </c>
      <c r="N465" s="4">
        <f>F465+J465+K465+L465+M465</f>
        <v>-144</v>
      </c>
      <c r="O465" s="17">
        <f>RANK(N465,N:N)</f>
        <v>475</v>
      </c>
      <c r="P465" s="4">
        <f>RANK(E465,E:E)</f>
        <v>559</v>
      </c>
    </row>
    <row r="466" spans="1:16" ht="14.25">
      <c r="A466" s="3" t="s">
        <v>472</v>
      </c>
      <c r="B466" s="4">
        <v>74</v>
      </c>
      <c r="C466" s="4">
        <v>91</v>
      </c>
      <c r="D466" s="4">
        <v>98</v>
      </c>
      <c r="E466" s="4">
        <v>93</v>
      </c>
      <c r="F466" s="13">
        <v>356</v>
      </c>
      <c r="G466" s="4">
        <v>465</v>
      </c>
      <c r="H466" s="14">
        <f>F466-B466</f>
        <v>282</v>
      </c>
      <c r="I466" s="4">
        <f>RANK(H466,H:H)</f>
        <v>490</v>
      </c>
      <c r="J466" s="13">
        <f>IF(B466&lt;'预测单科线'!B$2,-500,0)</f>
        <v>0</v>
      </c>
      <c r="K466" s="4">
        <f>IF(C466&lt;'预测单科线'!C$2,-500,0)</f>
        <v>0</v>
      </c>
      <c r="L466" s="4">
        <f>IF(D466&lt;'预测单科线'!D$2,-500,0)</f>
        <v>-500</v>
      </c>
      <c r="M466" s="4">
        <f>IF(E466&lt;'预测单科线'!E$2,-500,0)</f>
        <v>-500</v>
      </c>
      <c r="N466" s="4">
        <f>F466+J466+K466+L466+M466</f>
        <v>-644</v>
      </c>
      <c r="O466" s="17">
        <f>RANK(N466,N:N)</f>
        <v>616</v>
      </c>
      <c r="P466" s="4">
        <f>RANK(E466,E:E)</f>
        <v>559</v>
      </c>
    </row>
    <row r="467" spans="1:16" ht="14.25">
      <c r="A467" s="3" t="s">
        <v>473</v>
      </c>
      <c r="B467" s="4">
        <v>71</v>
      </c>
      <c r="C467" s="4">
        <v>77</v>
      </c>
      <c r="D467" s="4">
        <v>110</v>
      </c>
      <c r="E467" s="4">
        <v>98</v>
      </c>
      <c r="F467" s="13">
        <v>356</v>
      </c>
      <c r="G467" s="4">
        <v>466</v>
      </c>
      <c r="H467" s="14">
        <f>F467-B467</f>
        <v>285</v>
      </c>
      <c r="I467" s="4">
        <f>RANK(H467,H:H)</f>
        <v>457</v>
      </c>
      <c r="J467" s="13">
        <f>IF(B467&lt;'预测单科线'!B$2,-500,0)</f>
        <v>0</v>
      </c>
      <c r="K467" s="4">
        <f>IF(C467&lt;'预测单科线'!C$2,-500,0)</f>
        <v>0</v>
      </c>
      <c r="L467" s="4">
        <f>IF(D467&lt;'预测单科线'!D$2,-500,0)</f>
        <v>0</v>
      </c>
      <c r="M467" s="4">
        <f>IF(E467&lt;'预测单科线'!E$2,-500,0)</f>
        <v>-500</v>
      </c>
      <c r="N467" s="4">
        <f>F467+J467+K467+L467+M467</f>
        <v>-144</v>
      </c>
      <c r="O467" s="17">
        <f>RANK(N467,N:N)</f>
        <v>475</v>
      </c>
      <c r="P467" s="4">
        <f>RANK(E467,E:E)</f>
        <v>476</v>
      </c>
    </row>
    <row r="468" spans="1:16" ht="14.25">
      <c r="A468" s="3" t="s">
        <v>474</v>
      </c>
      <c r="B468" s="4">
        <v>68</v>
      </c>
      <c r="C468" s="4">
        <v>83</v>
      </c>
      <c r="D468" s="4">
        <v>107</v>
      </c>
      <c r="E468" s="4">
        <v>98</v>
      </c>
      <c r="F468" s="13">
        <v>356</v>
      </c>
      <c r="G468" s="4">
        <v>467</v>
      </c>
      <c r="H468" s="14">
        <f>F468-B468</f>
        <v>288</v>
      </c>
      <c r="I468" s="4">
        <f>RANK(H468,H:H)</f>
        <v>435</v>
      </c>
      <c r="J468" s="13">
        <f>IF(B468&lt;'预测单科线'!B$2,-500,0)</f>
        <v>0</v>
      </c>
      <c r="K468" s="4">
        <f>IF(C468&lt;'预测单科线'!C$2,-500,0)</f>
        <v>0</v>
      </c>
      <c r="L468" s="4">
        <f>IF(D468&lt;'预测单科线'!D$2,-500,0)</f>
        <v>0</v>
      </c>
      <c r="M468" s="4">
        <f>IF(E468&lt;'预测单科线'!E$2,-500,0)</f>
        <v>-500</v>
      </c>
      <c r="N468" s="4">
        <f>F468+J468+K468+L468+M468</f>
        <v>-144</v>
      </c>
      <c r="O468" s="17">
        <f>RANK(N468,N:N)</f>
        <v>475</v>
      </c>
      <c r="P468" s="4">
        <f>RANK(E468,E:E)</f>
        <v>476</v>
      </c>
    </row>
    <row r="469" spans="1:16" ht="14.25">
      <c r="A469" s="3" t="s">
        <v>475</v>
      </c>
      <c r="B469" s="4">
        <v>81</v>
      </c>
      <c r="C469" s="4">
        <v>80</v>
      </c>
      <c r="D469" s="4">
        <v>101</v>
      </c>
      <c r="E469" s="4">
        <v>94</v>
      </c>
      <c r="F469" s="13">
        <v>356</v>
      </c>
      <c r="G469" s="4">
        <v>468</v>
      </c>
      <c r="H469" s="14">
        <f>F469-B469</f>
        <v>275</v>
      </c>
      <c r="I469" s="4">
        <f>RANK(H469,H:H)</f>
        <v>544</v>
      </c>
      <c r="J469" s="13">
        <f>IF(B469&lt;'预测单科线'!B$2,-500,0)</f>
        <v>0</v>
      </c>
      <c r="K469" s="4">
        <f>IF(C469&lt;'预测单科线'!C$2,-500,0)</f>
        <v>0</v>
      </c>
      <c r="L469" s="4">
        <f>IF(D469&lt;'预测单科线'!D$2,-500,0)</f>
        <v>0</v>
      </c>
      <c r="M469" s="4">
        <f>IF(E469&lt;'预测单科线'!E$2,-500,0)</f>
        <v>-500</v>
      </c>
      <c r="N469" s="4">
        <f>F469+J469+K469+L469+M469</f>
        <v>-144</v>
      </c>
      <c r="O469" s="17">
        <f>RANK(N469,N:N)</f>
        <v>475</v>
      </c>
      <c r="P469" s="4">
        <f>RANK(E469,E:E)</f>
        <v>543</v>
      </c>
    </row>
    <row r="470" spans="1:16" ht="14.25">
      <c r="A470" s="3" t="s">
        <v>476</v>
      </c>
      <c r="B470" s="4">
        <v>69</v>
      </c>
      <c r="C470" s="4">
        <v>72</v>
      </c>
      <c r="D470" s="4">
        <v>109</v>
      </c>
      <c r="E470" s="4">
        <v>106</v>
      </c>
      <c r="F470" s="13">
        <v>356</v>
      </c>
      <c r="G470" s="4">
        <v>469</v>
      </c>
      <c r="H470" s="14">
        <f>F470-B470</f>
        <v>287</v>
      </c>
      <c r="I470" s="4">
        <f>RANK(H470,H:H)</f>
        <v>444</v>
      </c>
      <c r="J470" s="13">
        <f>IF(B470&lt;'预测单科线'!B$2,-500,0)</f>
        <v>0</v>
      </c>
      <c r="K470" s="4">
        <f>IF(C470&lt;'预测单科线'!C$2,-500,0)</f>
        <v>0</v>
      </c>
      <c r="L470" s="4">
        <f>IF(D470&lt;'预测单科线'!D$2,-500,0)</f>
        <v>0</v>
      </c>
      <c r="M470" s="4">
        <f>IF(E470&lt;'预测单科线'!E$2,-500,0)</f>
        <v>0</v>
      </c>
      <c r="N470" s="4">
        <f>F470+J470+K470+L470+M470</f>
        <v>356</v>
      </c>
      <c r="O470" s="17">
        <f>RANK(N470,N:N)</f>
        <v>348</v>
      </c>
      <c r="P470" s="4">
        <f>RANK(E470,E:E)</f>
        <v>294</v>
      </c>
    </row>
    <row r="471" spans="1:16" ht="14.25">
      <c r="A471" s="3" t="s">
        <v>477</v>
      </c>
      <c r="B471" s="4">
        <v>71</v>
      </c>
      <c r="C471" s="4">
        <v>84</v>
      </c>
      <c r="D471" s="4">
        <v>89</v>
      </c>
      <c r="E471" s="4">
        <v>112</v>
      </c>
      <c r="F471" s="13">
        <v>356</v>
      </c>
      <c r="G471" s="4">
        <v>470</v>
      </c>
      <c r="H471" s="14">
        <f>F471-B471</f>
        <v>285</v>
      </c>
      <c r="I471" s="4">
        <f>RANK(H471,H:H)</f>
        <v>457</v>
      </c>
      <c r="J471" s="13">
        <f>IF(B471&lt;'预测单科线'!B$2,-500,0)</f>
        <v>0</v>
      </c>
      <c r="K471" s="4">
        <f>IF(C471&lt;'预测单科线'!C$2,-500,0)</f>
        <v>0</v>
      </c>
      <c r="L471" s="4">
        <f>IF(D471&lt;'预测单科线'!D$2,-500,0)</f>
        <v>-500</v>
      </c>
      <c r="M471" s="4">
        <f>IF(E471&lt;'预测单科线'!E$2,-500,0)</f>
        <v>0</v>
      </c>
      <c r="N471" s="4">
        <f>F471+J471+K471+L471+M471</f>
        <v>-144</v>
      </c>
      <c r="O471" s="17">
        <f>RANK(N471,N:N)</f>
        <v>475</v>
      </c>
      <c r="P471" s="4">
        <f>RANK(E471,E:E)</f>
        <v>168</v>
      </c>
    </row>
    <row r="472" spans="1:16" ht="14.25">
      <c r="A472" s="3" t="s">
        <v>478</v>
      </c>
      <c r="B472" s="4">
        <v>69</v>
      </c>
      <c r="C472" s="4">
        <v>90</v>
      </c>
      <c r="D472" s="4">
        <v>92</v>
      </c>
      <c r="E472" s="4">
        <v>105</v>
      </c>
      <c r="F472" s="13">
        <v>356</v>
      </c>
      <c r="G472" s="4">
        <v>471</v>
      </c>
      <c r="H472" s="14">
        <f>F472-B472</f>
        <v>287</v>
      </c>
      <c r="I472" s="4">
        <f>RANK(H472,H:H)</f>
        <v>444</v>
      </c>
      <c r="J472" s="13">
        <f>IF(B472&lt;'预测单科线'!B$2,-500,0)</f>
        <v>0</v>
      </c>
      <c r="K472" s="4">
        <f>IF(C472&lt;'预测单科线'!C$2,-500,0)</f>
        <v>0</v>
      </c>
      <c r="L472" s="4">
        <f>IF(D472&lt;'预测单科线'!D$2,-500,0)</f>
        <v>-500</v>
      </c>
      <c r="M472" s="4">
        <f>IF(E472&lt;'预测单科线'!E$2,-500,0)</f>
        <v>0</v>
      </c>
      <c r="N472" s="4">
        <f>F472+J472+K472+L472+M472</f>
        <v>-144</v>
      </c>
      <c r="O472" s="17">
        <f>RANK(N472,N:N)</f>
        <v>475</v>
      </c>
      <c r="P472" s="4">
        <f>RANK(E472,E:E)</f>
        <v>323</v>
      </c>
    </row>
    <row r="473" spans="1:16" ht="14.25">
      <c r="A473" s="3" t="s">
        <v>479</v>
      </c>
      <c r="B473" s="4">
        <v>71</v>
      </c>
      <c r="C473" s="4">
        <v>84</v>
      </c>
      <c r="D473" s="4">
        <v>114</v>
      </c>
      <c r="E473" s="4">
        <v>86</v>
      </c>
      <c r="F473" s="13">
        <v>355</v>
      </c>
      <c r="G473" s="4">
        <v>472</v>
      </c>
      <c r="H473" s="14">
        <f>F473-B473</f>
        <v>284</v>
      </c>
      <c r="I473" s="4">
        <f>RANK(H473,H:H)</f>
        <v>467</v>
      </c>
      <c r="J473" s="13">
        <f>IF(B473&lt;'预测单科线'!B$2,-500,0)</f>
        <v>0</v>
      </c>
      <c r="K473" s="4">
        <f>IF(C473&lt;'预测单科线'!C$2,-500,0)</f>
        <v>0</v>
      </c>
      <c r="L473" s="4">
        <f>IF(D473&lt;'预测单科线'!D$2,-500,0)</f>
        <v>0</v>
      </c>
      <c r="M473" s="4">
        <f>IF(E473&lt;'预测单科线'!E$2,-500,0)</f>
        <v>-500</v>
      </c>
      <c r="N473" s="4">
        <f>F473+J473+K473+L473+M473</f>
        <v>-145</v>
      </c>
      <c r="O473" s="17">
        <f>RANK(N473,N:N)</f>
        <v>484</v>
      </c>
      <c r="P473" s="4">
        <f>RANK(E473,E:E)</f>
        <v>659</v>
      </c>
    </row>
    <row r="474" spans="1:16" ht="14.25">
      <c r="A474" s="3" t="s">
        <v>480</v>
      </c>
      <c r="B474" s="4">
        <v>67</v>
      </c>
      <c r="C474" s="4">
        <v>86</v>
      </c>
      <c r="D474" s="4">
        <v>109</v>
      </c>
      <c r="E474" s="4">
        <v>93</v>
      </c>
      <c r="F474" s="13">
        <v>355</v>
      </c>
      <c r="G474" s="4">
        <v>473</v>
      </c>
      <c r="H474" s="14">
        <f>F474-B474</f>
        <v>288</v>
      </c>
      <c r="I474" s="4">
        <f>RANK(H474,H:H)</f>
        <v>435</v>
      </c>
      <c r="J474" s="13">
        <f>IF(B474&lt;'预测单科线'!B$2,-500,0)</f>
        <v>0</v>
      </c>
      <c r="K474" s="4">
        <f>IF(C474&lt;'预测单科线'!C$2,-500,0)</f>
        <v>0</v>
      </c>
      <c r="L474" s="4">
        <f>IF(D474&lt;'预测单科线'!D$2,-500,0)</f>
        <v>0</v>
      </c>
      <c r="M474" s="4">
        <f>IF(E474&lt;'预测单科线'!E$2,-500,0)</f>
        <v>-500</v>
      </c>
      <c r="N474" s="4">
        <f>F474+J474+K474+L474+M474</f>
        <v>-145</v>
      </c>
      <c r="O474" s="17">
        <f>RANK(N474,N:N)</f>
        <v>484</v>
      </c>
      <c r="P474" s="4">
        <f>RANK(E474,E:E)</f>
        <v>559</v>
      </c>
    </row>
    <row r="475" spans="1:16" ht="14.25">
      <c r="A475" s="3" t="s">
        <v>481</v>
      </c>
      <c r="B475" s="4">
        <v>64</v>
      </c>
      <c r="C475" s="4">
        <v>79</v>
      </c>
      <c r="D475" s="4">
        <v>110</v>
      </c>
      <c r="E475" s="4">
        <v>102</v>
      </c>
      <c r="F475" s="13">
        <v>355</v>
      </c>
      <c r="G475" s="4">
        <v>474</v>
      </c>
      <c r="H475" s="14">
        <f>F475-B475</f>
        <v>291</v>
      </c>
      <c r="I475" s="4">
        <f>RANK(H475,H:H)</f>
        <v>409</v>
      </c>
      <c r="J475" s="13">
        <f>IF(B475&lt;'预测单科线'!B$2,-500,0)</f>
        <v>0</v>
      </c>
      <c r="K475" s="4">
        <f>IF(C475&lt;'预测单科线'!C$2,-500,0)</f>
        <v>0</v>
      </c>
      <c r="L475" s="4">
        <f>IF(D475&lt;'预测单科线'!D$2,-500,0)</f>
        <v>0</v>
      </c>
      <c r="M475" s="4">
        <f>IF(E475&lt;'预测单科线'!E$2,-500,0)</f>
        <v>0</v>
      </c>
      <c r="N475" s="4">
        <f>F475+J475+K475+L475+M475</f>
        <v>355</v>
      </c>
      <c r="O475" s="17">
        <f>RANK(N475,N:N)</f>
        <v>350</v>
      </c>
      <c r="P475" s="4">
        <f>RANK(E475,E:E)</f>
        <v>395</v>
      </c>
    </row>
    <row r="476" spans="1:16" ht="14.25">
      <c r="A476" s="3" t="s">
        <v>482</v>
      </c>
      <c r="B476" s="4">
        <v>73</v>
      </c>
      <c r="C476" s="4">
        <v>88</v>
      </c>
      <c r="D476" s="4">
        <v>99</v>
      </c>
      <c r="E476" s="4">
        <v>95</v>
      </c>
      <c r="F476" s="13">
        <v>355</v>
      </c>
      <c r="G476" s="4">
        <v>475</v>
      </c>
      <c r="H476" s="14">
        <f>F476-B476</f>
        <v>282</v>
      </c>
      <c r="I476" s="4">
        <f>RANK(H476,H:H)</f>
        <v>490</v>
      </c>
      <c r="J476" s="13">
        <f>IF(B476&lt;'预测单科线'!B$2,-500,0)</f>
        <v>0</v>
      </c>
      <c r="K476" s="4">
        <f>IF(C476&lt;'预测单科线'!C$2,-500,0)</f>
        <v>0</v>
      </c>
      <c r="L476" s="4">
        <f>IF(D476&lt;'预测单科线'!D$2,-500,0)</f>
        <v>-500</v>
      </c>
      <c r="M476" s="4">
        <f>IF(E476&lt;'预测单科线'!E$2,-500,0)</f>
        <v>-500</v>
      </c>
      <c r="N476" s="4">
        <f>F476+J476+K476+L476+M476</f>
        <v>-645</v>
      </c>
      <c r="O476" s="17">
        <f>RANK(N476,N:N)</f>
        <v>617</v>
      </c>
      <c r="P476" s="4">
        <f>RANK(E476,E:E)</f>
        <v>520</v>
      </c>
    </row>
    <row r="477" spans="1:16" ht="14.25">
      <c r="A477" s="3" t="s">
        <v>483</v>
      </c>
      <c r="B477" s="4">
        <v>71</v>
      </c>
      <c r="C477" s="4">
        <v>79</v>
      </c>
      <c r="D477" s="4">
        <v>108</v>
      </c>
      <c r="E477" s="4">
        <v>97</v>
      </c>
      <c r="F477" s="13">
        <v>355</v>
      </c>
      <c r="G477" s="4">
        <v>476</v>
      </c>
      <c r="H477" s="14">
        <f>F477-B477</f>
        <v>284</v>
      </c>
      <c r="I477" s="4">
        <f>RANK(H477,H:H)</f>
        <v>467</v>
      </c>
      <c r="J477" s="13">
        <f>IF(B477&lt;'预测单科线'!B$2,-500,0)</f>
        <v>0</v>
      </c>
      <c r="K477" s="4">
        <f>IF(C477&lt;'预测单科线'!C$2,-500,0)</f>
        <v>0</v>
      </c>
      <c r="L477" s="4">
        <f>IF(D477&lt;'预测单科线'!D$2,-500,0)</f>
        <v>0</v>
      </c>
      <c r="M477" s="4">
        <f>IF(E477&lt;'预测单科线'!E$2,-500,0)</f>
        <v>-500</v>
      </c>
      <c r="N477" s="4">
        <f>F477+J477+K477+L477+M477</f>
        <v>-145</v>
      </c>
      <c r="O477" s="17">
        <f>RANK(N477,N:N)</f>
        <v>484</v>
      </c>
      <c r="P477" s="4">
        <f>RANK(E477,E:E)</f>
        <v>496</v>
      </c>
    </row>
    <row r="478" spans="1:16" ht="14.25">
      <c r="A478" s="3" t="s">
        <v>484</v>
      </c>
      <c r="B478" s="4">
        <v>63</v>
      </c>
      <c r="C478" s="4">
        <v>69</v>
      </c>
      <c r="D478" s="4">
        <v>115</v>
      </c>
      <c r="E478" s="4">
        <v>108</v>
      </c>
      <c r="F478" s="13">
        <v>355</v>
      </c>
      <c r="G478" s="4">
        <v>477</v>
      </c>
      <c r="H478" s="14">
        <f>F478-B478</f>
        <v>292</v>
      </c>
      <c r="I478" s="4">
        <f>RANK(H478,H:H)</f>
        <v>398</v>
      </c>
      <c r="J478" s="13">
        <f>IF(B478&lt;'预测单科线'!B$2,-500,0)</f>
        <v>0</v>
      </c>
      <c r="K478" s="4">
        <f>IF(C478&lt;'预测单科线'!C$2,-500,0)</f>
        <v>0</v>
      </c>
      <c r="L478" s="4">
        <f>IF(D478&lt;'预测单科线'!D$2,-500,0)</f>
        <v>0</v>
      </c>
      <c r="M478" s="4">
        <f>IF(E478&lt;'预测单科线'!E$2,-500,0)</f>
        <v>0</v>
      </c>
      <c r="N478" s="4">
        <f>F478+J478+K478+L478+M478</f>
        <v>355</v>
      </c>
      <c r="O478" s="17">
        <f>RANK(N478,N:N)</f>
        <v>350</v>
      </c>
      <c r="P478" s="4">
        <f>RANK(E478,E:E)</f>
        <v>260</v>
      </c>
    </row>
    <row r="479" spans="1:16" ht="14.25">
      <c r="A479" s="3" t="s">
        <v>485</v>
      </c>
      <c r="B479" s="4">
        <v>71</v>
      </c>
      <c r="C479" s="4">
        <v>87</v>
      </c>
      <c r="D479" s="4">
        <v>98</v>
      </c>
      <c r="E479" s="4">
        <v>99</v>
      </c>
      <c r="F479" s="13">
        <v>355</v>
      </c>
      <c r="G479" s="4">
        <v>478</v>
      </c>
      <c r="H479" s="14">
        <f>F479-B479</f>
        <v>284</v>
      </c>
      <c r="I479" s="4">
        <f>RANK(H479,H:H)</f>
        <v>467</v>
      </c>
      <c r="J479" s="13">
        <f>IF(B479&lt;'预测单科线'!B$2,-500,0)</f>
        <v>0</v>
      </c>
      <c r="K479" s="4">
        <f>IF(C479&lt;'预测单科线'!C$2,-500,0)</f>
        <v>0</v>
      </c>
      <c r="L479" s="4">
        <f>IF(D479&lt;'预测单科线'!D$2,-500,0)</f>
        <v>-500</v>
      </c>
      <c r="M479" s="4">
        <f>IF(E479&lt;'预测单科线'!E$2,-500,0)</f>
        <v>-500</v>
      </c>
      <c r="N479" s="4">
        <f>F479+J479+K479+L479+M479</f>
        <v>-645</v>
      </c>
      <c r="O479" s="17">
        <f>RANK(N479,N:N)</f>
        <v>617</v>
      </c>
      <c r="P479" s="4">
        <f>RANK(E479,E:E)</f>
        <v>443</v>
      </c>
    </row>
    <row r="480" spans="1:16" ht="14.25">
      <c r="A480" s="3" t="s">
        <v>486</v>
      </c>
      <c r="B480" s="4">
        <v>67</v>
      </c>
      <c r="C480" s="4">
        <v>82</v>
      </c>
      <c r="D480" s="4">
        <v>108</v>
      </c>
      <c r="E480" s="4">
        <v>98</v>
      </c>
      <c r="F480" s="13">
        <v>355</v>
      </c>
      <c r="G480" s="4">
        <v>479</v>
      </c>
      <c r="H480" s="14">
        <f>F480-B480</f>
        <v>288</v>
      </c>
      <c r="I480" s="4">
        <f>RANK(H480,H:H)</f>
        <v>435</v>
      </c>
      <c r="J480" s="13">
        <f>IF(B480&lt;'预测单科线'!B$2,-500,0)</f>
        <v>0</v>
      </c>
      <c r="K480" s="4">
        <f>IF(C480&lt;'预测单科线'!C$2,-500,0)</f>
        <v>0</v>
      </c>
      <c r="L480" s="4">
        <f>IF(D480&lt;'预测单科线'!D$2,-500,0)</f>
        <v>0</v>
      </c>
      <c r="M480" s="4">
        <f>IF(E480&lt;'预测单科线'!E$2,-500,0)</f>
        <v>-500</v>
      </c>
      <c r="N480" s="4">
        <f>F480+J480+K480+L480+M480</f>
        <v>-145</v>
      </c>
      <c r="O480" s="17">
        <f>RANK(N480,N:N)</f>
        <v>484</v>
      </c>
      <c r="P480" s="4">
        <f>RANK(E480,E:E)</f>
        <v>476</v>
      </c>
    </row>
    <row r="481" spans="1:16" ht="14.25">
      <c r="A481" s="3" t="s">
        <v>487</v>
      </c>
      <c r="B481" s="4">
        <v>72</v>
      </c>
      <c r="C481" s="4">
        <v>75</v>
      </c>
      <c r="D481" s="4">
        <v>107</v>
      </c>
      <c r="E481" s="4">
        <v>101</v>
      </c>
      <c r="F481" s="13">
        <v>355</v>
      </c>
      <c r="G481" s="4">
        <v>480</v>
      </c>
      <c r="H481" s="14">
        <f>F481-B481</f>
        <v>283</v>
      </c>
      <c r="I481" s="4">
        <f>RANK(H481,H:H)</f>
        <v>482</v>
      </c>
      <c r="J481" s="13">
        <f>IF(B481&lt;'预测单科线'!B$2,-500,0)</f>
        <v>0</v>
      </c>
      <c r="K481" s="4">
        <f>IF(C481&lt;'预测单科线'!C$2,-500,0)</f>
        <v>0</v>
      </c>
      <c r="L481" s="4">
        <f>IF(D481&lt;'预测单科线'!D$2,-500,0)</f>
        <v>0</v>
      </c>
      <c r="M481" s="4">
        <f>IF(E481&lt;'预测单科线'!E$2,-500,0)</f>
        <v>0</v>
      </c>
      <c r="N481" s="4">
        <f>F481+J481+K481+L481+M481</f>
        <v>355</v>
      </c>
      <c r="O481" s="17">
        <f>RANK(N481,N:N)</f>
        <v>350</v>
      </c>
      <c r="P481" s="4">
        <f>RANK(E481,E:E)</f>
        <v>407</v>
      </c>
    </row>
    <row r="482" spans="1:16" ht="14.25">
      <c r="A482" s="3" t="s">
        <v>488</v>
      </c>
      <c r="B482" s="4">
        <v>72</v>
      </c>
      <c r="C482" s="4">
        <v>83</v>
      </c>
      <c r="D482" s="4">
        <v>102</v>
      </c>
      <c r="E482" s="4">
        <v>97</v>
      </c>
      <c r="F482" s="13">
        <v>354</v>
      </c>
      <c r="G482" s="4">
        <v>481</v>
      </c>
      <c r="H482" s="14">
        <f>F482-B482</f>
        <v>282</v>
      </c>
      <c r="I482" s="4">
        <f>RANK(H482,H:H)</f>
        <v>490</v>
      </c>
      <c r="J482" s="13">
        <f>IF(B482&lt;'预测单科线'!B$2,-500,0)</f>
        <v>0</v>
      </c>
      <c r="K482" s="4">
        <f>IF(C482&lt;'预测单科线'!C$2,-500,0)</f>
        <v>0</v>
      </c>
      <c r="L482" s="4">
        <f>IF(D482&lt;'预测单科线'!D$2,-500,0)</f>
        <v>0</v>
      </c>
      <c r="M482" s="4">
        <f>IF(E482&lt;'预测单科线'!E$2,-500,0)</f>
        <v>-500</v>
      </c>
      <c r="N482" s="4">
        <f>F482+J482+K482+L482+M482</f>
        <v>-146</v>
      </c>
      <c r="O482" s="17">
        <f>RANK(N482,N:N)</f>
        <v>488</v>
      </c>
      <c r="P482" s="4">
        <f>RANK(E482,E:E)</f>
        <v>496</v>
      </c>
    </row>
    <row r="483" spans="1:16" ht="14.25">
      <c r="A483" s="3" t="s">
        <v>489</v>
      </c>
      <c r="B483" s="4">
        <v>70</v>
      </c>
      <c r="C483" s="4">
        <v>74</v>
      </c>
      <c r="D483" s="4">
        <v>107</v>
      </c>
      <c r="E483" s="4">
        <v>103</v>
      </c>
      <c r="F483" s="13">
        <v>354</v>
      </c>
      <c r="G483" s="4">
        <v>482</v>
      </c>
      <c r="H483" s="14">
        <f>F483-B483</f>
        <v>284</v>
      </c>
      <c r="I483" s="4">
        <f>RANK(H483,H:H)</f>
        <v>467</v>
      </c>
      <c r="J483" s="13">
        <f>IF(B483&lt;'预测单科线'!B$2,-500,0)</f>
        <v>0</v>
      </c>
      <c r="K483" s="4">
        <f>IF(C483&lt;'预测单科线'!C$2,-500,0)</f>
        <v>0</v>
      </c>
      <c r="L483" s="4">
        <f>IF(D483&lt;'预测单科线'!D$2,-500,0)</f>
        <v>0</v>
      </c>
      <c r="M483" s="4">
        <f>IF(E483&lt;'预测单科线'!E$2,-500,0)</f>
        <v>0</v>
      </c>
      <c r="N483" s="4">
        <f>F483+J483+K483+L483+M483</f>
        <v>354</v>
      </c>
      <c r="O483" s="17">
        <f>RANK(N483,N:N)</f>
        <v>353</v>
      </c>
      <c r="P483" s="4">
        <f>RANK(E483,E:E)</f>
        <v>377</v>
      </c>
    </row>
    <row r="484" spans="1:16" ht="14.25">
      <c r="A484" s="3" t="s">
        <v>490</v>
      </c>
      <c r="B484" s="4">
        <v>60</v>
      </c>
      <c r="C484" s="4">
        <v>73</v>
      </c>
      <c r="D484" s="4">
        <v>120</v>
      </c>
      <c r="E484" s="4">
        <v>101</v>
      </c>
      <c r="F484" s="13">
        <v>354</v>
      </c>
      <c r="G484" s="4">
        <v>483</v>
      </c>
      <c r="H484" s="14">
        <f>F484-B484</f>
        <v>294</v>
      </c>
      <c r="I484" s="4">
        <f>RANK(H484,H:H)</f>
        <v>371</v>
      </c>
      <c r="J484" s="13">
        <f>IF(B484&lt;'预测单科线'!B$2,-500,0)</f>
        <v>0</v>
      </c>
      <c r="K484" s="4">
        <f>IF(C484&lt;'预测单科线'!C$2,-500,0)</f>
        <v>0</v>
      </c>
      <c r="L484" s="4">
        <f>IF(D484&lt;'预测单科线'!D$2,-500,0)</f>
        <v>0</v>
      </c>
      <c r="M484" s="4">
        <f>IF(E484&lt;'预测单科线'!E$2,-500,0)</f>
        <v>0</v>
      </c>
      <c r="N484" s="4">
        <f>F484+J484+K484+L484+M484</f>
        <v>354</v>
      </c>
      <c r="O484" s="17">
        <f>RANK(N484,N:N)</f>
        <v>353</v>
      </c>
      <c r="P484" s="4">
        <f>RANK(E484,E:E)</f>
        <v>407</v>
      </c>
    </row>
    <row r="485" spans="1:16" ht="14.25">
      <c r="A485" s="3" t="s">
        <v>491</v>
      </c>
      <c r="B485" s="4">
        <v>69</v>
      </c>
      <c r="C485" s="4">
        <v>86</v>
      </c>
      <c r="D485" s="4">
        <v>112</v>
      </c>
      <c r="E485" s="4">
        <v>87</v>
      </c>
      <c r="F485" s="13">
        <v>354</v>
      </c>
      <c r="G485" s="4">
        <v>484</v>
      </c>
      <c r="H485" s="14">
        <f>F485-B485</f>
        <v>285</v>
      </c>
      <c r="I485" s="4">
        <f>RANK(H485,H:H)</f>
        <v>457</v>
      </c>
      <c r="J485" s="13">
        <f>IF(B485&lt;'预测单科线'!B$2,-500,0)</f>
        <v>0</v>
      </c>
      <c r="K485" s="4">
        <f>IF(C485&lt;'预测单科线'!C$2,-500,0)</f>
        <v>0</v>
      </c>
      <c r="L485" s="4">
        <f>IF(D485&lt;'预测单科线'!D$2,-500,0)</f>
        <v>0</v>
      </c>
      <c r="M485" s="4">
        <f>IF(E485&lt;'预测单科线'!E$2,-500,0)</f>
        <v>-500</v>
      </c>
      <c r="N485" s="4">
        <f>F485+J485+K485+L485+M485</f>
        <v>-146</v>
      </c>
      <c r="O485" s="17">
        <f>RANK(N485,N:N)</f>
        <v>488</v>
      </c>
      <c r="P485" s="4">
        <f>RANK(E485,E:E)</f>
        <v>650</v>
      </c>
    </row>
    <row r="486" spans="1:16" ht="14.25">
      <c r="A486" s="3" t="s">
        <v>492</v>
      </c>
      <c r="B486" s="4">
        <v>74</v>
      </c>
      <c r="C486" s="4">
        <v>79</v>
      </c>
      <c r="D486" s="4">
        <v>91</v>
      </c>
      <c r="E486" s="4">
        <v>110</v>
      </c>
      <c r="F486" s="13">
        <v>354</v>
      </c>
      <c r="G486" s="4">
        <v>485</v>
      </c>
      <c r="H486" s="14">
        <f>F486-B486</f>
        <v>280</v>
      </c>
      <c r="I486" s="4">
        <f>RANK(H486,H:H)</f>
        <v>508</v>
      </c>
      <c r="J486" s="13">
        <f>IF(B486&lt;'预测单科线'!B$2,-500,0)</f>
        <v>0</v>
      </c>
      <c r="K486" s="4">
        <f>IF(C486&lt;'预测单科线'!C$2,-500,0)</f>
        <v>0</v>
      </c>
      <c r="L486" s="4">
        <f>IF(D486&lt;'预测单科线'!D$2,-500,0)</f>
        <v>-500</v>
      </c>
      <c r="M486" s="4">
        <f>IF(E486&lt;'预测单科线'!E$2,-500,0)</f>
        <v>0</v>
      </c>
      <c r="N486" s="4">
        <f>F486+J486+K486+L486+M486</f>
        <v>-146</v>
      </c>
      <c r="O486" s="17">
        <f>RANK(N486,N:N)</f>
        <v>488</v>
      </c>
      <c r="P486" s="4">
        <f>RANK(E486,E:E)</f>
        <v>210</v>
      </c>
    </row>
    <row r="487" spans="1:16" ht="14.25">
      <c r="A487" s="3" t="s">
        <v>493</v>
      </c>
      <c r="B487" s="4">
        <v>75</v>
      </c>
      <c r="C487" s="4">
        <v>86</v>
      </c>
      <c r="D487" s="4">
        <v>89</v>
      </c>
      <c r="E487" s="4">
        <v>104</v>
      </c>
      <c r="F487" s="13">
        <v>354</v>
      </c>
      <c r="G487" s="4">
        <v>486</v>
      </c>
      <c r="H487" s="14">
        <f>F487-B487</f>
        <v>279</v>
      </c>
      <c r="I487" s="4">
        <f>RANK(H487,H:H)</f>
        <v>518</v>
      </c>
      <c r="J487" s="13">
        <f>IF(B487&lt;'预测单科线'!B$2,-500,0)</f>
        <v>0</v>
      </c>
      <c r="K487" s="4">
        <f>IF(C487&lt;'预测单科线'!C$2,-500,0)</f>
        <v>0</v>
      </c>
      <c r="L487" s="4">
        <f>IF(D487&lt;'预测单科线'!D$2,-500,0)</f>
        <v>-500</v>
      </c>
      <c r="M487" s="4">
        <f>IF(E487&lt;'预测单科线'!E$2,-500,0)</f>
        <v>0</v>
      </c>
      <c r="N487" s="4">
        <f>F487+J487+K487+L487+M487</f>
        <v>-146</v>
      </c>
      <c r="O487" s="17">
        <f>RANK(N487,N:N)</f>
        <v>488</v>
      </c>
      <c r="P487" s="4">
        <f>RANK(E487,E:E)</f>
        <v>350</v>
      </c>
    </row>
    <row r="488" spans="1:16" ht="14.25">
      <c r="A488" s="3" t="s">
        <v>494</v>
      </c>
      <c r="B488" s="4">
        <v>69</v>
      </c>
      <c r="C488" s="4">
        <v>78</v>
      </c>
      <c r="D488" s="4">
        <v>120</v>
      </c>
      <c r="E488" s="4">
        <v>86</v>
      </c>
      <c r="F488" s="13">
        <v>353</v>
      </c>
      <c r="G488" s="4">
        <v>487</v>
      </c>
      <c r="H488" s="14">
        <f>F488-B488</f>
        <v>284</v>
      </c>
      <c r="I488" s="4">
        <f>RANK(H488,H:H)</f>
        <v>467</v>
      </c>
      <c r="J488" s="13">
        <f>IF(B488&lt;'预测单科线'!B$2,-500,0)</f>
        <v>0</v>
      </c>
      <c r="K488" s="4">
        <f>IF(C488&lt;'预测单科线'!C$2,-500,0)</f>
        <v>0</v>
      </c>
      <c r="L488" s="4">
        <f>IF(D488&lt;'预测单科线'!D$2,-500,0)</f>
        <v>0</v>
      </c>
      <c r="M488" s="4">
        <f>IF(E488&lt;'预测单科线'!E$2,-500,0)</f>
        <v>-500</v>
      </c>
      <c r="N488" s="4">
        <f>F488+J488+K488+L488+M488</f>
        <v>-147</v>
      </c>
      <c r="O488" s="17">
        <f>RANK(N488,N:N)</f>
        <v>492</v>
      </c>
      <c r="P488" s="4">
        <f>RANK(E488,E:E)</f>
        <v>659</v>
      </c>
    </row>
    <row r="489" spans="1:16" ht="14.25">
      <c r="A489" s="3" t="s">
        <v>495</v>
      </c>
      <c r="B489" s="4">
        <v>66</v>
      </c>
      <c r="C489" s="4">
        <v>71</v>
      </c>
      <c r="D489" s="4">
        <v>117</v>
      </c>
      <c r="E489" s="4">
        <v>99</v>
      </c>
      <c r="F489" s="13">
        <v>353</v>
      </c>
      <c r="G489" s="4">
        <v>488</v>
      </c>
      <c r="H489" s="14">
        <f>F489-B489</f>
        <v>287</v>
      </c>
      <c r="I489" s="4">
        <f>RANK(H489,H:H)</f>
        <v>444</v>
      </c>
      <c r="J489" s="13">
        <f>IF(B489&lt;'预测单科线'!B$2,-500,0)</f>
        <v>0</v>
      </c>
      <c r="K489" s="4">
        <f>IF(C489&lt;'预测单科线'!C$2,-500,0)</f>
        <v>0</v>
      </c>
      <c r="L489" s="4">
        <f>IF(D489&lt;'预测单科线'!D$2,-500,0)</f>
        <v>0</v>
      </c>
      <c r="M489" s="4">
        <f>IF(E489&lt;'预测单科线'!E$2,-500,0)</f>
        <v>-500</v>
      </c>
      <c r="N489" s="4">
        <f>F489+J489+K489+L489+M489</f>
        <v>-147</v>
      </c>
      <c r="O489" s="17">
        <f>RANK(N489,N:N)</f>
        <v>492</v>
      </c>
      <c r="P489" s="4">
        <f>RANK(E489,E:E)</f>
        <v>443</v>
      </c>
    </row>
    <row r="490" spans="1:16" ht="14.25">
      <c r="A490" s="3" t="s">
        <v>496</v>
      </c>
      <c r="B490" s="4">
        <v>69</v>
      </c>
      <c r="C490" s="4">
        <v>85</v>
      </c>
      <c r="D490" s="4">
        <v>104</v>
      </c>
      <c r="E490" s="4">
        <v>95</v>
      </c>
      <c r="F490" s="13">
        <v>353</v>
      </c>
      <c r="G490" s="4">
        <v>489</v>
      </c>
      <c r="H490" s="14">
        <f>F490-B490</f>
        <v>284</v>
      </c>
      <c r="I490" s="4">
        <f>RANK(H490,H:H)</f>
        <v>467</v>
      </c>
      <c r="J490" s="13">
        <f>IF(B490&lt;'预测单科线'!B$2,-500,0)</f>
        <v>0</v>
      </c>
      <c r="K490" s="4">
        <f>IF(C490&lt;'预测单科线'!C$2,-500,0)</f>
        <v>0</v>
      </c>
      <c r="L490" s="4">
        <f>IF(D490&lt;'预测单科线'!D$2,-500,0)</f>
        <v>0</v>
      </c>
      <c r="M490" s="4">
        <f>IF(E490&lt;'预测单科线'!E$2,-500,0)</f>
        <v>-500</v>
      </c>
      <c r="N490" s="4">
        <f>F490+J490+K490+L490+M490</f>
        <v>-147</v>
      </c>
      <c r="O490" s="17">
        <f>RANK(N490,N:N)</f>
        <v>492</v>
      </c>
      <c r="P490" s="4">
        <f>RANK(E490,E:E)</f>
        <v>520</v>
      </c>
    </row>
    <row r="491" spans="1:16" ht="14.25">
      <c r="A491" s="3" t="s">
        <v>497</v>
      </c>
      <c r="B491" s="4">
        <v>64</v>
      </c>
      <c r="C491" s="4">
        <v>76</v>
      </c>
      <c r="D491" s="4">
        <v>105</v>
      </c>
      <c r="E491" s="4">
        <v>108</v>
      </c>
      <c r="F491" s="13">
        <v>353</v>
      </c>
      <c r="G491" s="4">
        <v>490</v>
      </c>
      <c r="H491" s="14">
        <f>F491-B491</f>
        <v>289</v>
      </c>
      <c r="I491" s="4">
        <f>RANK(H491,H:H)</f>
        <v>424</v>
      </c>
      <c r="J491" s="13">
        <f>IF(B491&lt;'预测单科线'!B$2,-500,0)</f>
        <v>0</v>
      </c>
      <c r="K491" s="4">
        <f>IF(C491&lt;'预测单科线'!C$2,-500,0)</f>
        <v>0</v>
      </c>
      <c r="L491" s="4">
        <f>IF(D491&lt;'预测单科线'!D$2,-500,0)</f>
        <v>0</v>
      </c>
      <c r="M491" s="4">
        <f>IF(E491&lt;'预测单科线'!E$2,-500,0)</f>
        <v>0</v>
      </c>
      <c r="N491" s="4">
        <f>F491+J491+K491+L491+M491</f>
        <v>353</v>
      </c>
      <c r="O491" s="17">
        <f>RANK(N491,N:N)</f>
        <v>355</v>
      </c>
      <c r="P491" s="4">
        <f>RANK(E491,E:E)</f>
        <v>260</v>
      </c>
    </row>
    <row r="492" spans="1:16" ht="14.25">
      <c r="A492" s="3" t="s">
        <v>498</v>
      </c>
      <c r="B492" s="4">
        <v>84</v>
      </c>
      <c r="C492" s="4">
        <v>92</v>
      </c>
      <c r="D492" s="4">
        <v>89</v>
      </c>
      <c r="E492" s="4">
        <v>88</v>
      </c>
      <c r="F492" s="13">
        <v>353</v>
      </c>
      <c r="G492" s="4">
        <v>491</v>
      </c>
      <c r="H492" s="14">
        <f>F492-B492</f>
        <v>269</v>
      </c>
      <c r="I492" s="4">
        <f>RANK(H492,H:H)</f>
        <v>598</v>
      </c>
      <c r="J492" s="13">
        <f>IF(B492&lt;'预测单科线'!B$2,-500,0)</f>
        <v>0</v>
      </c>
      <c r="K492" s="4">
        <f>IF(C492&lt;'预测单科线'!C$2,-500,0)</f>
        <v>0</v>
      </c>
      <c r="L492" s="4">
        <f>IF(D492&lt;'预测单科线'!D$2,-500,0)</f>
        <v>-500</v>
      </c>
      <c r="M492" s="4">
        <f>IF(E492&lt;'预测单科线'!E$2,-500,0)</f>
        <v>-500</v>
      </c>
      <c r="N492" s="4">
        <f>F492+J492+K492+L492+M492</f>
        <v>-647</v>
      </c>
      <c r="O492" s="17">
        <f>RANK(N492,N:N)</f>
        <v>619</v>
      </c>
      <c r="P492" s="4">
        <f>RANK(E492,E:E)</f>
        <v>636</v>
      </c>
    </row>
    <row r="493" spans="1:16" ht="14.25">
      <c r="A493" s="3" t="s">
        <v>499</v>
      </c>
      <c r="B493" s="4">
        <v>67</v>
      </c>
      <c r="C493" s="4">
        <v>87</v>
      </c>
      <c r="D493" s="4">
        <v>117</v>
      </c>
      <c r="E493" s="4">
        <v>82</v>
      </c>
      <c r="F493" s="13">
        <v>353</v>
      </c>
      <c r="G493" s="4">
        <v>492</v>
      </c>
      <c r="H493" s="14">
        <f>F493-B493</f>
        <v>286</v>
      </c>
      <c r="I493" s="4">
        <f>RANK(H493,H:H)</f>
        <v>449</v>
      </c>
      <c r="J493" s="13">
        <f>IF(B493&lt;'预测单科线'!B$2,-500,0)</f>
        <v>0</v>
      </c>
      <c r="K493" s="4">
        <f>IF(C493&lt;'预测单科线'!C$2,-500,0)</f>
        <v>0</v>
      </c>
      <c r="L493" s="4">
        <f>IF(D493&lt;'预测单科线'!D$2,-500,0)</f>
        <v>0</v>
      </c>
      <c r="M493" s="4">
        <f>IF(E493&lt;'预测单科线'!E$2,-500,0)</f>
        <v>-500</v>
      </c>
      <c r="N493" s="4">
        <f>F493+J493+K493+L493+M493</f>
        <v>-147</v>
      </c>
      <c r="O493" s="17">
        <f>RANK(N493,N:N)</f>
        <v>492</v>
      </c>
      <c r="P493" s="4">
        <f>RANK(E493,E:E)</f>
        <v>693</v>
      </c>
    </row>
    <row r="494" spans="1:16" ht="14.25">
      <c r="A494" s="3" t="s">
        <v>500</v>
      </c>
      <c r="B494" s="4">
        <v>73</v>
      </c>
      <c r="C494" s="4">
        <v>82</v>
      </c>
      <c r="D494" s="4">
        <v>113</v>
      </c>
      <c r="E494" s="4">
        <v>85</v>
      </c>
      <c r="F494" s="13">
        <v>353</v>
      </c>
      <c r="G494" s="4">
        <v>493</v>
      </c>
      <c r="H494" s="14">
        <f>F494-B494</f>
        <v>280</v>
      </c>
      <c r="I494" s="4">
        <f>RANK(H494,H:H)</f>
        <v>508</v>
      </c>
      <c r="J494" s="13">
        <f>IF(B494&lt;'预测单科线'!B$2,-500,0)</f>
        <v>0</v>
      </c>
      <c r="K494" s="4">
        <f>IF(C494&lt;'预测单科线'!C$2,-500,0)</f>
        <v>0</v>
      </c>
      <c r="L494" s="4">
        <f>IF(D494&lt;'预测单科线'!D$2,-500,0)</f>
        <v>0</v>
      </c>
      <c r="M494" s="4">
        <f>IF(E494&lt;'预测单科线'!E$2,-500,0)</f>
        <v>-500</v>
      </c>
      <c r="N494" s="4">
        <f>F494+J494+K494+L494+M494</f>
        <v>-147</v>
      </c>
      <c r="O494" s="17">
        <f>RANK(N494,N:N)</f>
        <v>492</v>
      </c>
      <c r="P494" s="4">
        <f>RANK(E494,E:E)</f>
        <v>666</v>
      </c>
    </row>
    <row r="495" spans="1:16" ht="14.25">
      <c r="A495" s="3" t="s">
        <v>501</v>
      </c>
      <c r="B495" s="4">
        <v>66</v>
      </c>
      <c r="C495" s="4">
        <v>75</v>
      </c>
      <c r="D495" s="4">
        <v>109</v>
      </c>
      <c r="E495" s="4">
        <v>103</v>
      </c>
      <c r="F495" s="13">
        <v>353</v>
      </c>
      <c r="G495" s="4">
        <v>494</v>
      </c>
      <c r="H495" s="14">
        <f>F495-B495</f>
        <v>287</v>
      </c>
      <c r="I495" s="4">
        <f>RANK(H495,H:H)</f>
        <v>444</v>
      </c>
      <c r="J495" s="13">
        <f>IF(B495&lt;'预测单科线'!B$2,-500,0)</f>
        <v>0</v>
      </c>
      <c r="K495" s="4">
        <f>IF(C495&lt;'预测单科线'!C$2,-500,0)</f>
        <v>0</v>
      </c>
      <c r="L495" s="4">
        <f>IF(D495&lt;'预测单科线'!D$2,-500,0)</f>
        <v>0</v>
      </c>
      <c r="M495" s="4">
        <f>IF(E495&lt;'预测单科线'!E$2,-500,0)</f>
        <v>0</v>
      </c>
      <c r="N495" s="4">
        <f>F495+J495+K495+L495+M495</f>
        <v>353</v>
      </c>
      <c r="O495" s="17">
        <f>RANK(N495,N:N)</f>
        <v>355</v>
      </c>
      <c r="P495" s="4">
        <f>RANK(E495,E:E)</f>
        <v>377</v>
      </c>
    </row>
    <row r="496" spans="1:16" ht="14.25">
      <c r="A496" s="3" t="s">
        <v>502</v>
      </c>
      <c r="B496" s="4">
        <v>62</v>
      </c>
      <c r="C496" s="4">
        <v>86</v>
      </c>
      <c r="D496" s="4">
        <v>112</v>
      </c>
      <c r="E496" s="4">
        <v>92</v>
      </c>
      <c r="F496" s="13">
        <v>352</v>
      </c>
      <c r="G496" s="4">
        <v>495</v>
      </c>
      <c r="H496" s="14">
        <f>F496-B496</f>
        <v>290</v>
      </c>
      <c r="I496" s="4">
        <f>RANK(H496,H:H)</f>
        <v>416</v>
      </c>
      <c r="J496" s="13">
        <f>IF(B496&lt;'预测单科线'!B$2,-500,0)</f>
        <v>0</v>
      </c>
      <c r="K496" s="4">
        <f>IF(C496&lt;'预测单科线'!C$2,-500,0)</f>
        <v>0</v>
      </c>
      <c r="L496" s="4">
        <f>IF(D496&lt;'预测单科线'!D$2,-500,0)</f>
        <v>0</v>
      </c>
      <c r="M496" s="4">
        <f>IF(E496&lt;'预测单科线'!E$2,-500,0)</f>
        <v>-500</v>
      </c>
      <c r="N496" s="4">
        <f>F496+J496+K496+L496+M496</f>
        <v>-148</v>
      </c>
      <c r="O496" s="17">
        <f>RANK(N496,N:N)</f>
        <v>497</v>
      </c>
      <c r="P496" s="4">
        <f>RANK(E496,E:E)</f>
        <v>573</v>
      </c>
    </row>
    <row r="497" spans="1:16" ht="14.25">
      <c r="A497" s="3" t="s">
        <v>503</v>
      </c>
      <c r="B497" s="4">
        <v>66</v>
      </c>
      <c r="C497" s="4">
        <v>77</v>
      </c>
      <c r="D497" s="4">
        <v>106</v>
      </c>
      <c r="E497" s="4">
        <v>103</v>
      </c>
      <c r="F497" s="13">
        <v>352</v>
      </c>
      <c r="G497" s="4">
        <v>496</v>
      </c>
      <c r="H497" s="14">
        <f>F497-B497</f>
        <v>286</v>
      </c>
      <c r="I497" s="4">
        <f>RANK(H497,H:H)</f>
        <v>449</v>
      </c>
      <c r="J497" s="13">
        <f>IF(B497&lt;'预测单科线'!B$2,-500,0)</f>
        <v>0</v>
      </c>
      <c r="K497" s="4">
        <f>IF(C497&lt;'预测单科线'!C$2,-500,0)</f>
        <v>0</v>
      </c>
      <c r="L497" s="4">
        <f>IF(D497&lt;'预测单科线'!D$2,-500,0)</f>
        <v>0</v>
      </c>
      <c r="M497" s="4">
        <f>IF(E497&lt;'预测单科线'!E$2,-500,0)</f>
        <v>0</v>
      </c>
      <c r="N497" s="4">
        <f>F497+J497+K497+L497+M497</f>
        <v>352</v>
      </c>
      <c r="O497" s="17">
        <f>RANK(N497,N:N)</f>
        <v>357</v>
      </c>
      <c r="P497" s="4">
        <f>RANK(E497,E:E)</f>
        <v>377</v>
      </c>
    </row>
    <row r="498" spans="1:16" ht="14.25">
      <c r="A498" s="3" t="s">
        <v>504</v>
      </c>
      <c r="B498" s="4">
        <v>74</v>
      </c>
      <c r="C498" s="4">
        <v>86</v>
      </c>
      <c r="D498" s="4">
        <v>107</v>
      </c>
      <c r="E498" s="4">
        <v>85</v>
      </c>
      <c r="F498" s="13">
        <v>352</v>
      </c>
      <c r="G498" s="4">
        <v>497</v>
      </c>
      <c r="H498" s="14">
        <f>F498-B498</f>
        <v>278</v>
      </c>
      <c r="I498" s="4">
        <f>RANK(H498,H:H)</f>
        <v>528</v>
      </c>
      <c r="J498" s="13">
        <f>IF(B498&lt;'预测单科线'!B$2,-500,0)</f>
        <v>0</v>
      </c>
      <c r="K498" s="4">
        <f>IF(C498&lt;'预测单科线'!C$2,-500,0)</f>
        <v>0</v>
      </c>
      <c r="L498" s="4">
        <f>IF(D498&lt;'预测单科线'!D$2,-500,0)</f>
        <v>0</v>
      </c>
      <c r="M498" s="4">
        <f>IF(E498&lt;'预测单科线'!E$2,-500,0)</f>
        <v>-500</v>
      </c>
      <c r="N498" s="4">
        <f>F498+J498+K498+L498+M498</f>
        <v>-148</v>
      </c>
      <c r="O498" s="17">
        <f>RANK(N498,N:N)</f>
        <v>497</v>
      </c>
      <c r="P498" s="4">
        <f>RANK(E498,E:E)</f>
        <v>666</v>
      </c>
    </row>
    <row r="499" spans="1:16" ht="14.25">
      <c r="A499" s="3" t="s">
        <v>505</v>
      </c>
      <c r="B499" s="4">
        <v>58</v>
      </c>
      <c r="C499" s="4">
        <v>75</v>
      </c>
      <c r="D499" s="4">
        <v>113</v>
      </c>
      <c r="E499" s="4">
        <v>106</v>
      </c>
      <c r="F499" s="13">
        <v>352</v>
      </c>
      <c r="G499" s="4">
        <v>498</v>
      </c>
      <c r="H499" s="14">
        <f>F499-B499</f>
        <v>294</v>
      </c>
      <c r="I499" s="4">
        <f>RANK(H499,H:H)</f>
        <v>371</v>
      </c>
      <c r="J499" s="13">
        <f>IF(B499&lt;'预测单科线'!B$2,-500,0)</f>
        <v>-500</v>
      </c>
      <c r="K499" s="4">
        <f>IF(C499&lt;'预测单科线'!C$2,-500,0)</f>
        <v>0</v>
      </c>
      <c r="L499" s="4">
        <f>IF(D499&lt;'预测单科线'!D$2,-500,0)</f>
        <v>0</v>
      </c>
      <c r="M499" s="4">
        <f>IF(E499&lt;'预测单科线'!E$2,-500,0)</f>
        <v>0</v>
      </c>
      <c r="N499" s="4">
        <f>F499+J499+K499+L499+M499</f>
        <v>-148</v>
      </c>
      <c r="O499" s="17">
        <f>RANK(N499,N:N)</f>
        <v>497</v>
      </c>
      <c r="P499" s="4">
        <f>RANK(E499,E:E)</f>
        <v>294</v>
      </c>
    </row>
    <row r="500" spans="1:16" ht="14.25">
      <c r="A500" s="3" t="s">
        <v>506</v>
      </c>
      <c r="B500" s="4">
        <v>67</v>
      </c>
      <c r="C500" s="4">
        <v>79</v>
      </c>
      <c r="D500" s="4">
        <v>121</v>
      </c>
      <c r="E500" s="4">
        <v>85</v>
      </c>
      <c r="F500" s="13">
        <v>352</v>
      </c>
      <c r="G500" s="4">
        <v>499</v>
      </c>
      <c r="H500" s="14">
        <f>F500-B500</f>
        <v>285</v>
      </c>
      <c r="I500" s="4">
        <f>RANK(H500,H:H)</f>
        <v>457</v>
      </c>
      <c r="J500" s="13">
        <f>IF(B500&lt;'预测单科线'!B$2,-500,0)</f>
        <v>0</v>
      </c>
      <c r="K500" s="4">
        <f>IF(C500&lt;'预测单科线'!C$2,-500,0)</f>
        <v>0</v>
      </c>
      <c r="L500" s="4">
        <f>IF(D500&lt;'预测单科线'!D$2,-500,0)</f>
        <v>0</v>
      </c>
      <c r="M500" s="4">
        <f>IF(E500&lt;'预测单科线'!E$2,-500,0)</f>
        <v>-500</v>
      </c>
      <c r="N500" s="4">
        <f>F500+J500+K500+L500+M500</f>
        <v>-148</v>
      </c>
      <c r="O500" s="17">
        <f>RANK(N500,N:N)</f>
        <v>497</v>
      </c>
      <c r="P500" s="4">
        <f>RANK(E500,E:E)</f>
        <v>666</v>
      </c>
    </row>
    <row r="501" spans="1:16" ht="14.25">
      <c r="A501" s="3" t="s">
        <v>507</v>
      </c>
      <c r="B501" s="4">
        <v>68</v>
      </c>
      <c r="C501" s="4">
        <v>73</v>
      </c>
      <c r="D501" s="4">
        <v>108</v>
      </c>
      <c r="E501" s="4">
        <v>103</v>
      </c>
      <c r="F501" s="13">
        <v>352</v>
      </c>
      <c r="G501" s="4">
        <v>500</v>
      </c>
      <c r="H501" s="14">
        <f>F501-B501</f>
        <v>284</v>
      </c>
      <c r="I501" s="4">
        <f>RANK(H501,H:H)</f>
        <v>467</v>
      </c>
      <c r="J501" s="13">
        <f>IF(B501&lt;'预测单科线'!B$2,-500,0)</f>
        <v>0</v>
      </c>
      <c r="K501" s="4">
        <f>IF(C501&lt;'预测单科线'!C$2,-500,0)</f>
        <v>0</v>
      </c>
      <c r="L501" s="4">
        <f>IF(D501&lt;'预测单科线'!D$2,-500,0)</f>
        <v>0</v>
      </c>
      <c r="M501" s="4">
        <f>IF(E501&lt;'预测单科线'!E$2,-500,0)</f>
        <v>0</v>
      </c>
      <c r="N501" s="4">
        <f>F501+J501+K501+L501+M501</f>
        <v>352</v>
      </c>
      <c r="O501" s="17">
        <f>RANK(N501,N:N)</f>
        <v>357</v>
      </c>
      <c r="P501" s="4">
        <f>RANK(E501,E:E)</f>
        <v>377</v>
      </c>
    </row>
    <row r="502" spans="1:16" ht="14.25">
      <c r="A502" s="3" t="s">
        <v>503</v>
      </c>
      <c r="B502" s="4">
        <v>66</v>
      </c>
      <c r="C502" s="4">
        <v>77</v>
      </c>
      <c r="D502" s="4">
        <v>106</v>
      </c>
      <c r="E502" s="4">
        <v>103</v>
      </c>
      <c r="F502" s="13">
        <v>352</v>
      </c>
      <c r="G502" s="4">
        <v>501</v>
      </c>
      <c r="H502" s="14">
        <f>F502-B502</f>
        <v>286</v>
      </c>
      <c r="I502" s="4">
        <f>RANK(H502,H:H)</f>
        <v>449</v>
      </c>
      <c r="J502" s="13">
        <f>IF(B502&lt;'预测单科线'!B$2,-500,0)</f>
        <v>0</v>
      </c>
      <c r="K502" s="4">
        <f>IF(C502&lt;'预测单科线'!C$2,-500,0)</f>
        <v>0</v>
      </c>
      <c r="L502" s="4">
        <f>IF(D502&lt;'预测单科线'!D$2,-500,0)</f>
        <v>0</v>
      </c>
      <c r="M502" s="4">
        <f>IF(E502&lt;'预测单科线'!E$2,-500,0)</f>
        <v>0</v>
      </c>
      <c r="N502" s="4">
        <f>F502+J502+K502+L502+M502</f>
        <v>352</v>
      </c>
      <c r="O502" s="17">
        <f>RANK(N502,N:N)</f>
        <v>357</v>
      </c>
      <c r="P502" s="4">
        <f>RANK(E502,E:E)</f>
        <v>377</v>
      </c>
    </row>
    <row r="503" spans="1:16" ht="14.25">
      <c r="A503" s="3" t="s">
        <v>508</v>
      </c>
      <c r="B503" s="4">
        <v>74</v>
      </c>
      <c r="C503" s="4">
        <v>86</v>
      </c>
      <c r="D503" s="4">
        <v>110</v>
      </c>
      <c r="E503" s="4">
        <v>81</v>
      </c>
      <c r="F503" s="13">
        <v>351</v>
      </c>
      <c r="G503" s="4">
        <v>502</v>
      </c>
      <c r="H503" s="14">
        <f>F503-B503</f>
        <v>277</v>
      </c>
      <c r="I503" s="4">
        <f>RANK(H503,H:H)</f>
        <v>533</v>
      </c>
      <c r="J503" s="13">
        <f>IF(B503&lt;'预测单科线'!B$2,-500,0)</f>
        <v>0</v>
      </c>
      <c r="K503" s="4">
        <f>IF(C503&lt;'预测单科线'!C$2,-500,0)</f>
        <v>0</v>
      </c>
      <c r="L503" s="4">
        <f>IF(D503&lt;'预测单科线'!D$2,-500,0)</f>
        <v>0</v>
      </c>
      <c r="M503" s="4">
        <f>IF(E503&lt;'预测单科线'!E$2,-500,0)</f>
        <v>-500</v>
      </c>
      <c r="N503" s="4">
        <f>F503+J503+K503+L503+M503</f>
        <v>-149</v>
      </c>
      <c r="O503" s="17">
        <f>RANK(N503,N:N)</f>
        <v>501</v>
      </c>
      <c r="P503" s="4">
        <f>RANK(E503,E:E)</f>
        <v>705</v>
      </c>
    </row>
    <row r="504" spans="1:16" ht="14.25">
      <c r="A504" s="3" t="s">
        <v>509</v>
      </c>
      <c r="B504" s="4">
        <v>69</v>
      </c>
      <c r="C504" s="4">
        <v>69</v>
      </c>
      <c r="D504" s="4">
        <v>112</v>
      </c>
      <c r="E504" s="4">
        <v>101</v>
      </c>
      <c r="F504" s="13">
        <v>351</v>
      </c>
      <c r="G504" s="4">
        <v>503</v>
      </c>
      <c r="H504" s="14">
        <f>F504-B504</f>
        <v>282</v>
      </c>
      <c r="I504" s="4">
        <f>RANK(H504,H:H)</f>
        <v>490</v>
      </c>
      <c r="J504" s="13">
        <f>IF(B504&lt;'预测单科线'!B$2,-500,0)</f>
        <v>0</v>
      </c>
      <c r="K504" s="4">
        <f>IF(C504&lt;'预测单科线'!C$2,-500,0)</f>
        <v>0</v>
      </c>
      <c r="L504" s="4">
        <f>IF(D504&lt;'预测单科线'!D$2,-500,0)</f>
        <v>0</v>
      </c>
      <c r="M504" s="4">
        <f>IF(E504&lt;'预测单科线'!E$2,-500,0)</f>
        <v>0</v>
      </c>
      <c r="N504" s="4">
        <f>F504+J504+K504+L504+M504</f>
        <v>351</v>
      </c>
      <c r="O504" s="17">
        <f>RANK(N504,N:N)</f>
        <v>360</v>
      </c>
      <c r="P504" s="4">
        <f>RANK(E504,E:E)</f>
        <v>407</v>
      </c>
    </row>
    <row r="505" spans="1:16" ht="14.25">
      <c r="A505" s="3" t="s">
        <v>510</v>
      </c>
      <c r="B505" s="4">
        <v>73</v>
      </c>
      <c r="C505" s="4">
        <v>83</v>
      </c>
      <c r="D505" s="4">
        <v>91</v>
      </c>
      <c r="E505" s="4">
        <v>104</v>
      </c>
      <c r="F505" s="13">
        <v>351</v>
      </c>
      <c r="G505" s="4">
        <v>504</v>
      </c>
      <c r="H505" s="14">
        <f>F505-B505</f>
        <v>278</v>
      </c>
      <c r="I505" s="4">
        <f>RANK(H505,H:H)</f>
        <v>528</v>
      </c>
      <c r="J505" s="13">
        <f>IF(B505&lt;'预测单科线'!B$2,-500,0)</f>
        <v>0</v>
      </c>
      <c r="K505" s="4">
        <f>IF(C505&lt;'预测单科线'!C$2,-500,0)</f>
        <v>0</v>
      </c>
      <c r="L505" s="4">
        <f>IF(D505&lt;'预测单科线'!D$2,-500,0)</f>
        <v>-500</v>
      </c>
      <c r="M505" s="4">
        <f>IF(E505&lt;'预测单科线'!E$2,-500,0)</f>
        <v>0</v>
      </c>
      <c r="N505" s="4">
        <f>F505+J505+K505+L505+M505</f>
        <v>-149</v>
      </c>
      <c r="O505" s="17">
        <f>RANK(N505,N:N)</f>
        <v>501</v>
      </c>
      <c r="P505" s="4">
        <f>RANK(E505,E:E)</f>
        <v>350</v>
      </c>
    </row>
    <row r="506" spans="1:16" ht="14.25">
      <c r="A506" s="3" t="s">
        <v>511</v>
      </c>
      <c r="B506" s="4">
        <v>68</v>
      </c>
      <c r="C506" s="4">
        <v>76</v>
      </c>
      <c r="D506" s="4">
        <v>105</v>
      </c>
      <c r="E506" s="4">
        <v>102</v>
      </c>
      <c r="F506" s="13">
        <v>351</v>
      </c>
      <c r="G506" s="4">
        <v>505</v>
      </c>
      <c r="H506" s="14">
        <f>F506-B506</f>
        <v>283</v>
      </c>
      <c r="I506" s="4">
        <f>RANK(H506,H:H)</f>
        <v>482</v>
      </c>
      <c r="J506" s="13">
        <f>IF(B506&lt;'预测单科线'!B$2,-500,0)</f>
        <v>0</v>
      </c>
      <c r="K506" s="4">
        <f>IF(C506&lt;'预测单科线'!C$2,-500,0)</f>
        <v>0</v>
      </c>
      <c r="L506" s="4">
        <f>IF(D506&lt;'预测单科线'!D$2,-500,0)</f>
        <v>0</v>
      </c>
      <c r="M506" s="4">
        <f>IF(E506&lt;'预测单科线'!E$2,-500,0)</f>
        <v>0</v>
      </c>
      <c r="N506" s="4">
        <f>F506+J506+K506+L506+M506</f>
        <v>351</v>
      </c>
      <c r="O506" s="17">
        <f>RANK(N506,N:N)</f>
        <v>360</v>
      </c>
      <c r="P506" s="4">
        <f>RANK(E506,E:E)</f>
        <v>395</v>
      </c>
    </row>
    <row r="507" spans="1:16" ht="14.25">
      <c r="A507" s="3" t="s">
        <v>512</v>
      </c>
      <c r="B507" s="4">
        <v>67</v>
      </c>
      <c r="C507" s="4">
        <v>82</v>
      </c>
      <c r="D507" s="4">
        <v>106</v>
      </c>
      <c r="E507" s="4">
        <v>96</v>
      </c>
      <c r="F507" s="13">
        <v>351</v>
      </c>
      <c r="G507" s="4">
        <v>506</v>
      </c>
      <c r="H507" s="14">
        <f>F507-B507</f>
        <v>284</v>
      </c>
      <c r="I507" s="4">
        <f>RANK(H507,H:H)</f>
        <v>467</v>
      </c>
      <c r="J507" s="13">
        <f>IF(B507&lt;'预测单科线'!B$2,-500,0)</f>
        <v>0</v>
      </c>
      <c r="K507" s="4">
        <f>IF(C507&lt;'预测单科线'!C$2,-500,0)</f>
        <v>0</v>
      </c>
      <c r="L507" s="4">
        <f>IF(D507&lt;'预测单科线'!D$2,-500,0)</f>
        <v>0</v>
      </c>
      <c r="M507" s="4">
        <f>IF(E507&lt;'预测单科线'!E$2,-500,0)</f>
        <v>-500</v>
      </c>
      <c r="N507" s="4">
        <f>F507+J507+K507+L507+M507</f>
        <v>-149</v>
      </c>
      <c r="O507" s="17">
        <f>RANK(N507,N:N)</f>
        <v>501</v>
      </c>
      <c r="P507" s="4">
        <f>RANK(E507,E:E)</f>
        <v>510</v>
      </c>
    </row>
    <row r="508" spans="1:16" ht="14.25">
      <c r="A508" s="3" t="s">
        <v>513</v>
      </c>
      <c r="B508" s="4">
        <v>69</v>
      </c>
      <c r="C508" s="4">
        <v>78</v>
      </c>
      <c r="D508" s="4">
        <v>105</v>
      </c>
      <c r="E508" s="4">
        <v>99</v>
      </c>
      <c r="F508" s="13">
        <v>351</v>
      </c>
      <c r="G508" s="4">
        <v>507</v>
      </c>
      <c r="H508" s="14">
        <f>F508-B508</f>
        <v>282</v>
      </c>
      <c r="I508" s="4">
        <f>RANK(H508,H:H)</f>
        <v>490</v>
      </c>
      <c r="J508" s="13">
        <f>IF(B508&lt;'预测单科线'!B$2,-500,0)</f>
        <v>0</v>
      </c>
      <c r="K508" s="4">
        <f>IF(C508&lt;'预测单科线'!C$2,-500,0)</f>
        <v>0</v>
      </c>
      <c r="L508" s="4">
        <f>IF(D508&lt;'预测单科线'!D$2,-500,0)</f>
        <v>0</v>
      </c>
      <c r="M508" s="4">
        <f>IF(E508&lt;'预测单科线'!E$2,-500,0)</f>
        <v>-500</v>
      </c>
      <c r="N508" s="4">
        <f>F508+J508+K508+L508+M508</f>
        <v>-149</v>
      </c>
      <c r="O508" s="17">
        <f>RANK(N508,N:N)</f>
        <v>501</v>
      </c>
      <c r="P508" s="4">
        <f>RANK(E508,E:E)</f>
        <v>443</v>
      </c>
    </row>
    <row r="509" spans="1:16" ht="14.25">
      <c r="A509" s="3" t="s">
        <v>514</v>
      </c>
      <c r="B509" s="4">
        <v>70</v>
      </c>
      <c r="C509" s="4">
        <v>89</v>
      </c>
      <c r="D509" s="4">
        <v>97</v>
      </c>
      <c r="E509" s="4">
        <v>95</v>
      </c>
      <c r="F509" s="13">
        <v>351</v>
      </c>
      <c r="G509" s="4">
        <v>508</v>
      </c>
      <c r="H509" s="14">
        <f>F509-B509</f>
        <v>281</v>
      </c>
      <c r="I509" s="4">
        <f>RANK(H509,H:H)</f>
        <v>500</v>
      </c>
      <c r="J509" s="13">
        <f>IF(B509&lt;'预测单科线'!B$2,-500,0)</f>
        <v>0</v>
      </c>
      <c r="K509" s="4">
        <f>IF(C509&lt;'预测单科线'!C$2,-500,0)</f>
        <v>0</v>
      </c>
      <c r="L509" s="4">
        <f>IF(D509&lt;'预测单科线'!D$2,-500,0)</f>
        <v>-500</v>
      </c>
      <c r="M509" s="4">
        <f>IF(E509&lt;'预测单科线'!E$2,-500,0)</f>
        <v>-500</v>
      </c>
      <c r="N509" s="4">
        <f>F509+J509+K509+L509+M509</f>
        <v>-649</v>
      </c>
      <c r="O509" s="17">
        <f>RANK(N509,N:N)</f>
        <v>620</v>
      </c>
      <c r="P509" s="4">
        <f>RANK(E509,E:E)</f>
        <v>520</v>
      </c>
    </row>
    <row r="510" spans="1:16" ht="14.25">
      <c r="A510" s="3" t="s">
        <v>515</v>
      </c>
      <c r="B510" s="4">
        <v>70</v>
      </c>
      <c r="C510" s="4">
        <v>76</v>
      </c>
      <c r="D510" s="4">
        <v>111</v>
      </c>
      <c r="E510" s="4">
        <v>93</v>
      </c>
      <c r="F510" s="13">
        <v>350</v>
      </c>
      <c r="G510" s="4">
        <v>509</v>
      </c>
      <c r="H510" s="14">
        <f>F510-B510</f>
        <v>280</v>
      </c>
      <c r="I510" s="4">
        <f>RANK(H510,H:H)</f>
        <v>508</v>
      </c>
      <c r="J510" s="13">
        <f>IF(B510&lt;'预测单科线'!B$2,-500,0)</f>
        <v>0</v>
      </c>
      <c r="K510" s="4">
        <f>IF(C510&lt;'预测单科线'!C$2,-500,0)</f>
        <v>0</v>
      </c>
      <c r="L510" s="4">
        <f>IF(D510&lt;'预测单科线'!D$2,-500,0)</f>
        <v>0</v>
      </c>
      <c r="M510" s="4">
        <f>IF(E510&lt;'预测单科线'!E$2,-500,0)</f>
        <v>-500</v>
      </c>
      <c r="N510" s="4">
        <f>F510+J510+K510+L510+M510</f>
        <v>-150</v>
      </c>
      <c r="O510" s="17">
        <f>RANK(N510,N:N)</f>
        <v>505</v>
      </c>
      <c r="P510" s="4">
        <f>RANK(E510,E:E)</f>
        <v>559</v>
      </c>
    </row>
    <row r="511" spans="1:16" ht="14.25">
      <c r="A511" s="3" t="s">
        <v>516</v>
      </c>
      <c r="B511" s="4">
        <v>72</v>
      </c>
      <c r="C511" s="4">
        <v>83</v>
      </c>
      <c r="D511" s="4">
        <v>98</v>
      </c>
      <c r="E511" s="4">
        <v>97</v>
      </c>
      <c r="F511" s="13">
        <v>350</v>
      </c>
      <c r="G511" s="4">
        <v>510</v>
      </c>
      <c r="H511" s="14">
        <f>F511-B511</f>
        <v>278</v>
      </c>
      <c r="I511" s="4">
        <f>RANK(H511,H:H)</f>
        <v>528</v>
      </c>
      <c r="J511" s="13">
        <f>IF(B511&lt;'预测单科线'!B$2,-500,0)</f>
        <v>0</v>
      </c>
      <c r="K511" s="4">
        <f>IF(C511&lt;'预测单科线'!C$2,-500,0)</f>
        <v>0</v>
      </c>
      <c r="L511" s="4">
        <f>IF(D511&lt;'预测单科线'!D$2,-500,0)</f>
        <v>-500</v>
      </c>
      <c r="M511" s="4">
        <f>IF(E511&lt;'预测单科线'!E$2,-500,0)</f>
        <v>-500</v>
      </c>
      <c r="N511" s="4">
        <f>F511+J511+K511+L511+M511</f>
        <v>-650</v>
      </c>
      <c r="O511" s="17">
        <f>RANK(N511,N:N)</f>
        <v>621</v>
      </c>
      <c r="P511" s="4">
        <f>RANK(E511,E:E)</f>
        <v>496</v>
      </c>
    </row>
    <row r="512" spans="1:16" ht="14.25">
      <c r="A512" s="3" t="s">
        <v>517</v>
      </c>
      <c r="B512" s="4">
        <v>76</v>
      </c>
      <c r="C512" s="4">
        <v>76</v>
      </c>
      <c r="D512" s="4">
        <v>118</v>
      </c>
      <c r="E512" s="4">
        <v>80</v>
      </c>
      <c r="F512" s="13">
        <v>350</v>
      </c>
      <c r="G512" s="4">
        <v>511</v>
      </c>
      <c r="H512" s="14">
        <f>F512-B512</f>
        <v>274</v>
      </c>
      <c r="I512" s="4">
        <f>RANK(H512,H:H)</f>
        <v>554</v>
      </c>
      <c r="J512" s="13">
        <f>IF(B512&lt;'预测单科线'!B$2,-500,0)</f>
        <v>0</v>
      </c>
      <c r="K512" s="4">
        <f>IF(C512&lt;'预测单科线'!C$2,-500,0)</f>
        <v>0</v>
      </c>
      <c r="L512" s="4">
        <f>IF(D512&lt;'预测单科线'!D$2,-500,0)</f>
        <v>0</v>
      </c>
      <c r="M512" s="4">
        <f>IF(E512&lt;'预测单科线'!E$2,-500,0)</f>
        <v>-500</v>
      </c>
      <c r="N512" s="4">
        <f>F512+J512+K512+L512+M512</f>
        <v>-150</v>
      </c>
      <c r="O512" s="17">
        <f>RANK(N512,N:N)</f>
        <v>505</v>
      </c>
      <c r="P512" s="4">
        <f>RANK(E512,E:E)</f>
        <v>715</v>
      </c>
    </row>
    <row r="513" spans="1:16" ht="14.25">
      <c r="A513" s="3" t="s">
        <v>518</v>
      </c>
      <c r="B513" s="4">
        <v>71</v>
      </c>
      <c r="C513" s="4">
        <v>78</v>
      </c>
      <c r="D513" s="4">
        <v>96</v>
      </c>
      <c r="E513" s="4">
        <v>105</v>
      </c>
      <c r="F513" s="13">
        <v>350</v>
      </c>
      <c r="G513" s="4">
        <v>512</v>
      </c>
      <c r="H513" s="14">
        <f>F513-B513</f>
        <v>279</v>
      </c>
      <c r="I513" s="4">
        <f>RANK(H513,H:H)</f>
        <v>518</v>
      </c>
      <c r="J513" s="13">
        <f>IF(B513&lt;'预测单科线'!B$2,-500,0)</f>
        <v>0</v>
      </c>
      <c r="K513" s="4">
        <f>IF(C513&lt;'预测单科线'!C$2,-500,0)</f>
        <v>0</v>
      </c>
      <c r="L513" s="4">
        <f>IF(D513&lt;'预测单科线'!D$2,-500,0)</f>
        <v>-500</v>
      </c>
      <c r="M513" s="4">
        <f>IF(E513&lt;'预测单科线'!E$2,-500,0)</f>
        <v>0</v>
      </c>
      <c r="N513" s="4">
        <f>F513+J513+K513+L513+M513</f>
        <v>-150</v>
      </c>
      <c r="O513" s="17">
        <f>RANK(N513,N:N)</f>
        <v>505</v>
      </c>
      <c r="P513" s="4">
        <f>RANK(E513,E:E)</f>
        <v>323</v>
      </c>
    </row>
    <row r="514" spans="1:16" ht="14.25">
      <c r="A514" s="3" t="s">
        <v>519</v>
      </c>
      <c r="B514" s="4">
        <v>70</v>
      </c>
      <c r="C514" s="4">
        <v>70</v>
      </c>
      <c r="D514" s="4">
        <v>101</v>
      </c>
      <c r="E514" s="4">
        <v>109</v>
      </c>
      <c r="F514" s="13">
        <v>350</v>
      </c>
      <c r="G514" s="4">
        <v>513</v>
      </c>
      <c r="H514" s="14">
        <f>F514-B514</f>
        <v>280</v>
      </c>
      <c r="I514" s="4">
        <f>RANK(H514,H:H)</f>
        <v>508</v>
      </c>
      <c r="J514" s="13">
        <f>IF(B514&lt;'预测单科线'!B$2,-500,0)</f>
        <v>0</v>
      </c>
      <c r="K514" s="4">
        <f>IF(C514&lt;'预测单科线'!C$2,-500,0)</f>
        <v>0</v>
      </c>
      <c r="L514" s="4">
        <f>IF(D514&lt;'预测单科线'!D$2,-500,0)</f>
        <v>0</v>
      </c>
      <c r="M514" s="4">
        <f>IF(E514&lt;'预测单科线'!E$2,-500,0)</f>
        <v>0</v>
      </c>
      <c r="N514" s="4">
        <f>F514+J514+K514+L514+M514</f>
        <v>350</v>
      </c>
      <c r="O514" s="17">
        <f>RANK(N514,N:N)</f>
        <v>362</v>
      </c>
      <c r="P514" s="4">
        <f>RANK(E514,E:E)</f>
        <v>234</v>
      </c>
    </row>
    <row r="515" spans="1:16" ht="14.25">
      <c r="A515" s="3" t="s">
        <v>520</v>
      </c>
      <c r="B515" s="4">
        <v>74</v>
      </c>
      <c r="C515" s="4">
        <v>84</v>
      </c>
      <c r="D515" s="4">
        <v>97</v>
      </c>
      <c r="E515" s="4">
        <v>95</v>
      </c>
      <c r="F515" s="13">
        <v>350</v>
      </c>
      <c r="G515" s="4">
        <v>514</v>
      </c>
      <c r="H515" s="14">
        <f>F515-B515</f>
        <v>276</v>
      </c>
      <c r="I515" s="4">
        <f>RANK(H515,H:H)</f>
        <v>543</v>
      </c>
      <c r="J515" s="13">
        <f>IF(B515&lt;'预测单科线'!B$2,-500,0)</f>
        <v>0</v>
      </c>
      <c r="K515" s="4">
        <f>IF(C515&lt;'预测单科线'!C$2,-500,0)</f>
        <v>0</v>
      </c>
      <c r="L515" s="4">
        <f>IF(D515&lt;'预测单科线'!D$2,-500,0)</f>
        <v>-500</v>
      </c>
      <c r="M515" s="4">
        <f>IF(E515&lt;'预测单科线'!E$2,-500,0)</f>
        <v>-500</v>
      </c>
      <c r="N515" s="4">
        <f>F515+J515+K515+L515+M515</f>
        <v>-650</v>
      </c>
      <c r="O515" s="17">
        <f>RANK(N515,N:N)</f>
        <v>621</v>
      </c>
      <c r="P515" s="4">
        <f>RANK(E515,E:E)</f>
        <v>520</v>
      </c>
    </row>
    <row r="516" spans="1:16" ht="14.25">
      <c r="A516" s="3" t="s">
        <v>521</v>
      </c>
      <c r="B516" s="4">
        <v>72</v>
      </c>
      <c r="C516" s="4">
        <v>77</v>
      </c>
      <c r="D516" s="4">
        <v>119</v>
      </c>
      <c r="E516" s="4">
        <v>81</v>
      </c>
      <c r="F516" s="13">
        <v>349</v>
      </c>
      <c r="G516" s="4">
        <v>515</v>
      </c>
      <c r="H516" s="14">
        <f>F516-B516</f>
        <v>277</v>
      </c>
      <c r="I516" s="4">
        <f>RANK(H516,H:H)</f>
        <v>533</v>
      </c>
      <c r="J516" s="13">
        <f>IF(B516&lt;'预测单科线'!B$2,-500,0)</f>
        <v>0</v>
      </c>
      <c r="K516" s="4">
        <f>IF(C516&lt;'预测单科线'!C$2,-500,0)</f>
        <v>0</v>
      </c>
      <c r="L516" s="4">
        <f>IF(D516&lt;'预测单科线'!D$2,-500,0)</f>
        <v>0</v>
      </c>
      <c r="M516" s="4">
        <f>IF(E516&lt;'预测单科线'!E$2,-500,0)</f>
        <v>-500</v>
      </c>
      <c r="N516" s="4">
        <f>F516+J516+K516+L516+M516</f>
        <v>-151</v>
      </c>
      <c r="O516" s="17">
        <f>RANK(N516,N:N)</f>
        <v>508</v>
      </c>
      <c r="P516" s="4">
        <f>RANK(E516,E:E)</f>
        <v>705</v>
      </c>
    </row>
    <row r="517" spans="1:16" ht="14.25">
      <c r="A517" s="3" t="s">
        <v>522</v>
      </c>
      <c r="B517" s="4">
        <v>72</v>
      </c>
      <c r="C517" s="4">
        <v>67</v>
      </c>
      <c r="D517" s="4">
        <v>103</v>
      </c>
      <c r="E517" s="4">
        <v>107</v>
      </c>
      <c r="F517" s="13">
        <v>349</v>
      </c>
      <c r="G517" s="4">
        <v>516</v>
      </c>
      <c r="H517" s="14">
        <f>F517-B517</f>
        <v>277</v>
      </c>
      <c r="I517" s="4">
        <f>RANK(H517,H:H)</f>
        <v>533</v>
      </c>
      <c r="J517" s="13">
        <f>IF(B517&lt;'预测单科线'!B$2,-500,0)</f>
        <v>0</v>
      </c>
      <c r="K517" s="4">
        <f>IF(C517&lt;'预测单科线'!C$2,-500,0)</f>
        <v>0</v>
      </c>
      <c r="L517" s="4">
        <f>IF(D517&lt;'预测单科线'!D$2,-500,0)</f>
        <v>0</v>
      </c>
      <c r="M517" s="4">
        <f>IF(E517&lt;'预测单科线'!E$2,-500,0)</f>
        <v>0</v>
      </c>
      <c r="N517" s="4">
        <f>F517+J517+K517+L517+M517</f>
        <v>349</v>
      </c>
      <c r="O517" s="17">
        <f>RANK(N517,N:N)</f>
        <v>363</v>
      </c>
      <c r="P517" s="4">
        <f>RANK(E517,E:E)</f>
        <v>274</v>
      </c>
    </row>
    <row r="518" spans="1:16" ht="14.25">
      <c r="A518" s="3" t="s">
        <v>523</v>
      </c>
      <c r="B518" s="4">
        <v>68</v>
      </c>
      <c r="C518" s="4">
        <v>81</v>
      </c>
      <c r="D518" s="4">
        <v>108</v>
      </c>
      <c r="E518" s="4">
        <v>92</v>
      </c>
      <c r="F518" s="13">
        <v>349</v>
      </c>
      <c r="G518" s="4">
        <v>517</v>
      </c>
      <c r="H518" s="14">
        <f>F518-B518</f>
        <v>281</v>
      </c>
      <c r="I518" s="4">
        <f>RANK(H518,H:H)</f>
        <v>500</v>
      </c>
      <c r="J518" s="13">
        <f>IF(B518&lt;'预测单科线'!B$2,-500,0)</f>
        <v>0</v>
      </c>
      <c r="K518" s="4">
        <f>IF(C518&lt;'预测单科线'!C$2,-500,0)</f>
        <v>0</v>
      </c>
      <c r="L518" s="4">
        <f>IF(D518&lt;'预测单科线'!D$2,-500,0)</f>
        <v>0</v>
      </c>
      <c r="M518" s="4">
        <f>IF(E518&lt;'预测单科线'!E$2,-500,0)</f>
        <v>-500</v>
      </c>
      <c r="N518" s="4">
        <f>F518+J518+K518+L518+M518</f>
        <v>-151</v>
      </c>
      <c r="O518" s="17">
        <f>RANK(N518,N:N)</f>
        <v>508</v>
      </c>
      <c r="P518" s="4">
        <f>RANK(E518,E:E)</f>
        <v>573</v>
      </c>
    </row>
    <row r="519" spans="1:16" ht="14.25">
      <c r="A519" s="3" t="s">
        <v>524</v>
      </c>
      <c r="B519" s="4">
        <v>71</v>
      </c>
      <c r="C519" s="4">
        <v>73</v>
      </c>
      <c r="D519" s="4">
        <v>116</v>
      </c>
      <c r="E519" s="4">
        <v>89</v>
      </c>
      <c r="F519" s="13">
        <v>349</v>
      </c>
      <c r="G519" s="4">
        <v>518</v>
      </c>
      <c r="H519" s="14">
        <f>F519-B519</f>
        <v>278</v>
      </c>
      <c r="I519" s="4">
        <f>RANK(H519,H:H)</f>
        <v>528</v>
      </c>
      <c r="J519" s="13">
        <f>IF(B519&lt;'预测单科线'!B$2,-500,0)</f>
        <v>0</v>
      </c>
      <c r="K519" s="4">
        <f>IF(C519&lt;'预测单科线'!C$2,-500,0)</f>
        <v>0</v>
      </c>
      <c r="L519" s="4">
        <f>IF(D519&lt;'预测单科线'!D$2,-500,0)</f>
        <v>0</v>
      </c>
      <c r="M519" s="4">
        <f>IF(E519&lt;'预测单科线'!E$2,-500,0)</f>
        <v>-500</v>
      </c>
      <c r="N519" s="4">
        <f>F519+J519+K519+L519+M519</f>
        <v>-151</v>
      </c>
      <c r="O519" s="17">
        <f>RANK(N519,N:N)</f>
        <v>508</v>
      </c>
      <c r="P519" s="4">
        <f>RANK(E519,E:E)</f>
        <v>619</v>
      </c>
    </row>
    <row r="520" spans="1:16" ht="14.25">
      <c r="A520" s="3" t="s">
        <v>525</v>
      </c>
      <c r="B520" s="4">
        <v>69</v>
      </c>
      <c r="C520" s="4">
        <v>72</v>
      </c>
      <c r="D520" s="4">
        <v>122</v>
      </c>
      <c r="E520" s="4">
        <v>86</v>
      </c>
      <c r="F520" s="13">
        <v>349</v>
      </c>
      <c r="G520" s="4">
        <v>519</v>
      </c>
      <c r="H520" s="14">
        <f>F520-B520</f>
        <v>280</v>
      </c>
      <c r="I520" s="4">
        <f>RANK(H520,H:H)</f>
        <v>508</v>
      </c>
      <c r="J520" s="13">
        <f>IF(B520&lt;'预测单科线'!B$2,-500,0)</f>
        <v>0</v>
      </c>
      <c r="K520" s="4">
        <f>IF(C520&lt;'预测单科线'!C$2,-500,0)</f>
        <v>0</v>
      </c>
      <c r="L520" s="4">
        <f>IF(D520&lt;'预测单科线'!D$2,-500,0)</f>
        <v>0</v>
      </c>
      <c r="M520" s="4">
        <f>IF(E520&lt;'预测单科线'!E$2,-500,0)</f>
        <v>-500</v>
      </c>
      <c r="N520" s="4">
        <f>F520+J520+K520+L520+M520</f>
        <v>-151</v>
      </c>
      <c r="O520" s="17">
        <f>RANK(N520,N:N)</f>
        <v>508</v>
      </c>
      <c r="P520" s="4">
        <f>RANK(E520,E:E)</f>
        <v>659</v>
      </c>
    </row>
    <row r="521" spans="1:16" ht="14.25">
      <c r="A521" s="3" t="s">
        <v>526</v>
      </c>
      <c r="B521" s="4">
        <v>63</v>
      </c>
      <c r="C521" s="4">
        <v>73</v>
      </c>
      <c r="D521" s="4">
        <v>97</v>
      </c>
      <c r="E521" s="4">
        <v>116</v>
      </c>
      <c r="F521" s="13">
        <v>349</v>
      </c>
      <c r="G521" s="4">
        <v>520</v>
      </c>
      <c r="H521" s="14">
        <f>F521-B521</f>
        <v>286</v>
      </c>
      <c r="I521" s="4">
        <f>RANK(H521,H:H)</f>
        <v>449</v>
      </c>
      <c r="J521" s="13">
        <f>IF(B521&lt;'预测单科线'!B$2,-500,0)</f>
        <v>0</v>
      </c>
      <c r="K521" s="4">
        <f>IF(C521&lt;'预测单科线'!C$2,-500,0)</f>
        <v>0</v>
      </c>
      <c r="L521" s="4">
        <f>IF(D521&lt;'预测单科线'!D$2,-500,0)</f>
        <v>-500</v>
      </c>
      <c r="M521" s="4">
        <f>IF(E521&lt;'预测单科线'!E$2,-500,0)</f>
        <v>0</v>
      </c>
      <c r="N521" s="4">
        <f>F521+J521+K521+L521+M521</f>
        <v>-151</v>
      </c>
      <c r="O521" s="17">
        <f>RANK(N521,N:N)</f>
        <v>508</v>
      </c>
      <c r="P521" s="4">
        <f>RANK(E521,E:E)</f>
        <v>90</v>
      </c>
    </row>
    <row r="522" spans="1:16" ht="14.25">
      <c r="A522" s="3" t="s">
        <v>527</v>
      </c>
      <c r="B522" s="4">
        <v>65</v>
      </c>
      <c r="C522" s="4">
        <v>81</v>
      </c>
      <c r="D522" s="4">
        <v>113</v>
      </c>
      <c r="E522" s="4">
        <v>90</v>
      </c>
      <c r="F522" s="13">
        <v>349</v>
      </c>
      <c r="G522" s="4">
        <v>521</v>
      </c>
      <c r="H522" s="14">
        <f>F522-B522</f>
        <v>284</v>
      </c>
      <c r="I522" s="4">
        <f>RANK(H522,H:H)</f>
        <v>467</v>
      </c>
      <c r="J522" s="13">
        <f>IF(B522&lt;'预测单科线'!B$2,-500,0)</f>
        <v>0</v>
      </c>
      <c r="K522" s="4">
        <f>IF(C522&lt;'预测单科线'!C$2,-500,0)</f>
        <v>0</v>
      </c>
      <c r="L522" s="4">
        <f>IF(D522&lt;'预测单科线'!D$2,-500,0)</f>
        <v>0</v>
      </c>
      <c r="M522" s="4">
        <f>IF(E522&lt;'预测单科线'!E$2,-500,0)</f>
        <v>-500</v>
      </c>
      <c r="N522" s="4">
        <f>F522+J522+K522+L522+M522</f>
        <v>-151</v>
      </c>
      <c r="O522" s="17">
        <f>RANK(N522,N:N)</f>
        <v>508</v>
      </c>
      <c r="P522" s="4">
        <f>RANK(E522,E:E)</f>
        <v>603</v>
      </c>
    </row>
    <row r="523" spans="1:16" ht="14.25">
      <c r="A523" s="3" t="s">
        <v>528</v>
      </c>
      <c r="B523" s="4">
        <v>76</v>
      </c>
      <c r="C523" s="4">
        <v>77</v>
      </c>
      <c r="D523" s="4">
        <v>106</v>
      </c>
      <c r="E523" s="4">
        <v>90</v>
      </c>
      <c r="F523" s="13">
        <v>349</v>
      </c>
      <c r="G523" s="4">
        <v>522</v>
      </c>
      <c r="H523" s="14">
        <f>F523-B523</f>
        <v>273</v>
      </c>
      <c r="I523" s="4">
        <f>RANK(H523,H:H)</f>
        <v>566</v>
      </c>
      <c r="J523" s="13">
        <f>IF(B523&lt;'预测单科线'!B$2,-500,0)</f>
        <v>0</v>
      </c>
      <c r="K523" s="4">
        <f>IF(C523&lt;'预测单科线'!C$2,-500,0)</f>
        <v>0</v>
      </c>
      <c r="L523" s="4">
        <f>IF(D523&lt;'预测单科线'!D$2,-500,0)</f>
        <v>0</v>
      </c>
      <c r="M523" s="4">
        <f>IF(E523&lt;'预测单科线'!E$2,-500,0)</f>
        <v>-500</v>
      </c>
      <c r="N523" s="4">
        <f>F523+J523+K523+L523+M523</f>
        <v>-151</v>
      </c>
      <c r="O523" s="17">
        <f>RANK(N523,N:N)</f>
        <v>508</v>
      </c>
      <c r="P523" s="4">
        <f>RANK(E523,E:E)</f>
        <v>603</v>
      </c>
    </row>
    <row r="524" spans="1:16" ht="14.25">
      <c r="A524" s="3" t="s">
        <v>529</v>
      </c>
      <c r="B524" s="4">
        <v>67</v>
      </c>
      <c r="C524" s="4">
        <v>83</v>
      </c>
      <c r="D524" s="4">
        <v>93</v>
      </c>
      <c r="E524" s="4">
        <v>106</v>
      </c>
      <c r="F524" s="13">
        <v>349</v>
      </c>
      <c r="G524" s="4">
        <v>523</v>
      </c>
      <c r="H524" s="14">
        <f>F524-B524</f>
        <v>282</v>
      </c>
      <c r="I524" s="4">
        <f>RANK(H524,H:H)</f>
        <v>490</v>
      </c>
      <c r="J524" s="13">
        <f>IF(B524&lt;'预测单科线'!B$2,-500,0)</f>
        <v>0</v>
      </c>
      <c r="K524" s="4">
        <f>IF(C524&lt;'预测单科线'!C$2,-500,0)</f>
        <v>0</v>
      </c>
      <c r="L524" s="4">
        <f>IF(D524&lt;'预测单科线'!D$2,-500,0)</f>
        <v>-500</v>
      </c>
      <c r="M524" s="4">
        <f>IF(E524&lt;'预测单科线'!E$2,-500,0)</f>
        <v>0</v>
      </c>
      <c r="N524" s="4">
        <f>F524+J524+K524+L524+M524</f>
        <v>-151</v>
      </c>
      <c r="O524" s="17">
        <f>RANK(N524,N:N)</f>
        <v>508</v>
      </c>
      <c r="P524" s="4">
        <f>RANK(E524,E:E)</f>
        <v>294</v>
      </c>
    </row>
    <row r="525" spans="1:16" ht="14.25">
      <c r="A525" s="3" t="s">
        <v>530</v>
      </c>
      <c r="B525" s="4">
        <v>69</v>
      </c>
      <c r="C525" s="4">
        <v>84</v>
      </c>
      <c r="D525" s="4">
        <v>106</v>
      </c>
      <c r="E525" s="4">
        <v>90</v>
      </c>
      <c r="F525" s="13">
        <v>349</v>
      </c>
      <c r="G525" s="4">
        <v>524</v>
      </c>
      <c r="H525" s="14">
        <f>F525-B525</f>
        <v>280</v>
      </c>
      <c r="I525" s="4">
        <f>RANK(H525,H:H)</f>
        <v>508</v>
      </c>
      <c r="J525" s="13">
        <f>IF(B525&lt;'预测单科线'!B$2,-500,0)</f>
        <v>0</v>
      </c>
      <c r="K525" s="4">
        <f>IF(C525&lt;'预测单科线'!C$2,-500,0)</f>
        <v>0</v>
      </c>
      <c r="L525" s="4">
        <f>IF(D525&lt;'预测单科线'!D$2,-500,0)</f>
        <v>0</v>
      </c>
      <c r="M525" s="4">
        <f>IF(E525&lt;'预测单科线'!E$2,-500,0)</f>
        <v>-500</v>
      </c>
      <c r="N525" s="4">
        <f>F525+J525+K525+L525+M525</f>
        <v>-151</v>
      </c>
      <c r="O525" s="17">
        <f>RANK(N525,N:N)</f>
        <v>508</v>
      </c>
      <c r="P525" s="4">
        <f>RANK(E525,E:E)</f>
        <v>603</v>
      </c>
    </row>
    <row r="526" spans="1:16" ht="14.25">
      <c r="A526" s="3" t="s">
        <v>531</v>
      </c>
      <c r="B526" s="4">
        <v>75</v>
      </c>
      <c r="C526" s="4">
        <v>83</v>
      </c>
      <c r="D526" s="4">
        <v>90</v>
      </c>
      <c r="E526" s="4">
        <v>101</v>
      </c>
      <c r="F526" s="13">
        <v>349</v>
      </c>
      <c r="G526" s="4">
        <v>525</v>
      </c>
      <c r="H526" s="14">
        <f>F526-B526</f>
        <v>274</v>
      </c>
      <c r="I526" s="4">
        <f>RANK(H526,H:H)</f>
        <v>554</v>
      </c>
      <c r="J526" s="13">
        <f>IF(B526&lt;'预测单科线'!B$2,-500,0)</f>
        <v>0</v>
      </c>
      <c r="K526" s="4">
        <f>IF(C526&lt;'预测单科线'!C$2,-500,0)</f>
        <v>0</v>
      </c>
      <c r="L526" s="4">
        <f>IF(D526&lt;'预测单科线'!D$2,-500,0)</f>
        <v>-500</v>
      </c>
      <c r="M526" s="4">
        <f>IF(E526&lt;'预测单科线'!E$2,-500,0)</f>
        <v>0</v>
      </c>
      <c r="N526" s="4">
        <f>F526+J526+K526+L526+M526</f>
        <v>-151</v>
      </c>
      <c r="O526" s="17">
        <f>RANK(N526,N:N)</f>
        <v>508</v>
      </c>
      <c r="P526" s="4">
        <f>RANK(E526,E:E)</f>
        <v>407</v>
      </c>
    </row>
    <row r="527" spans="1:16" ht="14.25">
      <c r="A527" s="3" t="s">
        <v>532</v>
      </c>
      <c r="B527" s="4">
        <v>63</v>
      </c>
      <c r="C527" s="4">
        <v>68</v>
      </c>
      <c r="D527" s="4">
        <v>123</v>
      </c>
      <c r="E527" s="4">
        <v>95</v>
      </c>
      <c r="F527" s="13">
        <v>349</v>
      </c>
      <c r="G527" s="4">
        <v>526</v>
      </c>
      <c r="H527" s="14">
        <f>F527-B527</f>
        <v>286</v>
      </c>
      <c r="I527" s="4">
        <f>RANK(H527,H:H)</f>
        <v>449</v>
      </c>
      <c r="J527" s="13">
        <f>IF(B527&lt;'预测单科线'!B$2,-500,0)</f>
        <v>0</v>
      </c>
      <c r="K527" s="4">
        <f>IF(C527&lt;'预测单科线'!C$2,-500,0)</f>
        <v>0</v>
      </c>
      <c r="L527" s="4">
        <f>IF(D527&lt;'预测单科线'!D$2,-500,0)</f>
        <v>0</v>
      </c>
      <c r="M527" s="4">
        <f>IF(E527&lt;'预测单科线'!E$2,-500,0)</f>
        <v>-500</v>
      </c>
      <c r="N527" s="4">
        <f>F527+J527+K527+L527+M527</f>
        <v>-151</v>
      </c>
      <c r="O527" s="17">
        <f>RANK(N527,N:N)</f>
        <v>508</v>
      </c>
      <c r="P527" s="4">
        <f>RANK(E527,E:E)</f>
        <v>520</v>
      </c>
    </row>
    <row r="528" spans="1:16" ht="14.25">
      <c r="A528" s="3" t="s">
        <v>533</v>
      </c>
      <c r="B528" s="4">
        <v>72</v>
      </c>
      <c r="C528" s="4">
        <v>79</v>
      </c>
      <c r="D528" s="4">
        <v>114</v>
      </c>
      <c r="E528" s="4">
        <v>84</v>
      </c>
      <c r="F528" s="13">
        <v>349</v>
      </c>
      <c r="G528" s="4">
        <v>527</v>
      </c>
      <c r="H528" s="14">
        <f>F528-B528</f>
        <v>277</v>
      </c>
      <c r="I528" s="4">
        <f>RANK(H528,H:H)</f>
        <v>533</v>
      </c>
      <c r="J528" s="13">
        <f>IF(B528&lt;'预测单科线'!B$2,-500,0)</f>
        <v>0</v>
      </c>
      <c r="K528" s="4">
        <f>IF(C528&lt;'预测单科线'!C$2,-500,0)</f>
        <v>0</v>
      </c>
      <c r="L528" s="4">
        <f>IF(D528&lt;'预测单科线'!D$2,-500,0)</f>
        <v>0</v>
      </c>
      <c r="M528" s="4">
        <f>IF(E528&lt;'预测单科线'!E$2,-500,0)</f>
        <v>-500</v>
      </c>
      <c r="N528" s="4">
        <f>F528+J528+K528+L528+M528</f>
        <v>-151</v>
      </c>
      <c r="O528" s="17">
        <f>RANK(N528,N:N)</f>
        <v>508</v>
      </c>
      <c r="P528" s="4">
        <f>RANK(E528,E:E)</f>
        <v>677</v>
      </c>
    </row>
    <row r="529" spans="1:16" ht="14.25">
      <c r="A529" s="3" t="s">
        <v>534</v>
      </c>
      <c r="B529" s="4">
        <v>69</v>
      </c>
      <c r="C529" s="4">
        <v>82</v>
      </c>
      <c r="D529" s="4">
        <v>103</v>
      </c>
      <c r="E529" s="4">
        <v>95</v>
      </c>
      <c r="F529" s="13">
        <v>349</v>
      </c>
      <c r="G529" s="4">
        <v>528</v>
      </c>
      <c r="H529" s="14">
        <f>F529-B529</f>
        <v>280</v>
      </c>
      <c r="I529" s="4">
        <f>RANK(H529,H:H)</f>
        <v>508</v>
      </c>
      <c r="J529" s="13">
        <f>IF(B529&lt;'预测单科线'!B$2,-500,0)</f>
        <v>0</v>
      </c>
      <c r="K529" s="4">
        <f>IF(C529&lt;'预测单科线'!C$2,-500,0)</f>
        <v>0</v>
      </c>
      <c r="L529" s="4">
        <f>IF(D529&lt;'预测单科线'!D$2,-500,0)</f>
        <v>0</v>
      </c>
      <c r="M529" s="4">
        <f>IF(E529&lt;'预测单科线'!E$2,-500,0)</f>
        <v>-500</v>
      </c>
      <c r="N529" s="4">
        <f>F529+J529+K529+L529+M529</f>
        <v>-151</v>
      </c>
      <c r="O529" s="17">
        <f>RANK(N529,N:N)</f>
        <v>508</v>
      </c>
      <c r="P529" s="4">
        <f>RANK(E529,E:E)</f>
        <v>520</v>
      </c>
    </row>
    <row r="530" spans="1:16" ht="14.25">
      <c r="A530" s="3" t="s">
        <v>535</v>
      </c>
      <c r="B530" s="4">
        <v>67</v>
      </c>
      <c r="C530" s="4">
        <v>89</v>
      </c>
      <c r="D530" s="4">
        <v>105</v>
      </c>
      <c r="E530" s="4">
        <v>87</v>
      </c>
      <c r="F530" s="13">
        <v>348</v>
      </c>
      <c r="G530" s="4">
        <v>529</v>
      </c>
      <c r="H530" s="14">
        <f>F530-B530</f>
        <v>281</v>
      </c>
      <c r="I530" s="4">
        <f>RANK(H530,H:H)</f>
        <v>500</v>
      </c>
      <c r="J530" s="13">
        <f>IF(B530&lt;'预测单科线'!B$2,-500,0)</f>
        <v>0</v>
      </c>
      <c r="K530" s="4">
        <f>IF(C530&lt;'预测单科线'!C$2,-500,0)</f>
        <v>0</v>
      </c>
      <c r="L530" s="4">
        <f>IF(D530&lt;'预测单科线'!D$2,-500,0)</f>
        <v>0</v>
      </c>
      <c r="M530" s="4">
        <f>IF(E530&lt;'预测单科线'!E$2,-500,0)</f>
        <v>-500</v>
      </c>
      <c r="N530" s="4">
        <f>F530+J530+K530+L530+M530</f>
        <v>-152</v>
      </c>
      <c r="O530" s="17">
        <f>RANK(N530,N:N)</f>
        <v>521</v>
      </c>
      <c r="P530" s="4">
        <f>RANK(E530,E:E)</f>
        <v>650</v>
      </c>
    </row>
    <row r="531" spans="1:16" ht="14.25">
      <c r="A531" s="3" t="s">
        <v>536</v>
      </c>
      <c r="B531" s="4">
        <v>69</v>
      </c>
      <c r="C531" s="4">
        <v>87</v>
      </c>
      <c r="D531" s="4">
        <v>81</v>
      </c>
      <c r="E531" s="4">
        <v>111</v>
      </c>
      <c r="F531" s="13">
        <v>348</v>
      </c>
      <c r="G531" s="4">
        <v>530</v>
      </c>
      <c r="H531" s="14">
        <f>F531-B531</f>
        <v>279</v>
      </c>
      <c r="I531" s="4">
        <f>RANK(H531,H:H)</f>
        <v>518</v>
      </c>
      <c r="J531" s="13">
        <f>IF(B531&lt;'预测单科线'!B$2,-500,0)</f>
        <v>0</v>
      </c>
      <c r="K531" s="4">
        <f>IF(C531&lt;'预测单科线'!C$2,-500,0)</f>
        <v>0</v>
      </c>
      <c r="L531" s="4">
        <f>IF(D531&lt;'预测单科线'!D$2,-500,0)</f>
        <v>-500</v>
      </c>
      <c r="M531" s="4">
        <f>IF(E531&lt;'预测单科线'!E$2,-500,0)</f>
        <v>0</v>
      </c>
      <c r="N531" s="4">
        <f>F531+J531+K531+L531+M531</f>
        <v>-152</v>
      </c>
      <c r="O531" s="17">
        <f>RANK(N531,N:N)</f>
        <v>521</v>
      </c>
      <c r="P531" s="4">
        <f>RANK(E531,E:E)</f>
        <v>187</v>
      </c>
    </row>
    <row r="532" spans="1:16" ht="14.25">
      <c r="A532" s="3" t="s">
        <v>537</v>
      </c>
      <c r="B532" s="4">
        <v>64</v>
      </c>
      <c r="C532" s="4">
        <v>88</v>
      </c>
      <c r="D532" s="4">
        <v>116</v>
      </c>
      <c r="E532" s="4">
        <v>80</v>
      </c>
      <c r="F532" s="13">
        <v>348</v>
      </c>
      <c r="G532" s="4">
        <v>531</v>
      </c>
      <c r="H532" s="14">
        <f>F532-B532</f>
        <v>284</v>
      </c>
      <c r="I532" s="4">
        <f>RANK(H532,H:H)</f>
        <v>467</v>
      </c>
      <c r="J532" s="13">
        <f>IF(B532&lt;'预测单科线'!B$2,-500,0)</f>
        <v>0</v>
      </c>
      <c r="K532" s="4">
        <f>IF(C532&lt;'预测单科线'!C$2,-500,0)</f>
        <v>0</v>
      </c>
      <c r="L532" s="4">
        <f>IF(D532&lt;'预测单科线'!D$2,-500,0)</f>
        <v>0</v>
      </c>
      <c r="M532" s="4">
        <f>IF(E532&lt;'预测单科线'!E$2,-500,0)</f>
        <v>-500</v>
      </c>
      <c r="N532" s="4">
        <f>F532+J532+K532+L532+M532</f>
        <v>-152</v>
      </c>
      <c r="O532" s="17">
        <f>RANK(N532,N:N)</f>
        <v>521</v>
      </c>
      <c r="P532" s="4">
        <f>RANK(E532,E:E)</f>
        <v>715</v>
      </c>
    </row>
    <row r="533" spans="1:16" ht="14.25">
      <c r="A533" s="3" t="s">
        <v>538</v>
      </c>
      <c r="B533" s="4">
        <v>67</v>
      </c>
      <c r="C533" s="4">
        <v>81</v>
      </c>
      <c r="D533" s="4">
        <v>97</v>
      </c>
      <c r="E533" s="4">
        <v>103</v>
      </c>
      <c r="F533" s="13">
        <v>348</v>
      </c>
      <c r="G533" s="4">
        <v>532</v>
      </c>
      <c r="H533" s="14">
        <f>F533-B533</f>
        <v>281</v>
      </c>
      <c r="I533" s="4">
        <f>RANK(H533,H:H)</f>
        <v>500</v>
      </c>
      <c r="J533" s="13">
        <f>IF(B533&lt;'预测单科线'!B$2,-500,0)</f>
        <v>0</v>
      </c>
      <c r="K533" s="4">
        <f>IF(C533&lt;'预测单科线'!C$2,-500,0)</f>
        <v>0</v>
      </c>
      <c r="L533" s="4">
        <f>IF(D533&lt;'预测单科线'!D$2,-500,0)</f>
        <v>-500</v>
      </c>
      <c r="M533" s="4">
        <f>IF(E533&lt;'预测单科线'!E$2,-500,0)</f>
        <v>0</v>
      </c>
      <c r="N533" s="4">
        <f>F533+J533+K533+L533+M533</f>
        <v>-152</v>
      </c>
      <c r="O533" s="17">
        <f>RANK(N533,N:N)</f>
        <v>521</v>
      </c>
      <c r="P533" s="4">
        <f>RANK(E533,E:E)</f>
        <v>377</v>
      </c>
    </row>
    <row r="534" spans="1:16" ht="14.25">
      <c r="A534" s="3" t="s">
        <v>539</v>
      </c>
      <c r="B534" s="4">
        <v>71</v>
      </c>
      <c r="C534" s="4">
        <v>80</v>
      </c>
      <c r="D534" s="4">
        <v>109</v>
      </c>
      <c r="E534" s="4">
        <v>88</v>
      </c>
      <c r="F534" s="13">
        <v>348</v>
      </c>
      <c r="G534" s="4">
        <v>533</v>
      </c>
      <c r="H534" s="14">
        <f>F534-B534</f>
        <v>277</v>
      </c>
      <c r="I534" s="4">
        <f>RANK(H534,H:H)</f>
        <v>533</v>
      </c>
      <c r="J534" s="13">
        <f>IF(B534&lt;'预测单科线'!B$2,-500,0)</f>
        <v>0</v>
      </c>
      <c r="K534" s="4">
        <f>IF(C534&lt;'预测单科线'!C$2,-500,0)</f>
        <v>0</v>
      </c>
      <c r="L534" s="4">
        <f>IF(D534&lt;'预测单科线'!D$2,-500,0)</f>
        <v>0</v>
      </c>
      <c r="M534" s="4">
        <f>IF(E534&lt;'预测单科线'!E$2,-500,0)</f>
        <v>-500</v>
      </c>
      <c r="N534" s="4">
        <f>F534+J534+K534+L534+M534</f>
        <v>-152</v>
      </c>
      <c r="O534" s="17">
        <f>RANK(N534,N:N)</f>
        <v>521</v>
      </c>
      <c r="P534" s="4">
        <f>RANK(E534,E:E)</f>
        <v>636</v>
      </c>
    </row>
    <row r="535" spans="1:16" ht="14.25">
      <c r="A535" s="3" t="s">
        <v>540</v>
      </c>
      <c r="B535" s="4">
        <v>67</v>
      </c>
      <c r="C535" s="4">
        <v>81</v>
      </c>
      <c r="D535" s="4">
        <v>103</v>
      </c>
      <c r="E535" s="4">
        <v>97</v>
      </c>
      <c r="F535" s="13">
        <v>348</v>
      </c>
      <c r="G535" s="4">
        <v>534</v>
      </c>
      <c r="H535" s="14">
        <f>F535-B535</f>
        <v>281</v>
      </c>
      <c r="I535" s="4">
        <f>RANK(H535,H:H)</f>
        <v>500</v>
      </c>
      <c r="J535" s="13">
        <f>IF(B535&lt;'预测单科线'!B$2,-500,0)</f>
        <v>0</v>
      </c>
      <c r="K535" s="4">
        <f>IF(C535&lt;'预测单科线'!C$2,-500,0)</f>
        <v>0</v>
      </c>
      <c r="L535" s="4">
        <f>IF(D535&lt;'预测单科线'!D$2,-500,0)</f>
        <v>0</v>
      </c>
      <c r="M535" s="4">
        <f>IF(E535&lt;'预测单科线'!E$2,-500,0)</f>
        <v>-500</v>
      </c>
      <c r="N535" s="4">
        <f>F535+J535+K535+L535+M535</f>
        <v>-152</v>
      </c>
      <c r="O535" s="17">
        <f>RANK(N535,N:N)</f>
        <v>521</v>
      </c>
      <c r="P535" s="4">
        <f>RANK(E535,E:E)</f>
        <v>496</v>
      </c>
    </row>
    <row r="536" spans="1:16" ht="14.25">
      <c r="A536" s="3" t="s">
        <v>541</v>
      </c>
      <c r="B536" s="4">
        <v>73</v>
      </c>
      <c r="C536" s="4">
        <v>67</v>
      </c>
      <c r="D536" s="4">
        <v>93</v>
      </c>
      <c r="E536" s="4">
        <v>115</v>
      </c>
      <c r="F536" s="13">
        <v>348</v>
      </c>
      <c r="G536" s="4">
        <v>535</v>
      </c>
      <c r="H536" s="14">
        <f>F536-B536</f>
        <v>275</v>
      </c>
      <c r="I536" s="4">
        <f>RANK(H536,H:H)</f>
        <v>544</v>
      </c>
      <c r="J536" s="13">
        <f>IF(B536&lt;'预测单科线'!B$2,-500,0)</f>
        <v>0</v>
      </c>
      <c r="K536" s="4">
        <f>IF(C536&lt;'预测单科线'!C$2,-500,0)</f>
        <v>0</v>
      </c>
      <c r="L536" s="4">
        <f>IF(D536&lt;'预测单科线'!D$2,-500,0)</f>
        <v>-500</v>
      </c>
      <c r="M536" s="4">
        <f>IF(E536&lt;'预测单科线'!E$2,-500,0)</f>
        <v>0</v>
      </c>
      <c r="N536" s="4">
        <f>F536+J536+K536+L536+M536</f>
        <v>-152</v>
      </c>
      <c r="O536" s="17">
        <f>RANK(N536,N:N)</f>
        <v>521</v>
      </c>
      <c r="P536" s="4">
        <f>RANK(E536,E:E)</f>
        <v>109</v>
      </c>
    </row>
    <row r="537" spans="1:16" ht="14.25">
      <c r="A537" s="3" t="s">
        <v>542</v>
      </c>
      <c r="B537" s="4">
        <v>68</v>
      </c>
      <c r="C537" s="4">
        <v>90</v>
      </c>
      <c r="D537" s="4">
        <v>107</v>
      </c>
      <c r="E537" s="4">
        <v>82</v>
      </c>
      <c r="F537" s="13">
        <v>347</v>
      </c>
      <c r="G537" s="4">
        <v>536</v>
      </c>
      <c r="H537" s="14">
        <f>F537-B537</f>
        <v>279</v>
      </c>
      <c r="I537" s="4">
        <f>RANK(H537,H:H)</f>
        <v>518</v>
      </c>
      <c r="J537" s="13">
        <f>IF(B537&lt;'预测单科线'!B$2,-500,0)</f>
        <v>0</v>
      </c>
      <c r="K537" s="4">
        <f>IF(C537&lt;'预测单科线'!C$2,-500,0)</f>
        <v>0</v>
      </c>
      <c r="L537" s="4">
        <f>IF(D537&lt;'预测单科线'!D$2,-500,0)</f>
        <v>0</v>
      </c>
      <c r="M537" s="4">
        <f>IF(E537&lt;'预测单科线'!E$2,-500,0)</f>
        <v>-500</v>
      </c>
      <c r="N537" s="4">
        <f>F537+J537+K537+L537+M537</f>
        <v>-153</v>
      </c>
      <c r="O537" s="17">
        <f>RANK(N537,N:N)</f>
        <v>528</v>
      </c>
      <c r="P537" s="4">
        <f>RANK(E537,E:E)</f>
        <v>693</v>
      </c>
    </row>
    <row r="538" spans="1:16" ht="14.25">
      <c r="A538" s="3" t="s">
        <v>543</v>
      </c>
      <c r="B538" s="4">
        <v>72</v>
      </c>
      <c r="C538" s="4">
        <v>82</v>
      </c>
      <c r="D538" s="4">
        <v>95</v>
      </c>
      <c r="E538" s="4">
        <v>98</v>
      </c>
      <c r="F538" s="13">
        <v>347</v>
      </c>
      <c r="G538" s="4">
        <v>537</v>
      </c>
      <c r="H538" s="14">
        <f>F538-B538</f>
        <v>275</v>
      </c>
      <c r="I538" s="4">
        <f>RANK(H538,H:H)</f>
        <v>544</v>
      </c>
      <c r="J538" s="13">
        <f>IF(B538&lt;'预测单科线'!B$2,-500,0)</f>
        <v>0</v>
      </c>
      <c r="K538" s="4">
        <f>IF(C538&lt;'预测单科线'!C$2,-500,0)</f>
        <v>0</v>
      </c>
      <c r="L538" s="4">
        <f>IF(D538&lt;'预测单科线'!D$2,-500,0)</f>
        <v>-500</v>
      </c>
      <c r="M538" s="4">
        <f>IF(E538&lt;'预测单科线'!E$2,-500,0)</f>
        <v>-500</v>
      </c>
      <c r="N538" s="4">
        <f>F538+J538+K538+L538+M538</f>
        <v>-653</v>
      </c>
      <c r="O538" s="17">
        <f>RANK(N538,N:N)</f>
        <v>623</v>
      </c>
      <c r="P538" s="4">
        <f>RANK(E538,E:E)</f>
        <v>476</v>
      </c>
    </row>
    <row r="539" spans="1:16" ht="14.25">
      <c r="A539" s="3" t="s">
        <v>544</v>
      </c>
      <c r="B539" s="4">
        <v>75</v>
      </c>
      <c r="C539" s="4">
        <v>80</v>
      </c>
      <c r="D539" s="4">
        <v>101</v>
      </c>
      <c r="E539" s="4">
        <v>91</v>
      </c>
      <c r="F539" s="13">
        <v>347</v>
      </c>
      <c r="G539" s="4">
        <v>538</v>
      </c>
      <c r="H539" s="14">
        <f>F539-B539</f>
        <v>272</v>
      </c>
      <c r="I539" s="4">
        <f>RANK(H539,H:H)</f>
        <v>574</v>
      </c>
      <c r="J539" s="13">
        <f>IF(B539&lt;'预测单科线'!B$2,-500,0)</f>
        <v>0</v>
      </c>
      <c r="K539" s="4">
        <f>IF(C539&lt;'预测单科线'!C$2,-500,0)</f>
        <v>0</v>
      </c>
      <c r="L539" s="4">
        <f>IF(D539&lt;'预测单科线'!D$2,-500,0)</f>
        <v>0</v>
      </c>
      <c r="M539" s="4">
        <f>IF(E539&lt;'预测单科线'!E$2,-500,0)</f>
        <v>-500</v>
      </c>
      <c r="N539" s="4">
        <f>F539+J539+K539+L539+M539</f>
        <v>-153</v>
      </c>
      <c r="O539" s="17">
        <f>RANK(N539,N:N)</f>
        <v>528</v>
      </c>
      <c r="P539" s="4">
        <f>RANK(E539,E:E)</f>
        <v>589</v>
      </c>
    </row>
    <row r="540" spans="1:16" ht="14.25">
      <c r="A540" s="3" t="s">
        <v>545</v>
      </c>
      <c r="B540" s="4">
        <v>66</v>
      </c>
      <c r="C540" s="4">
        <v>71</v>
      </c>
      <c r="D540" s="4">
        <v>128</v>
      </c>
      <c r="E540" s="4">
        <v>82</v>
      </c>
      <c r="F540" s="13">
        <v>347</v>
      </c>
      <c r="G540" s="4">
        <v>539</v>
      </c>
      <c r="H540" s="14">
        <f>F540-B540</f>
        <v>281</v>
      </c>
      <c r="I540" s="4">
        <f>RANK(H540,H:H)</f>
        <v>500</v>
      </c>
      <c r="J540" s="13">
        <f>IF(B540&lt;'预测单科线'!B$2,-500,0)</f>
        <v>0</v>
      </c>
      <c r="K540" s="4">
        <f>IF(C540&lt;'预测单科线'!C$2,-500,0)</f>
        <v>0</v>
      </c>
      <c r="L540" s="4">
        <f>IF(D540&lt;'预测单科线'!D$2,-500,0)</f>
        <v>0</v>
      </c>
      <c r="M540" s="4">
        <f>IF(E540&lt;'预测单科线'!E$2,-500,0)</f>
        <v>-500</v>
      </c>
      <c r="N540" s="4">
        <f>F540+J540+K540+L540+M540</f>
        <v>-153</v>
      </c>
      <c r="O540" s="17">
        <f>RANK(N540,N:N)</f>
        <v>528</v>
      </c>
      <c r="P540" s="4">
        <f>RANK(E540,E:E)</f>
        <v>693</v>
      </c>
    </row>
    <row r="541" spans="1:16" ht="14.25">
      <c r="A541" s="3" t="s">
        <v>546</v>
      </c>
      <c r="B541" s="4">
        <v>76</v>
      </c>
      <c r="C541" s="4">
        <v>78</v>
      </c>
      <c r="D541" s="4">
        <v>105</v>
      </c>
      <c r="E541" s="4">
        <v>88</v>
      </c>
      <c r="F541" s="13">
        <v>347</v>
      </c>
      <c r="G541" s="4">
        <v>540</v>
      </c>
      <c r="H541" s="14">
        <f>F541-B541</f>
        <v>271</v>
      </c>
      <c r="I541" s="4">
        <f>RANK(H541,H:H)</f>
        <v>585</v>
      </c>
      <c r="J541" s="13">
        <f>IF(B541&lt;'预测单科线'!B$2,-500,0)</f>
        <v>0</v>
      </c>
      <c r="K541" s="4">
        <f>IF(C541&lt;'预测单科线'!C$2,-500,0)</f>
        <v>0</v>
      </c>
      <c r="L541" s="4">
        <f>IF(D541&lt;'预测单科线'!D$2,-500,0)</f>
        <v>0</v>
      </c>
      <c r="M541" s="4">
        <f>IF(E541&lt;'预测单科线'!E$2,-500,0)</f>
        <v>-500</v>
      </c>
      <c r="N541" s="4">
        <f>F541+J541+K541+L541+M541</f>
        <v>-153</v>
      </c>
      <c r="O541" s="17">
        <f>RANK(N541,N:N)</f>
        <v>528</v>
      </c>
      <c r="P541" s="4">
        <f>RANK(E541,E:E)</f>
        <v>636</v>
      </c>
    </row>
    <row r="542" spans="1:16" ht="14.25">
      <c r="A542" s="3" t="s">
        <v>547</v>
      </c>
      <c r="B542" s="4">
        <v>75</v>
      </c>
      <c r="C542" s="4">
        <v>79</v>
      </c>
      <c r="D542" s="4">
        <v>87</v>
      </c>
      <c r="E542" s="4">
        <v>106</v>
      </c>
      <c r="F542" s="13">
        <v>347</v>
      </c>
      <c r="G542" s="4">
        <v>541</v>
      </c>
      <c r="H542" s="14">
        <f>F542-B542</f>
        <v>272</v>
      </c>
      <c r="I542" s="4">
        <f>RANK(H542,H:H)</f>
        <v>574</v>
      </c>
      <c r="J542" s="13">
        <f>IF(B542&lt;'预测单科线'!B$2,-500,0)</f>
        <v>0</v>
      </c>
      <c r="K542" s="4">
        <f>IF(C542&lt;'预测单科线'!C$2,-500,0)</f>
        <v>0</v>
      </c>
      <c r="L542" s="4">
        <f>IF(D542&lt;'预测单科线'!D$2,-500,0)</f>
        <v>-500</v>
      </c>
      <c r="M542" s="4">
        <f>IF(E542&lt;'预测单科线'!E$2,-500,0)</f>
        <v>0</v>
      </c>
      <c r="N542" s="4">
        <f>F542+J542+K542+L542+M542</f>
        <v>-153</v>
      </c>
      <c r="O542" s="17">
        <f>RANK(N542,N:N)</f>
        <v>528</v>
      </c>
      <c r="P542" s="4">
        <f>RANK(E542,E:E)</f>
        <v>294</v>
      </c>
    </row>
    <row r="543" spans="1:16" ht="14.25">
      <c r="A543" s="3" t="s">
        <v>548</v>
      </c>
      <c r="B543" s="4">
        <v>61</v>
      </c>
      <c r="C543" s="4">
        <v>79</v>
      </c>
      <c r="D543" s="4">
        <v>102</v>
      </c>
      <c r="E543" s="4">
        <v>104</v>
      </c>
      <c r="F543" s="13">
        <v>346</v>
      </c>
      <c r="G543" s="4">
        <v>542</v>
      </c>
      <c r="H543" s="14">
        <f>F543-B543</f>
        <v>285</v>
      </c>
      <c r="I543" s="4">
        <f>RANK(H543,H:H)</f>
        <v>457</v>
      </c>
      <c r="J543" s="13">
        <f>IF(B543&lt;'预测单科线'!B$2,-500,0)</f>
        <v>0</v>
      </c>
      <c r="K543" s="4">
        <f>IF(C543&lt;'预测单科线'!C$2,-500,0)</f>
        <v>0</v>
      </c>
      <c r="L543" s="4">
        <f>IF(D543&lt;'预测单科线'!D$2,-500,0)</f>
        <v>0</v>
      </c>
      <c r="M543" s="4">
        <f>IF(E543&lt;'预测单科线'!E$2,-500,0)</f>
        <v>0</v>
      </c>
      <c r="N543" s="4">
        <f>F543+J543+K543+L543+M543</f>
        <v>346</v>
      </c>
      <c r="O543" s="17">
        <f>RANK(N543,N:N)</f>
        <v>364</v>
      </c>
      <c r="P543" s="4">
        <f>RANK(E543,E:E)</f>
        <v>350</v>
      </c>
    </row>
    <row r="544" spans="1:16" ht="14.25">
      <c r="A544" s="3" t="s">
        <v>549</v>
      </c>
      <c r="B544" s="4">
        <v>69</v>
      </c>
      <c r="C544" s="4">
        <v>84</v>
      </c>
      <c r="D544" s="4">
        <v>95</v>
      </c>
      <c r="E544" s="4">
        <v>98</v>
      </c>
      <c r="F544" s="13">
        <v>346</v>
      </c>
      <c r="G544" s="4">
        <v>543</v>
      </c>
      <c r="H544" s="14">
        <f>F544-B544</f>
        <v>277</v>
      </c>
      <c r="I544" s="4">
        <f>RANK(H544,H:H)</f>
        <v>533</v>
      </c>
      <c r="J544" s="13">
        <f>IF(B544&lt;'预测单科线'!B$2,-500,0)</f>
        <v>0</v>
      </c>
      <c r="K544" s="4">
        <f>IF(C544&lt;'预测单科线'!C$2,-500,0)</f>
        <v>0</v>
      </c>
      <c r="L544" s="4">
        <f>IF(D544&lt;'预测单科线'!D$2,-500,0)</f>
        <v>-500</v>
      </c>
      <c r="M544" s="4">
        <f>IF(E544&lt;'预测单科线'!E$2,-500,0)</f>
        <v>-500</v>
      </c>
      <c r="N544" s="4">
        <f>F544+J544+K544+L544+M544</f>
        <v>-654</v>
      </c>
      <c r="O544" s="17">
        <f>RANK(N544,N:N)</f>
        <v>624</v>
      </c>
      <c r="P544" s="4">
        <f>RANK(E544,E:E)</f>
        <v>476</v>
      </c>
    </row>
    <row r="545" spans="1:16" ht="14.25">
      <c r="A545" s="3" t="s">
        <v>550</v>
      </c>
      <c r="B545" s="4">
        <v>67</v>
      </c>
      <c r="C545" s="4">
        <v>89</v>
      </c>
      <c r="D545" s="4">
        <v>97</v>
      </c>
      <c r="E545" s="4">
        <v>93</v>
      </c>
      <c r="F545" s="13">
        <v>346</v>
      </c>
      <c r="G545" s="4">
        <v>544</v>
      </c>
      <c r="H545" s="14">
        <f>F545-B545</f>
        <v>279</v>
      </c>
      <c r="I545" s="4">
        <f>RANK(H545,H:H)</f>
        <v>518</v>
      </c>
      <c r="J545" s="13">
        <f>IF(B545&lt;'预测单科线'!B$2,-500,0)</f>
        <v>0</v>
      </c>
      <c r="K545" s="4">
        <f>IF(C545&lt;'预测单科线'!C$2,-500,0)</f>
        <v>0</v>
      </c>
      <c r="L545" s="4">
        <f>IF(D545&lt;'预测单科线'!D$2,-500,0)</f>
        <v>-500</v>
      </c>
      <c r="M545" s="4">
        <f>IF(E545&lt;'预测单科线'!E$2,-500,0)</f>
        <v>-500</v>
      </c>
      <c r="N545" s="4">
        <f>F545+J545+K545+L545+M545</f>
        <v>-654</v>
      </c>
      <c r="O545" s="17">
        <f>RANK(N545,N:N)</f>
        <v>624</v>
      </c>
      <c r="P545" s="4">
        <f>RANK(E545,E:E)</f>
        <v>559</v>
      </c>
    </row>
    <row r="546" spans="1:16" ht="14.25">
      <c r="A546" s="3" t="s">
        <v>551</v>
      </c>
      <c r="B546" s="4">
        <v>74</v>
      </c>
      <c r="C546" s="4">
        <v>79</v>
      </c>
      <c r="D546" s="4">
        <v>101</v>
      </c>
      <c r="E546" s="4">
        <v>92</v>
      </c>
      <c r="F546" s="13">
        <v>346</v>
      </c>
      <c r="G546" s="4">
        <v>545</v>
      </c>
      <c r="H546" s="14">
        <f>F546-B546</f>
        <v>272</v>
      </c>
      <c r="I546" s="4">
        <f>RANK(H546,H:H)</f>
        <v>574</v>
      </c>
      <c r="J546" s="13">
        <f>IF(B546&lt;'预测单科线'!B$2,-500,0)</f>
        <v>0</v>
      </c>
      <c r="K546" s="4">
        <f>IF(C546&lt;'预测单科线'!C$2,-500,0)</f>
        <v>0</v>
      </c>
      <c r="L546" s="4">
        <f>IF(D546&lt;'预测单科线'!D$2,-500,0)</f>
        <v>0</v>
      </c>
      <c r="M546" s="4">
        <f>IF(E546&lt;'预测单科线'!E$2,-500,0)</f>
        <v>-500</v>
      </c>
      <c r="N546" s="4">
        <f>F546+J546+K546+L546+M546</f>
        <v>-154</v>
      </c>
      <c r="O546" s="17">
        <f>RANK(N546,N:N)</f>
        <v>533</v>
      </c>
      <c r="P546" s="4">
        <f>RANK(E546,E:E)</f>
        <v>573</v>
      </c>
    </row>
    <row r="547" spans="1:16" ht="14.25">
      <c r="A547" s="3" t="s">
        <v>552</v>
      </c>
      <c r="B547" s="4">
        <v>67</v>
      </c>
      <c r="C547" s="4">
        <v>84</v>
      </c>
      <c r="D547" s="4">
        <v>103</v>
      </c>
      <c r="E547" s="4">
        <v>92</v>
      </c>
      <c r="F547" s="13">
        <v>346</v>
      </c>
      <c r="G547" s="4">
        <v>546</v>
      </c>
      <c r="H547" s="14">
        <f>F547-B547</f>
        <v>279</v>
      </c>
      <c r="I547" s="4">
        <f>RANK(H547,H:H)</f>
        <v>518</v>
      </c>
      <c r="J547" s="13">
        <f>IF(B547&lt;'预测单科线'!B$2,-500,0)</f>
        <v>0</v>
      </c>
      <c r="K547" s="4">
        <f>IF(C547&lt;'预测单科线'!C$2,-500,0)</f>
        <v>0</v>
      </c>
      <c r="L547" s="4">
        <f>IF(D547&lt;'预测单科线'!D$2,-500,0)</f>
        <v>0</v>
      </c>
      <c r="M547" s="4">
        <f>IF(E547&lt;'预测单科线'!E$2,-500,0)</f>
        <v>-500</v>
      </c>
      <c r="N547" s="4">
        <f>F547+J547+K547+L547+M547</f>
        <v>-154</v>
      </c>
      <c r="O547" s="17">
        <f>RANK(N547,N:N)</f>
        <v>533</v>
      </c>
      <c r="P547" s="4">
        <f>RANK(E547,E:E)</f>
        <v>573</v>
      </c>
    </row>
    <row r="548" spans="1:16" ht="14.25">
      <c r="A548" s="3" t="s">
        <v>553</v>
      </c>
      <c r="B548" s="4">
        <v>67</v>
      </c>
      <c r="C548" s="4">
        <v>79</v>
      </c>
      <c r="D548" s="4">
        <v>93</v>
      </c>
      <c r="E548" s="4">
        <v>107</v>
      </c>
      <c r="F548" s="13">
        <v>346</v>
      </c>
      <c r="G548" s="4">
        <v>547</v>
      </c>
      <c r="H548" s="14">
        <f>F548-B548</f>
        <v>279</v>
      </c>
      <c r="I548" s="4">
        <f>RANK(H548,H:H)</f>
        <v>518</v>
      </c>
      <c r="J548" s="13">
        <f>IF(B548&lt;'预测单科线'!B$2,-500,0)</f>
        <v>0</v>
      </c>
      <c r="K548" s="4">
        <f>IF(C548&lt;'预测单科线'!C$2,-500,0)</f>
        <v>0</v>
      </c>
      <c r="L548" s="4">
        <f>IF(D548&lt;'预测单科线'!D$2,-500,0)</f>
        <v>-500</v>
      </c>
      <c r="M548" s="4">
        <f>IF(E548&lt;'预测单科线'!E$2,-500,0)</f>
        <v>0</v>
      </c>
      <c r="N548" s="4">
        <f>F548+J548+K548+L548+M548</f>
        <v>-154</v>
      </c>
      <c r="O548" s="17">
        <f>RANK(N548,N:N)</f>
        <v>533</v>
      </c>
      <c r="P548" s="4">
        <f>RANK(E548,E:E)</f>
        <v>274</v>
      </c>
    </row>
    <row r="549" spans="1:16" ht="14.25">
      <c r="A549" s="3" t="s">
        <v>554</v>
      </c>
      <c r="B549" s="4">
        <v>65</v>
      </c>
      <c r="C549" s="4">
        <v>87</v>
      </c>
      <c r="D549" s="4">
        <v>92</v>
      </c>
      <c r="E549" s="4">
        <v>101</v>
      </c>
      <c r="F549" s="13">
        <v>345</v>
      </c>
      <c r="G549" s="4">
        <v>548</v>
      </c>
      <c r="H549" s="14">
        <f>F549-B549</f>
        <v>280</v>
      </c>
      <c r="I549" s="4">
        <f>RANK(H549,H:H)</f>
        <v>508</v>
      </c>
      <c r="J549" s="13">
        <f>IF(B549&lt;'预测单科线'!B$2,-500,0)</f>
        <v>0</v>
      </c>
      <c r="K549" s="4">
        <f>IF(C549&lt;'预测单科线'!C$2,-500,0)</f>
        <v>0</v>
      </c>
      <c r="L549" s="4">
        <f>IF(D549&lt;'预测单科线'!D$2,-500,0)</f>
        <v>-500</v>
      </c>
      <c r="M549" s="4">
        <f>IF(E549&lt;'预测单科线'!E$2,-500,0)</f>
        <v>0</v>
      </c>
      <c r="N549" s="4">
        <f>F549+J549+K549+L549+M549</f>
        <v>-155</v>
      </c>
      <c r="O549" s="17">
        <f>RANK(N549,N:N)</f>
        <v>536</v>
      </c>
      <c r="P549" s="4">
        <f>RANK(E549,E:E)</f>
        <v>407</v>
      </c>
    </row>
    <row r="550" spans="1:16" ht="14.25">
      <c r="A550" s="3" t="s">
        <v>555</v>
      </c>
      <c r="B550" s="4">
        <v>68</v>
      </c>
      <c r="C550" s="4">
        <v>71</v>
      </c>
      <c r="D550" s="4">
        <v>99</v>
      </c>
      <c r="E550" s="4">
        <v>107</v>
      </c>
      <c r="F550" s="13">
        <v>345</v>
      </c>
      <c r="G550" s="4">
        <v>549</v>
      </c>
      <c r="H550" s="14">
        <f>F550-B550</f>
        <v>277</v>
      </c>
      <c r="I550" s="4">
        <f>RANK(H550,H:H)</f>
        <v>533</v>
      </c>
      <c r="J550" s="13">
        <f>IF(B550&lt;'预测单科线'!B$2,-500,0)</f>
        <v>0</v>
      </c>
      <c r="K550" s="4">
        <f>IF(C550&lt;'预测单科线'!C$2,-500,0)</f>
        <v>0</v>
      </c>
      <c r="L550" s="4">
        <f>IF(D550&lt;'预测单科线'!D$2,-500,0)</f>
        <v>-500</v>
      </c>
      <c r="M550" s="4">
        <f>IF(E550&lt;'预测单科线'!E$2,-500,0)</f>
        <v>0</v>
      </c>
      <c r="N550" s="4">
        <f>F550+J550+K550+L550+M550</f>
        <v>-155</v>
      </c>
      <c r="O550" s="17">
        <f>RANK(N550,N:N)</f>
        <v>536</v>
      </c>
      <c r="P550" s="4">
        <f>RANK(E550,E:E)</f>
        <v>274</v>
      </c>
    </row>
    <row r="551" spans="1:16" ht="14.25">
      <c r="A551" s="3" t="s">
        <v>556</v>
      </c>
      <c r="B551" s="4">
        <v>68</v>
      </c>
      <c r="C551" s="4">
        <v>76</v>
      </c>
      <c r="D551" s="4">
        <v>106</v>
      </c>
      <c r="E551" s="4">
        <v>95</v>
      </c>
      <c r="F551" s="13">
        <v>345</v>
      </c>
      <c r="G551" s="4">
        <v>550</v>
      </c>
      <c r="H551" s="14">
        <f>F551-B551</f>
        <v>277</v>
      </c>
      <c r="I551" s="4">
        <f>RANK(H551,H:H)</f>
        <v>533</v>
      </c>
      <c r="J551" s="13">
        <f>IF(B551&lt;'预测单科线'!B$2,-500,0)</f>
        <v>0</v>
      </c>
      <c r="K551" s="4">
        <f>IF(C551&lt;'预测单科线'!C$2,-500,0)</f>
        <v>0</v>
      </c>
      <c r="L551" s="4">
        <f>IF(D551&lt;'预测单科线'!D$2,-500,0)</f>
        <v>0</v>
      </c>
      <c r="M551" s="4">
        <f>IF(E551&lt;'预测单科线'!E$2,-500,0)</f>
        <v>-500</v>
      </c>
      <c r="N551" s="4">
        <f>F551+J551+K551+L551+M551</f>
        <v>-155</v>
      </c>
      <c r="O551" s="17">
        <f>RANK(N551,N:N)</f>
        <v>536</v>
      </c>
      <c r="P551" s="4">
        <f>RANK(E551,E:E)</f>
        <v>520</v>
      </c>
    </row>
    <row r="552" spans="1:16" ht="14.25">
      <c r="A552" s="3" t="s">
        <v>557</v>
      </c>
      <c r="B552" s="4">
        <v>71</v>
      </c>
      <c r="C552" s="4">
        <v>88</v>
      </c>
      <c r="D552" s="4">
        <v>75</v>
      </c>
      <c r="E552" s="4">
        <v>111</v>
      </c>
      <c r="F552" s="13">
        <v>345</v>
      </c>
      <c r="G552" s="4">
        <v>551</v>
      </c>
      <c r="H552" s="14">
        <f>F552-B552</f>
        <v>274</v>
      </c>
      <c r="I552" s="4">
        <f>RANK(H552,H:H)</f>
        <v>554</v>
      </c>
      <c r="J552" s="13">
        <f>IF(B552&lt;'预测单科线'!B$2,-500,0)</f>
        <v>0</v>
      </c>
      <c r="K552" s="4">
        <f>IF(C552&lt;'预测单科线'!C$2,-500,0)</f>
        <v>0</v>
      </c>
      <c r="L552" s="4">
        <f>IF(D552&lt;'预测单科线'!D$2,-500,0)</f>
        <v>-500</v>
      </c>
      <c r="M552" s="4">
        <f>IF(E552&lt;'预测单科线'!E$2,-500,0)</f>
        <v>0</v>
      </c>
      <c r="N552" s="4">
        <f>F552+J552+K552+L552+M552</f>
        <v>-155</v>
      </c>
      <c r="O552" s="17">
        <f>RANK(N552,N:N)</f>
        <v>536</v>
      </c>
      <c r="P552" s="4">
        <f>RANK(E552,E:E)</f>
        <v>187</v>
      </c>
    </row>
    <row r="553" spans="1:16" ht="14.25">
      <c r="A553" s="3" t="s">
        <v>558</v>
      </c>
      <c r="B553" s="4">
        <v>72</v>
      </c>
      <c r="C553" s="4">
        <v>76</v>
      </c>
      <c r="D553" s="4">
        <v>103</v>
      </c>
      <c r="E553" s="4">
        <v>94</v>
      </c>
      <c r="F553" s="13">
        <v>345</v>
      </c>
      <c r="G553" s="4">
        <v>552</v>
      </c>
      <c r="H553" s="14">
        <f>F553-B553</f>
        <v>273</v>
      </c>
      <c r="I553" s="4">
        <f>RANK(H553,H:H)</f>
        <v>566</v>
      </c>
      <c r="J553" s="13">
        <f>IF(B553&lt;'预测单科线'!B$2,-500,0)</f>
        <v>0</v>
      </c>
      <c r="K553" s="4">
        <f>IF(C553&lt;'预测单科线'!C$2,-500,0)</f>
        <v>0</v>
      </c>
      <c r="L553" s="4">
        <f>IF(D553&lt;'预测单科线'!D$2,-500,0)</f>
        <v>0</v>
      </c>
      <c r="M553" s="4">
        <f>IF(E553&lt;'预测单科线'!E$2,-500,0)</f>
        <v>-500</v>
      </c>
      <c r="N553" s="4">
        <f>F553+J553+K553+L553+M553</f>
        <v>-155</v>
      </c>
      <c r="O553" s="17">
        <f>RANK(N553,N:N)</f>
        <v>536</v>
      </c>
      <c r="P553" s="4">
        <f>RANK(E553,E:E)</f>
        <v>543</v>
      </c>
    </row>
    <row r="554" spans="1:16" ht="14.25">
      <c r="A554" s="3" t="s">
        <v>559</v>
      </c>
      <c r="B554" s="4">
        <v>71</v>
      </c>
      <c r="C554" s="4">
        <v>83</v>
      </c>
      <c r="D554" s="4">
        <v>92</v>
      </c>
      <c r="E554" s="4">
        <v>99</v>
      </c>
      <c r="F554" s="13">
        <v>345</v>
      </c>
      <c r="G554" s="4">
        <v>553</v>
      </c>
      <c r="H554" s="14">
        <f>F554-B554</f>
        <v>274</v>
      </c>
      <c r="I554" s="4">
        <f>RANK(H554,H:H)</f>
        <v>554</v>
      </c>
      <c r="J554" s="13">
        <f>IF(B554&lt;'预测单科线'!B$2,-500,0)</f>
        <v>0</v>
      </c>
      <c r="K554" s="4">
        <f>IF(C554&lt;'预测单科线'!C$2,-500,0)</f>
        <v>0</v>
      </c>
      <c r="L554" s="4">
        <f>IF(D554&lt;'预测单科线'!D$2,-500,0)</f>
        <v>-500</v>
      </c>
      <c r="M554" s="4">
        <f>IF(E554&lt;'预测单科线'!E$2,-500,0)</f>
        <v>-500</v>
      </c>
      <c r="N554" s="4">
        <f>F554+J554+K554+L554+M554</f>
        <v>-655</v>
      </c>
      <c r="O554" s="17">
        <f>RANK(N554,N:N)</f>
        <v>626</v>
      </c>
      <c r="P554" s="4">
        <f>RANK(E554,E:E)</f>
        <v>443</v>
      </c>
    </row>
    <row r="555" spans="1:16" ht="14.25">
      <c r="A555" s="3" t="s">
        <v>560</v>
      </c>
      <c r="B555" s="4">
        <v>70</v>
      </c>
      <c r="C555" s="4">
        <v>84</v>
      </c>
      <c r="D555" s="4">
        <v>81</v>
      </c>
      <c r="E555" s="4">
        <v>110</v>
      </c>
      <c r="F555" s="13">
        <v>345</v>
      </c>
      <c r="G555" s="4">
        <v>554</v>
      </c>
      <c r="H555" s="14">
        <f>F555-B555</f>
        <v>275</v>
      </c>
      <c r="I555" s="4">
        <f>RANK(H555,H:H)</f>
        <v>544</v>
      </c>
      <c r="J555" s="13">
        <f>IF(B555&lt;'预测单科线'!B$2,-500,0)</f>
        <v>0</v>
      </c>
      <c r="K555" s="4">
        <f>IF(C555&lt;'预测单科线'!C$2,-500,0)</f>
        <v>0</v>
      </c>
      <c r="L555" s="4">
        <f>IF(D555&lt;'预测单科线'!D$2,-500,0)</f>
        <v>-500</v>
      </c>
      <c r="M555" s="4">
        <f>IF(E555&lt;'预测单科线'!E$2,-500,0)</f>
        <v>0</v>
      </c>
      <c r="N555" s="4">
        <f>F555+J555+K555+L555+M555</f>
        <v>-155</v>
      </c>
      <c r="O555" s="17">
        <f>RANK(N555,N:N)</f>
        <v>536</v>
      </c>
      <c r="P555" s="4">
        <f>RANK(E555,E:E)</f>
        <v>210</v>
      </c>
    </row>
    <row r="556" spans="1:16" ht="14.25">
      <c r="A556" s="3" t="s">
        <v>561</v>
      </c>
      <c r="B556" s="4">
        <v>69</v>
      </c>
      <c r="C556" s="4">
        <v>89</v>
      </c>
      <c r="D556" s="4">
        <v>104</v>
      </c>
      <c r="E556" s="4">
        <v>82</v>
      </c>
      <c r="F556" s="13">
        <v>344</v>
      </c>
      <c r="G556" s="4">
        <v>555</v>
      </c>
      <c r="H556" s="14">
        <f>F556-B556</f>
        <v>275</v>
      </c>
      <c r="I556" s="4">
        <f>RANK(H556,H:H)</f>
        <v>544</v>
      </c>
      <c r="J556" s="13">
        <f>IF(B556&lt;'预测单科线'!B$2,-500,0)</f>
        <v>0</v>
      </c>
      <c r="K556" s="4">
        <f>IF(C556&lt;'预测单科线'!C$2,-500,0)</f>
        <v>0</v>
      </c>
      <c r="L556" s="4">
        <f>IF(D556&lt;'预测单科线'!D$2,-500,0)</f>
        <v>0</v>
      </c>
      <c r="M556" s="4">
        <f>IF(E556&lt;'预测单科线'!E$2,-500,0)</f>
        <v>-500</v>
      </c>
      <c r="N556" s="4">
        <f>F556+J556+K556+L556+M556</f>
        <v>-156</v>
      </c>
      <c r="O556" s="17">
        <f>RANK(N556,N:N)</f>
        <v>542</v>
      </c>
      <c r="P556" s="4">
        <f>RANK(E556,E:E)</f>
        <v>693</v>
      </c>
    </row>
    <row r="557" spans="1:16" ht="14.25">
      <c r="A557" s="3" t="s">
        <v>562</v>
      </c>
      <c r="B557" s="4">
        <v>70</v>
      </c>
      <c r="C557" s="4">
        <v>68</v>
      </c>
      <c r="D557" s="4">
        <v>103</v>
      </c>
      <c r="E557" s="4">
        <v>103</v>
      </c>
      <c r="F557" s="13">
        <v>344</v>
      </c>
      <c r="G557" s="4">
        <v>556</v>
      </c>
      <c r="H557" s="14">
        <f>F557-B557</f>
        <v>274</v>
      </c>
      <c r="I557" s="4">
        <f>RANK(H557,H:H)</f>
        <v>554</v>
      </c>
      <c r="J557" s="13">
        <f>IF(B557&lt;'预测单科线'!B$2,-500,0)</f>
        <v>0</v>
      </c>
      <c r="K557" s="4">
        <f>IF(C557&lt;'预测单科线'!C$2,-500,0)</f>
        <v>0</v>
      </c>
      <c r="L557" s="4">
        <f>IF(D557&lt;'预测单科线'!D$2,-500,0)</f>
        <v>0</v>
      </c>
      <c r="M557" s="4">
        <f>IF(E557&lt;'预测单科线'!E$2,-500,0)</f>
        <v>0</v>
      </c>
      <c r="N557" s="4">
        <f>F557+J557+K557+L557+M557</f>
        <v>344</v>
      </c>
      <c r="O557" s="17">
        <f>RANK(N557,N:N)</f>
        <v>365</v>
      </c>
      <c r="P557" s="4">
        <f>RANK(E557,E:E)</f>
        <v>377</v>
      </c>
    </row>
    <row r="558" spans="1:16" ht="14.25">
      <c r="A558" s="3" t="s">
        <v>563</v>
      </c>
      <c r="B558" s="4">
        <v>70</v>
      </c>
      <c r="C558" s="4">
        <v>83</v>
      </c>
      <c r="D558" s="4">
        <v>102</v>
      </c>
      <c r="E558" s="4">
        <v>89</v>
      </c>
      <c r="F558" s="13">
        <v>344</v>
      </c>
      <c r="G558" s="4">
        <v>557</v>
      </c>
      <c r="H558" s="14">
        <f>F558-B558</f>
        <v>274</v>
      </c>
      <c r="I558" s="4">
        <f>RANK(H558,H:H)</f>
        <v>554</v>
      </c>
      <c r="J558" s="13">
        <f>IF(B558&lt;'预测单科线'!B$2,-500,0)</f>
        <v>0</v>
      </c>
      <c r="K558" s="4">
        <f>IF(C558&lt;'预测单科线'!C$2,-500,0)</f>
        <v>0</v>
      </c>
      <c r="L558" s="4">
        <f>IF(D558&lt;'预测单科线'!D$2,-500,0)</f>
        <v>0</v>
      </c>
      <c r="M558" s="4">
        <f>IF(E558&lt;'预测单科线'!E$2,-500,0)</f>
        <v>-500</v>
      </c>
      <c r="N558" s="4">
        <f>F558+J558+K558+L558+M558</f>
        <v>-156</v>
      </c>
      <c r="O558" s="17">
        <f>RANK(N558,N:N)</f>
        <v>542</v>
      </c>
      <c r="P558" s="4">
        <f>RANK(E558,E:E)</f>
        <v>619</v>
      </c>
    </row>
    <row r="559" spans="1:16" ht="14.25">
      <c r="A559" s="3" t="s">
        <v>564</v>
      </c>
      <c r="B559" s="4">
        <v>72</v>
      </c>
      <c r="C559" s="4">
        <v>74</v>
      </c>
      <c r="D559" s="4">
        <v>99</v>
      </c>
      <c r="E559" s="4">
        <v>99</v>
      </c>
      <c r="F559" s="13">
        <v>344</v>
      </c>
      <c r="G559" s="4">
        <v>558</v>
      </c>
      <c r="H559" s="14">
        <f>F559-B559</f>
        <v>272</v>
      </c>
      <c r="I559" s="4">
        <f>RANK(H559,H:H)</f>
        <v>574</v>
      </c>
      <c r="J559" s="13">
        <f>IF(B559&lt;'预测单科线'!B$2,-500,0)</f>
        <v>0</v>
      </c>
      <c r="K559" s="4">
        <f>IF(C559&lt;'预测单科线'!C$2,-500,0)</f>
        <v>0</v>
      </c>
      <c r="L559" s="4">
        <f>IF(D559&lt;'预测单科线'!D$2,-500,0)</f>
        <v>-500</v>
      </c>
      <c r="M559" s="4">
        <f>IF(E559&lt;'预测单科线'!E$2,-500,0)</f>
        <v>-500</v>
      </c>
      <c r="N559" s="4">
        <f>F559+J559+K559+L559+M559</f>
        <v>-656</v>
      </c>
      <c r="O559" s="17">
        <f>RANK(N559,N:N)</f>
        <v>627</v>
      </c>
      <c r="P559" s="4">
        <f>RANK(E559,E:E)</f>
        <v>443</v>
      </c>
    </row>
    <row r="560" spans="1:16" ht="14.25">
      <c r="A560" s="3" t="s">
        <v>565</v>
      </c>
      <c r="B560" s="4">
        <v>70</v>
      </c>
      <c r="C560" s="4">
        <v>84</v>
      </c>
      <c r="D560" s="4">
        <v>81</v>
      </c>
      <c r="E560" s="4">
        <v>109</v>
      </c>
      <c r="F560" s="13">
        <v>344</v>
      </c>
      <c r="G560" s="4">
        <v>559</v>
      </c>
      <c r="H560" s="14">
        <f>F560-B560</f>
        <v>274</v>
      </c>
      <c r="I560" s="4">
        <f>RANK(H560,H:H)</f>
        <v>554</v>
      </c>
      <c r="J560" s="13">
        <f>IF(B560&lt;'预测单科线'!B$2,-500,0)</f>
        <v>0</v>
      </c>
      <c r="K560" s="4">
        <f>IF(C560&lt;'预测单科线'!C$2,-500,0)</f>
        <v>0</v>
      </c>
      <c r="L560" s="4">
        <f>IF(D560&lt;'预测单科线'!D$2,-500,0)</f>
        <v>-500</v>
      </c>
      <c r="M560" s="4">
        <f>IF(E560&lt;'预测单科线'!E$2,-500,0)</f>
        <v>0</v>
      </c>
      <c r="N560" s="4">
        <f>F560+J560+K560+L560+M560</f>
        <v>-156</v>
      </c>
      <c r="O560" s="17">
        <f>RANK(N560,N:N)</f>
        <v>542</v>
      </c>
      <c r="P560" s="4">
        <f>RANK(E560,E:E)</f>
        <v>234</v>
      </c>
    </row>
    <row r="561" spans="1:16" ht="14.25">
      <c r="A561" s="3" t="s">
        <v>566</v>
      </c>
      <c r="B561" s="4">
        <v>71</v>
      </c>
      <c r="C561" s="4">
        <v>82</v>
      </c>
      <c r="D561" s="4">
        <v>92</v>
      </c>
      <c r="E561" s="4">
        <v>99</v>
      </c>
      <c r="F561" s="13">
        <v>344</v>
      </c>
      <c r="G561" s="4">
        <v>560</v>
      </c>
      <c r="H561" s="14">
        <f>F561-B561</f>
        <v>273</v>
      </c>
      <c r="I561" s="4">
        <f>RANK(H561,H:H)</f>
        <v>566</v>
      </c>
      <c r="J561" s="13">
        <f>IF(B561&lt;'预测单科线'!B$2,-500,0)</f>
        <v>0</v>
      </c>
      <c r="K561" s="4">
        <f>IF(C561&lt;'预测单科线'!C$2,-500,0)</f>
        <v>0</v>
      </c>
      <c r="L561" s="4">
        <f>IF(D561&lt;'预测单科线'!D$2,-500,0)</f>
        <v>-500</v>
      </c>
      <c r="M561" s="4">
        <f>IF(E561&lt;'预测单科线'!E$2,-500,0)</f>
        <v>-500</v>
      </c>
      <c r="N561" s="4">
        <f>F561+J561+K561+L561+M561</f>
        <v>-656</v>
      </c>
      <c r="O561" s="17">
        <f>RANK(N561,N:N)</f>
        <v>627</v>
      </c>
      <c r="P561" s="4">
        <f>RANK(E561,E:E)</f>
        <v>443</v>
      </c>
    </row>
    <row r="562" spans="1:16" ht="14.25">
      <c r="A562" s="3" t="s">
        <v>567</v>
      </c>
      <c r="B562" s="4">
        <v>64</v>
      </c>
      <c r="C562" s="4">
        <v>67</v>
      </c>
      <c r="D562" s="4">
        <v>97</v>
      </c>
      <c r="E562" s="4">
        <v>116</v>
      </c>
      <c r="F562" s="13">
        <v>344</v>
      </c>
      <c r="G562" s="4">
        <v>561</v>
      </c>
      <c r="H562" s="14">
        <f>F562-B562</f>
        <v>280</v>
      </c>
      <c r="I562" s="4">
        <f>RANK(H562,H:H)</f>
        <v>508</v>
      </c>
      <c r="J562" s="13">
        <f>IF(B562&lt;'预测单科线'!B$2,-500,0)</f>
        <v>0</v>
      </c>
      <c r="K562" s="4">
        <f>IF(C562&lt;'预测单科线'!C$2,-500,0)</f>
        <v>0</v>
      </c>
      <c r="L562" s="4">
        <f>IF(D562&lt;'预测单科线'!D$2,-500,0)</f>
        <v>-500</v>
      </c>
      <c r="M562" s="4">
        <f>IF(E562&lt;'预测单科线'!E$2,-500,0)</f>
        <v>0</v>
      </c>
      <c r="N562" s="4">
        <f>F562+J562+K562+L562+M562</f>
        <v>-156</v>
      </c>
      <c r="O562" s="17">
        <f>RANK(N562,N:N)</f>
        <v>542</v>
      </c>
      <c r="P562" s="4">
        <f>RANK(E562,E:E)</f>
        <v>90</v>
      </c>
    </row>
    <row r="563" spans="1:16" ht="14.25">
      <c r="A563" s="3" t="s">
        <v>568</v>
      </c>
      <c r="B563" s="4">
        <v>67</v>
      </c>
      <c r="C563" s="4">
        <v>82</v>
      </c>
      <c r="D563" s="4">
        <v>101</v>
      </c>
      <c r="E563" s="4">
        <v>94</v>
      </c>
      <c r="F563" s="13">
        <v>344</v>
      </c>
      <c r="G563" s="4">
        <v>562</v>
      </c>
      <c r="H563" s="14">
        <f>F563-B563</f>
        <v>277</v>
      </c>
      <c r="I563" s="4">
        <f>RANK(H563,H:H)</f>
        <v>533</v>
      </c>
      <c r="J563" s="13">
        <f>IF(B563&lt;'预测单科线'!B$2,-500,0)</f>
        <v>0</v>
      </c>
      <c r="K563" s="4">
        <f>IF(C563&lt;'预测单科线'!C$2,-500,0)</f>
        <v>0</v>
      </c>
      <c r="L563" s="4">
        <f>IF(D563&lt;'预测单科线'!D$2,-500,0)</f>
        <v>0</v>
      </c>
      <c r="M563" s="4">
        <f>IF(E563&lt;'预测单科线'!E$2,-500,0)</f>
        <v>-500</v>
      </c>
      <c r="N563" s="4">
        <f>F563+J563+K563+L563+M563</f>
        <v>-156</v>
      </c>
      <c r="O563" s="17">
        <f>RANK(N563,N:N)</f>
        <v>542</v>
      </c>
      <c r="P563" s="4">
        <f>RANK(E563,E:E)</f>
        <v>543</v>
      </c>
    </row>
    <row r="564" spans="1:16" ht="14.25">
      <c r="A564" s="3" t="s">
        <v>569</v>
      </c>
      <c r="B564" s="4">
        <v>59</v>
      </c>
      <c r="C564" s="4">
        <v>76</v>
      </c>
      <c r="D564" s="4">
        <v>111</v>
      </c>
      <c r="E564" s="4">
        <v>98</v>
      </c>
      <c r="F564" s="13">
        <v>344</v>
      </c>
      <c r="G564" s="4">
        <v>563</v>
      </c>
      <c r="H564" s="14">
        <f>F564-B564</f>
        <v>285</v>
      </c>
      <c r="I564" s="4">
        <f>RANK(H564,H:H)</f>
        <v>457</v>
      </c>
      <c r="J564" s="13">
        <f>IF(B564&lt;'预测单科线'!B$2,-500,0)</f>
        <v>-500</v>
      </c>
      <c r="K564" s="4">
        <f>IF(C564&lt;'预测单科线'!C$2,-500,0)</f>
        <v>0</v>
      </c>
      <c r="L564" s="4">
        <f>IF(D564&lt;'预测单科线'!D$2,-500,0)</f>
        <v>0</v>
      </c>
      <c r="M564" s="4">
        <f>IF(E564&lt;'预测单科线'!E$2,-500,0)</f>
        <v>-500</v>
      </c>
      <c r="N564" s="4">
        <f>F564+J564+K564+L564+M564</f>
        <v>-656</v>
      </c>
      <c r="O564" s="17">
        <f>RANK(N564,N:N)</f>
        <v>627</v>
      </c>
      <c r="P564" s="4">
        <f>RANK(E564,E:E)</f>
        <v>476</v>
      </c>
    </row>
    <row r="565" spans="1:16" ht="14.25">
      <c r="A565" s="3" t="s">
        <v>570</v>
      </c>
      <c r="B565" s="4">
        <v>68</v>
      </c>
      <c r="C565" s="4">
        <v>74</v>
      </c>
      <c r="D565" s="4">
        <v>110</v>
      </c>
      <c r="E565" s="4">
        <v>91</v>
      </c>
      <c r="F565" s="13">
        <v>343</v>
      </c>
      <c r="G565" s="4">
        <v>564</v>
      </c>
      <c r="H565" s="14">
        <f>F565-B565</f>
        <v>275</v>
      </c>
      <c r="I565" s="4">
        <f>RANK(H565,H:H)</f>
        <v>544</v>
      </c>
      <c r="J565" s="13">
        <f>IF(B565&lt;'预测单科线'!B$2,-500,0)</f>
        <v>0</v>
      </c>
      <c r="K565" s="4">
        <f>IF(C565&lt;'预测单科线'!C$2,-500,0)</f>
        <v>0</v>
      </c>
      <c r="L565" s="4">
        <f>IF(D565&lt;'预测单科线'!D$2,-500,0)</f>
        <v>0</v>
      </c>
      <c r="M565" s="4">
        <f>IF(E565&lt;'预测单科线'!E$2,-500,0)</f>
        <v>-500</v>
      </c>
      <c r="N565" s="4">
        <f>F565+J565+K565+L565+M565</f>
        <v>-157</v>
      </c>
      <c r="O565" s="17">
        <f>RANK(N565,N:N)</f>
        <v>547</v>
      </c>
      <c r="P565" s="4">
        <f>RANK(E565,E:E)</f>
        <v>589</v>
      </c>
    </row>
    <row r="566" spans="1:16" ht="14.25">
      <c r="A566" s="3" t="s">
        <v>571</v>
      </c>
      <c r="B566" s="4">
        <v>73</v>
      </c>
      <c r="C566" s="4">
        <v>71</v>
      </c>
      <c r="D566" s="4">
        <v>120</v>
      </c>
      <c r="E566" s="4">
        <v>79</v>
      </c>
      <c r="F566" s="13">
        <v>343</v>
      </c>
      <c r="G566" s="4">
        <v>565</v>
      </c>
      <c r="H566" s="14">
        <f>F566-B566</f>
        <v>270</v>
      </c>
      <c r="I566" s="4">
        <f>RANK(H566,H:H)</f>
        <v>590</v>
      </c>
      <c r="J566" s="13">
        <f>IF(B566&lt;'预测单科线'!B$2,-500,0)</f>
        <v>0</v>
      </c>
      <c r="K566" s="4">
        <f>IF(C566&lt;'预测单科线'!C$2,-500,0)</f>
        <v>0</v>
      </c>
      <c r="L566" s="4">
        <f>IF(D566&lt;'预测单科线'!D$2,-500,0)</f>
        <v>0</v>
      </c>
      <c r="M566" s="4">
        <f>IF(E566&lt;'预测单科线'!E$2,-500,0)</f>
        <v>-500</v>
      </c>
      <c r="N566" s="4">
        <f>F566+J566+K566+L566+M566</f>
        <v>-157</v>
      </c>
      <c r="O566" s="17">
        <f>RANK(N566,N:N)</f>
        <v>547</v>
      </c>
      <c r="P566" s="4">
        <f>RANK(E566,E:E)</f>
        <v>725</v>
      </c>
    </row>
    <row r="567" spans="1:16" ht="14.25">
      <c r="A567" s="3" t="s">
        <v>572</v>
      </c>
      <c r="B567" s="4">
        <v>68</v>
      </c>
      <c r="C567" s="4">
        <v>78</v>
      </c>
      <c r="D567" s="4">
        <v>94</v>
      </c>
      <c r="E567" s="4">
        <v>103</v>
      </c>
      <c r="F567" s="13">
        <v>343</v>
      </c>
      <c r="G567" s="4">
        <v>566</v>
      </c>
      <c r="H567" s="14">
        <f>F567-B567</f>
        <v>275</v>
      </c>
      <c r="I567" s="4">
        <f>RANK(H567,H:H)</f>
        <v>544</v>
      </c>
      <c r="J567" s="13">
        <f>IF(B567&lt;'预测单科线'!B$2,-500,0)</f>
        <v>0</v>
      </c>
      <c r="K567" s="4">
        <f>IF(C567&lt;'预测单科线'!C$2,-500,0)</f>
        <v>0</v>
      </c>
      <c r="L567" s="4">
        <f>IF(D567&lt;'预测单科线'!D$2,-500,0)</f>
        <v>-500</v>
      </c>
      <c r="M567" s="4">
        <f>IF(E567&lt;'预测单科线'!E$2,-500,0)</f>
        <v>0</v>
      </c>
      <c r="N567" s="4">
        <f>F567+J567+K567+L567+M567</f>
        <v>-157</v>
      </c>
      <c r="O567" s="17">
        <f>RANK(N567,N:N)</f>
        <v>547</v>
      </c>
      <c r="P567" s="4">
        <f>RANK(E567,E:E)</f>
        <v>377</v>
      </c>
    </row>
    <row r="568" spans="1:16" ht="14.25">
      <c r="A568" s="3" t="s">
        <v>573</v>
      </c>
      <c r="B568" s="4">
        <v>71</v>
      </c>
      <c r="C568" s="4">
        <v>85</v>
      </c>
      <c r="D568" s="4">
        <v>94</v>
      </c>
      <c r="E568" s="4">
        <v>92</v>
      </c>
      <c r="F568" s="13">
        <v>342</v>
      </c>
      <c r="G568" s="4">
        <v>567</v>
      </c>
      <c r="H568" s="14">
        <f>F568-B568</f>
        <v>271</v>
      </c>
      <c r="I568" s="4">
        <f>RANK(H568,H:H)</f>
        <v>585</v>
      </c>
      <c r="J568" s="13">
        <f>IF(B568&lt;'预测单科线'!B$2,-500,0)</f>
        <v>0</v>
      </c>
      <c r="K568" s="4">
        <f>IF(C568&lt;'预测单科线'!C$2,-500,0)</f>
        <v>0</v>
      </c>
      <c r="L568" s="4">
        <f>IF(D568&lt;'预测单科线'!D$2,-500,0)</f>
        <v>-500</v>
      </c>
      <c r="M568" s="4">
        <f>IF(E568&lt;'预测单科线'!E$2,-500,0)</f>
        <v>-500</v>
      </c>
      <c r="N568" s="4">
        <f>F568+J568+K568+L568+M568</f>
        <v>-658</v>
      </c>
      <c r="O568" s="17">
        <f>RANK(N568,N:N)</f>
        <v>630</v>
      </c>
      <c r="P568" s="4">
        <f>RANK(E568,E:E)</f>
        <v>573</v>
      </c>
    </row>
    <row r="569" spans="1:16" ht="14.25">
      <c r="A569" s="3" t="s">
        <v>574</v>
      </c>
      <c r="B569" s="4">
        <v>70</v>
      </c>
      <c r="C569" s="4">
        <v>76</v>
      </c>
      <c r="D569" s="4">
        <v>103</v>
      </c>
      <c r="E569" s="4">
        <v>93</v>
      </c>
      <c r="F569" s="13">
        <v>342</v>
      </c>
      <c r="G569" s="4">
        <v>568</v>
      </c>
      <c r="H569" s="14">
        <f>F569-B569</f>
        <v>272</v>
      </c>
      <c r="I569" s="4">
        <f>RANK(H569,H:H)</f>
        <v>574</v>
      </c>
      <c r="J569" s="13">
        <f>IF(B569&lt;'预测单科线'!B$2,-500,0)</f>
        <v>0</v>
      </c>
      <c r="K569" s="4">
        <f>IF(C569&lt;'预测单科线'!C$2,-500,0)</f>
        <v>0</v>
      </c>
      <c r="L569" s="4">
        <f>IF(D569&lt;'预测单科线'!D$2,-500,0)</f>
        <v>0</v>
      </c>
      <c r="M569" s="4">
        <f>IF(E569&lt;'预测单科线'!E$2,-500,0)</f>
        <v>-500</v>
      </c>
      <c r="N569" s="4">
        <f>F569+J569+K569+L569+M569</f>
        <v>-158</v>
      </c>
      <c r="O569" s="17">
        <f>RANK(N569,N:N)</f>
        <v>550</v>
      </c>
      <c r="P569" s="4">
        <f>RANK(E569,E:E)</f>
        <v>559</v>
      </c>
    </row>
    <row r="570" spans="1:16" ht="14.25">
      <c r="A570" s="3" t="s">
        <v>575</v>
      </c>
      <c r="B570" s="4">
        <v>73</v>
      </c>
      <c r="C570" s="4">
        <v>73</v>
      </c>
      <c r="D570" s="4">
        <v>83</v>
      </c>
      <c r="E570" s="4">
        <v>113</v>
      </c>
      <c r="F570" s="13">
        <v>342</v>
      </c>
      <c r="G570" s="4">
        <v>569</v>
      </c>
      <c r="H570" s="14">
        <f>F570-B570</f>
        <v>269</v>
      </c>
      <c r="I570" s="4">
        <f>RANK(H570,H:H)</f>
        <v>598</v>
      </c>
      <c r="J570" s="13">
        <f>IF(B570&lt;'预测单科线'!B$2,-500,0)</f>
        <v>0</v>
      </c>
      <c r="K570" s="4">
        <f>IF(C570&lt;'预测单科线'!C$2,-500,0)</f>
        <v>0</v>
      </c>
      <c r="L570" s="4">
        <f>IF(D570&lt;'预测单科线'!D$2,-500,0)</f>
        <v>-500</v>
      </c>
      <c r="M570" s="4">
        <f>IF(E570&lt;'预测单科线'!E$2,-500,0)</f>
        <v>0</v>
      </c>
      <c r="N570" s="4">
        <f>F570+J570+K570+L570+M570</f>
        <v>-158</v>
      </c>
      <c r="O570" s="17">
        <f>RANK(N570,N:N)</f>
        <v>550</v>
      </c>
      <c r="P570" s="4">
        <f>RANK(E570,E:E)</f>
        <v>147</v>
      </c>
    </row>
    <row r="571" spans="1:16" ht="14.25">
      <c r="A571" s="3" t="s">
        <v>576</v>
      </c>
      <c r="B571" s="4">
        <v>70</v>
      </c>
      <c r="C571" s="4">
        <v>80</v>
      </c>
      <c r="D571" s="4">
        <v>102</v>
      </c>
      <c r="E571" s="4">
        <v>90</v>
      </c>
      <c r="F571" s="13">
        <v>342</v>
      </c>
      <c r="G571" s="4">
        <v>570</v>
      </c>
      <c r="H571" s="14">
        <f>F571-B571</f>
        <v>272</v>
      </c>
      <c r="I571" s="4">
        <f>RANK(H571,H:H)</f>
        <v>574</v>
      </c>
      <c r="J571" s="13">
        <f>IF(B571&lt;'预测单科线'!B$2,-500,0)</f>
        <v>0</v>
      </c>
      <c r="K571" s="4">
        <f>IF(C571&lt;'预测单科线'!C$2,-500,0)</f>
        <v>0</v>
      </c>
      <c r="L571" s="4">
        <f>IF(D571&lt;'预测单科线'!D$2,-500,0)</f>
        <v>0</v>
      </c>
      <c r="M571" s="4">
        <f>IF(E571&lt;'预测单科线'!E$2,-500,0)</f>
        <v>-500</v>
      </c>
      <c r="N571" s="4">
        <f>F571+J571+K571+L571+M571</f>
        <v>-158</v>
      </c>
      <c r="O571" s="17">
        <f>RANK(N571,N:N)</f>
        <v>550</v>
      </c>
      <c r="P571" s="4">
        <f>RANK(E571,E:E)</f>
        <v>603</v>
      </c>
    </row>
    <row r="572" spans="1:16" ht="14.25">
      <c r="A572" s="3" t="s">
        <v>577</v>
      </c>
      <c r="B572" s="4">
        <v>69</v>
      </c>
      <c r="C572" s="4">
        <v>83</v>
      </c>
      <c r="D572" s="4">
        <v>109</v>
      </c>
      <c r="E572" s="4">
        <v>81</v>
      </c>
      <c r="F572" s="13">
        <v>342</v>
      </c>
      <c r="G572" s="4">
        <v>571</v>
      </c>
      <c r="H572" s="14">
        <f>F572-B572</f>
        <v>273</v>
      </c>
      <c r="I572" s="4">
        <f>RANK(H572,H:H)</f>
        <v>566</v>
      </c>
      <c r="J572" s="13">
        <f>IF(B572&lt;'预测单科线'!B$2,-500,0)</f>
        <v>0</v>
      </c>
      <c r="K572" s="4">
        <f>IF(C572&lt;'预测单科线'!C$2,-500,0)</f>
        <v>0</v>
      </c>
      <c r="L572" s="4">
        <f>IF(D572&lt;'预测单科线'!D$2,-500,0)</f>
        <v>0</v>
      </c>
      <c r="M572" s="4">
        <f>IF(E572&lt;'预测单科线'!E$2,-500,0)</f>
        <v>-500</v>
      </c>
      <c r="N572" s="4">
        <f>F572+J572+K572+L572+M572</f>
        <v>-158</v>
      </c>
      <c r="O572" s="17">
        <f>RANK(N572,N:N)</f>
        <v>550</v>
      </c>
      <c r="P572" s="4">
        <f>RANK(E572,E:E)</f>
        <v>705</v>
      </c>
    </row>
    <row r="573" spans="1:16" ht="14.25">
      <c r="A573" s="3" t="s">
        <v>578</v>
      </c>
      <c r="B573" s="4">
        <v>68</v>
      </c>
      <c r="C573" s="4">
        <v>86</v>
      </c>
      <c r="D573" s="4">
        <v>109</v>
      </c>
      <c r="E573" s="4">
        <v>78</v>
      </c>
      <c r="F573" s="13">
        <v>341</v>
      </c>
      <c r="G573" s="4">
        <v>572</v>
      </c>
      <c r="H573" s="14">
        <f>F573-B573</f>
        <v>273</v>
      </c>
      <c r="I573" s="4">
        <f>RANK(H573,H:H)</f>
        <v>566</v>
      </c>
      <c r="J573" s="13">
        <f>IF(B573&lt;'预测单科线'!B$2,-500,0)</f>
        <v>0</v>
      </c>
      <c r="K573" s="4">
        <f>IF(C573&lt;'预测单科线'!C$2,-500,0)</f>
        <v>0</v>
      </c>
      <c r="L573" s="4">
        <f>IF(D573&lt;'预测单科线'!D$2,-500,0)</f>
        <v>0</v>
      </c>
      <c r="M573" s="4">
        <f>IF(E573&lt;'预测单科线'!E$2,-500,0)</f>
        <v>-500</v>
      </c>
      <c r="N573" s="4">
        <f>F573+J573+K573+L573+M573</f>
        <v>-159</v>
      </c>
      <c r="O573" s="17">
        <f>RANK(N573,N:N)</f>
        <v>554</v>
      </c>
      <c r="P573" s="4">
        <f>RANK(E573,E:E)</f>
        <v>732</v>
      </c>
    </row>
    <row r="574" spans="1:16" ht="14.25">
      <c r="A574" s="3" t="s">
        <v>579</v>
      </c>
      <c r="B574" s="4">
        <v>75</v>
      </c>
      <c r="C574" s="4">
        <v>87</v>
      </c>
      <c r="D574" s="4">
        <v>89</v>
      </c>
      <c r="E574" s="4">
        <v>90</v>
      </c>
      <c r="F574" s="13">
        <v>341</v>
      </c>
      <c r="G574" s="4">
        <v>573</v>
      </c>
      <c r="H574" s="14">
        <f>F574-B574</f>
        <v>266</v>
      </c>
      <c r="I574" s="4">
        <f>RANK(H574,H:H)</f>
        <v>612</v>
      </c>
      <c r="J574" s="13">
        <f>IF(B574&lt;'预测单科线'!B$2,-500,0)</f>
        <v>0</v>
      </c>
      <c r="K574" s="4">
        <f>IF(C574&lt;'预测单科线'!C$2,-500,0)</f>
        <v>0</v>
      </c>
      <c r="L574" s="4">
        <f>IF(D574&lt;'预测单科线'!D$2,-500,0)</f>
        <v>-500</v>
      </c>
      <c r="M574" s="4">
        <f>IF(E574&lt;'预测单科线'!E$2,-500,0)</f>
        <v>-500</v>
      </c>
      <c r="N574" s="4">
        <f>F574+J574+K574+L574+M574</f>
        <v>-659</v>
      </c>
      <c r="O574" s="17">
        <f>RANK(N574,N:N)</f>
        <v>631</v>
      </c>
      <c r="P574" s="4">
        <f>RANK(E574,E:E)</f>
        <v>603</v>
      </c>
    </row>
    <row r="575" spans="1:16" ht="14.25">
      <c r="A575" s="3" t="s">
        <v>580</v>
      </c>
      <c r="B575" s="4">
        <v>69</v>
      </c>
      <c r="C575" s="4">
        <v>77</v>
      </c>
      <c r="D575" s="4">
        <v>80</v>
      </c>
      <c r="E575" s="4">
        <v>115</v>
      </c>
      <c r="F575" s="13">
        <v>341</v>
      </c>
      <c r="G575" s="4">
        <v>574</v>
      </c>
      <c r="H575" s="14">
        <f>F575-B575</f>
        <v>272</v>
      </c>
      <c r="I575" s="4">
        <f>RANK(H575,H:H)</f>
        <v>574</v>
      </c>
      <c r="J575" s="13">
        <f>IF(B575&lt;'预测单科线'!B$2,-500,0)</f>
        <v>0</v>
      </c>
      <c r="K575" s="4">
        <f>IF(C575&lt;'预测单科线'!C$2,-500,0)</f>
        <v>0</v>
      </c>
      <c r="L575" s="4">
        <f>IF(D575&lt;'预测单科线'!D$2,-500,0)</f>
        <v>-500</v>
      </c>
      <c r="M575" s="4">
        <f>IF(E575&lt;'预测单科线'!E$2,-500,0)</f>
        <v>0</v>
      </c>
      <c r="N575" s="4">
        <f>F575+J575+K575+L575+M575</f>
        <v>-159</v>
      </c>
      <c r="O575" s="17">
        <f>RANK(N575,N:N)</f>
        <v>554</v>
      </c>
      <c r="P575" s="4">
        <f>RANK(E575,E:E)</f>
        <v>109</v>
      </c>
    </row>
    <row r="576" spans="1:16" ht="14.25">
      <c r="A576" s="3" t="s">
        <v>581</v>
      </c>
      <c r="B576" s="4">
        <v>73</v>
      </c>
      <c r="C576" s="4">
        <v>80</v>
      </c>
      <c r="D576" s="4">
        <v>87</v>
      </c>
      <c r="E576" s="4">
        <v>101</v>
      </c>
      <c r="F576" s="13">
        <v>341</v>
      </c>
      <c r="G576" s="4">
        <v>575</v>
      </c>
      <c r="H576" s="14">
        <f>F576-B576</f>
        <v>268</v>
      </c>
      <c r="I576" s="4">
        <f>RANK(H576,H:H)</f>
        <v>606</v>
      </c>
      <c r="J576" s="13">
        <f>IF(B576&lt;'预测单科线'!B$2,-500,0)</f>
        <v>0</v>
      </c>
      <c r="K576" s="4">
        <f>IF(C576&lt;'预测单科线'!C$2,-500,0)</f>
        <v>0</v>
      </c>
      <c r="L576" s="4">
        <f>IF(D576&lt;'预测单科线'!D$2,-500,0)</f>
        <v>-500</v>
      </c>
      <c r="M576" s="4">
        <f>IF(E576&lt;'预测单科线'!E$2,-500,0)</f>
        <v>0</v>
      </c>
      <c r="N576" s="4">
        <f>F576+J576+K576+L576+M576</f>
        <v>-159</v>
      </c>
      <c r="O576" s="17">
        <f>RANK(N576,N:N)</f>
        <v>554</v>
      </c>
      <c r="P576" s="4">
        <f>RANK(E576,E:E)</f>
        <v>407</v>
      </c>
    </row>
    <row r="577" spans="1:16" ht="14.25">
      <c r="A577" s="3" t="s">
        <v>582</v>
      </c>
      <c r="B577" s="4">
        <v>69</v>
      </c>
      <c r="C577" s="4">
        <v>83</v>
      </c>
      <c r="D577" s="4">
        <v>91</v>
      </c>
      <c r="E577" s="4">
        <v>98</v>
      </c>
      <c r="F577" s="13">
        <v>341</v>
      </c>
      <c r="G577" s="4">
        <v>576</v>
      </c>
      <c r="H577" s="14">
        <f>F577-B577</f>
        <v>272</v>
      </c>
      <c r="I577" s="4">
        <f>RANK(H577,H:H)</f>
        <v>574</v>
      </c>
      <c r="J577" s="13">
        <f>IF(B577&lt;'预测单科线'!B$2,-500,0)</f>
        <v>0</v>
      </c>
      <c r="K577" s="4">
        <f>IF(C577&lt;'预测单科线'!C$2,-500,0)</f>
        <v>0</v>
      </c>
      <c r="L577" s="4">
        <f>IF(D577&lt;'预测单科线'!D$2,-500,0)</f>
        <v>-500</v>
      </c>
      <c r="M577" s="4">
        <f>IF(E577&lt;'预测单科线'!E$2,-500,0)</f>
        <v>-500</v>
      </c>
      <c r="N577" s="4">
        <f>F577+J577+K577+L577+M577</f>
        <v>-659</v>
      </c>
      <c r="O577" s="17">
        <f>RANK(N577,N:N)</f>
        <v>631</v>
      </c>
      <c r="P577" s="4">
        <f>RANK(E577,E:E)</f>
        <v>476</v>
      </c>
    </row>
    <row r="578" spans="1:16" ht="14.25">
      <c r="A578" s="3" t="s">
        <v>583</v>
      </c>
      <c r="B578" s="4">
        <v>72</v>
      </c>
      <c r="C578" s="4">
        <v>59</v>
      </c>
      <c r="D578" s="4">
        <v>120</v>
      </c>
      <c r="E578" s="4">
        <v>90</v>
      </c>
      <c r="F578" s="13">
        <v>341</v>
      </c>
      <c r="G578" s="4">
        <v>577</v>
      </c>
      <c r="H578" s="14">
        <f>F578-B578</f>
        <v>269</v>
      </c>
      <c r="I578" s="4">
        <f>RANK(H578,H:H)</f>
        <v>598</v>
      </c>
      <c r="J578" s="13">
        <f>IF(B578&lt;'预测单科线'!B$2,-500,0)</f>
        <v>0</v>
      </c>
      <c r="K578" s="4">
        <f>IF(C578&lt;'预测单科线'!C$2,-500,0)</f>
        <v>-500</v>
      </c>
      <c r="L578" s="4">
        <f>IF(D578&lt;'预测单科线'!D$2,-500,0)</f>
        <v>0</v>
      </c>
      <c r="M578" s="4">
        <f>IF(E578&lt;'预测单科线'!E$2,-500,0)</f>
        <v>-500</v>
      </c>
      <c r="N578" s="4">
        <f>F578+J578+K578+L578+M578</f>
        <v>-659</v>
      </c>
      <c r="O578" s="17">
        <f>RANK(N578,N:N)</f>
        <v>631</v>
      </c>
      <c r="P578" s="4">
        <f>RANK(E578,E:E)</f>
        <v>603</v>
      </c>
    </row>
    <row r="579" spans="1:16" ht="14.25">
      <c r="A579" s="3" t="s">
        <v>584</v>
      </c>
      <c r="B579" s="4">
        <v>67</v>
      </c>
      <c r="C579" s="4">
        <v>87</v>
      </c>
      <c r="D579" s="4">
        <v>106</v>
      </c>
      <c r="E579" s="4">
        <v>81</v>
      </c>
      <c r="F579" s="13">
        <v>341</v>
      </c>
      <c r="G579" s="4">
        <v>578</v>
      </c>
      <c r="H579" s="14">
        <f>F579-B579</f>
        <v>274</v>
      </c>
      <c r="I579" s="4">
        <f>RANK(H579,H:H)</f>
        <v>554</v>
      </c>
      <c r="J579" s="13">
        <f>IF(B579&lt;'预测单科线'!B$2,-500,0)</f>
        <v>0</v>
      </c>
      <c r="K579" s="4">
        <f>IF(C579&lt;'预测单科线'!C$2,-500,0)</f>
        <v>0</v>
      </c>
      <c r="L579" s="4">
        <f>IF(D579&lt;'预测单科线'!D$2,-500,0)</f>
        <v>0</v>
      </c>
      <c r="M579" s="4">
        <f>IF(E579&lt;'预测单科线'!E$2,-500,0)</f>
        <v>-500</v>
      </c>
      <c r="N579" s="4">
        <f>F579+J579+K579+L579+M579</f>
        <v>-159</v>
      </c>
      <c r="O579" s="17">
        <f>RANK(N579,N:N)</f>
        <v>554</v>
      </c>
      <c r="P579" s="4">
        <f>RANK(E579,E:E)</f>
        <v>705</v>
      </c>
    </row>
    <row r="580" spans="1:16" ht="14.25">
      <c r="A580" s="3" t="s">
        <v>585</v>
      </c>
      <c r="B580" s="4">
        <v>71</v>
      </c>
      <c r="C580" s="4">
        <v>68</v>
      </c>
      <c r="D580" s="4">
        <v>94</v>
      </c>
      <c r="E580" s="4">
        <v>108</v>
      </c>
      <c r="F580" s="13">
        <v>341</v>
      </c>
      <c r="G580" s="4">
        <v>579</v>
      </c>
      <c r="H580" s="14">
        <f>F580-B580</f>
        <v>270</v>
      </c>
      <c r="I580" s="4">
        <f>RANK(H580,H:H)</f>
        <v>590</v>
      </c>
      <c r="J580" s="13">
        <f>IF(B580&lt;'预测单科线'!B$2,-500,0)</f>
        <v>0</v>
      </c>
      <c r="K580" s="4">
        <f>IF(C580&lt;'预测单科线'!C$2,-500,0)</f>
        <v>0</v>
      </c>
      <c r="L580" s="4">
        <f>IF(D580&lt;'预测单科线'!D$2,-500,0)</f>
        <v>-500</v>
      </c>
      <c r="M580" s="4">
        <f>IF(E580&lt;'预测单科线'!E$2,-500,0)</f>
        <v>0</v>
      </c>
      <c r="N580" s="4">
        <f>F580+J580+K580+L580+M580</f>
        <v>-159</v>
      </c>
      <c r="O580" s="17">
        <f>RANK(N580,N:N)</f>
        <v>554</v>
      </c>
      <c r="P580" s="4">
        <f>RANK(E580,E:E)</f>
        <v>260</v>
      </c>
    </row>
    <row r="581" spans="1:16" ht="14.25">
      <c r="A581" s="3" t="s">
        <v>586</v>
      </c>
      <c r="B581" s="4">
        <v>70</v>
      </c>
      <c r="C581" s="4">
        <v>72</v>
      </c>
      <c r="D581" s="4">
        <v>110</v>
      </c>
      <c r="E581" s="4">
        <v>89</v>
      </c>
      <c r="F581" s="13">
        <v>341</v>
      </c>
      <c r="G581" s="4">
        <v>580</v>
      </c>
      <c r="H581" s="14">
        <f>F581-B581</f>
        <v>271</v>
      </c>
      <c r="I581" s="4">
        <f>RANK(H581,H:H)</f>
        <v>585</v>
      </c>
      <c r="J581" s="13">
        <f>IF(B581&lt;'预测单科线'!B$2,-500,0)</f>
        <v>0</v>
      </c>
      <c r="K581" s="4">
        <f>IF(C581&lt;'预测单科线'!C$2,-500,0)</f>
        <v>0</v>
      </c>
      <c r="L581" s="4">
        <f>IF(D581&lt;'预测单科线'!D$2,-500,0)</f>
        <v>0</v>
      </c>
      <c r="M581" s="4">
        <f>IF(E581&lt;'预测单科线'!E$2,-500,0)</f>
        <v>-500</v>
      </c>
      <c r="N581" s="4">
        <f>F581+J581+K581+L581+M581</f>
        <v>-159</v>
      </c>
      <c r="O581" s="17">
        <f>RANK(N581,N:N)</f>
        <v>554</v>
      </c>
      <c r="P581" s="4">
        <f>RANK(E581,E:E)</f>
        <v>619</v>
      </c>
    </row>
    <row r="582" spans="1:16" ht="14.25">
      <c r="A582" s="3" t="s">
        <v>587</v>
      </c>
      <c r="B582" s="4">
        <v>66</v>
      </c>
      <c r="C582" s="4">
        <v>72</v>
      </c>
      <c r="D582" s="4">
        <v>106</v>
      </c>
      <c r="E582" s="4">
        <v>96</v>
      </c>
      <c r="F582" s="13">
        <v>340</v>
      </c>
      <c r="G582" s="4">
        <v>581</v>
      </c>
      <c r="H582" s="14">
        <f>F582-B582</f>
        <v>274</v>
      </c>
      <c r="I582" s="4">
        <f>RANK(H582,H:H)</f>
        <v>554</v>
      </c>
      <c r="J582" s="13">
        <f>IF(B582&lt;'预测单科线'!B$2,-500,0)</f>
        <v>0</v>
      </c>
      <c r="K582" s="4">
        <f>IF(C582&lt;'预测单科线'!C$2,-500,0)</f>
        <v>0</v>
      </c>
      <c r="L582" s="4">
        <f>IF(D582&lt;'预测单科线'!D$2,-500,0)</f>
        <v>0</v>
      </c>
      <c r="M582" s="4">
        <f>IF(E582&lt;'预测单科线'!E$2,-500,0)</f>
        <v>-500</v>
      </c>
      <c r="N582" s="4">
        <f>F582+J582+K582+L582+M582</f>
        <v>-160</v>
      </c>
      <c r="O582" s="17">
        <f>RANK(N582,N:N)</f>
        <v>560</v>
      </c>
      <c r="P582" s="4">
        <f>RANK(E582,E:E)</f>
        <v>510</v>
      </c>
    </row>
    <row r="583" spans="1:16" ht="14.25">
      <c r="A583" s="3" t="s">
        <v>588</v>
      </c>
      <c r="B583" s="4">
        <v>65</v>
      </c>
      <c r="C583" s="4">
        <v>88</v>
      </c>
      <c r="D583" s="4">
        <v>108</v>
      </c>
      <c r="E583" s="4">
        <v>79</v>
      </c>
      <c r="F583" s="13">
        <v>340</v>
      </c>
      <c r="G583" s="4">
        <v>582</v>
      </c>
      <c r="H583" s="14">
        <f>F583-B583</f>
        <v>275</v>
      </c>
      <c r="I583" s="4">
        <f>RANK(H583,H:H)</f>
        <v>544</v>
      </c>
      <c r="J583" s="13">
        <f>IF(B583&lt;'预测单科线'!B$2,-500,0)</f>
        <v>0</v>
      </c>
      <c r="K583" s="4">
        <f>IF(C583&lt;'预测单科线'!C$2,-500,0)</f>
        <v>0</v>
      </c>
      <c r="L583" s="4">
        <f>IF(D583&lt;'预测单科线'!D$2,-500,0)</f>
        <v>0</v>
      </c>
      <c r="M583" s="4">
        <f>IF(E583&lt;'预测单科线'!E$2,-500,0)</f>
        <v>-500</v>
      </c>
      <c r="N583" s="4">
        <f>F583+J583+K583+L583+M583</f>
        <v>-160</v>
      </c>
      <c r="O583" s="17">
        <f>RANK(N583,N:N)</f>
        <v>560</v>
      </c>
      <c r="P583" s="4">
        <f>RANK(E583,E:E)</f>
        <v>725</v>
      </c>
    </row>
    <row r="584" spans="1:16" ht="14.25">
      <c r="A584" s="3" t="s">
        <v>589</v>
      </c>
      <c r="B584" s="4">
        <v>69</v>
      </c>
      <c r="C584" s="4">
        <v>79</v>
      </c>
      <c r="D584" s="4">
        <v>91</v>
      </c>
      <c r="E584" s="4">
        <v>101</v>
      </c>
      <c r="F584" s="13">
        <v>340</v>
      </c>
      <c r="G584" s="4">
        <v>583</v>
      </c>
      <c r="H584" s="14">
        <f>F584-B584</f>
        <v>271</v>
      </c>
      <c r="I584" s="4">
        <f>RANK(H584,H:H)</f>
        <v>585</v>
      </c>
      <c r="J584" s="13">
        <f>IF(B584&lt;'预测单科线'!B$2,-500,0)</f>
        <v>0</v>
      </c>
      <c r="K584" s="4">
        <f>IF(C584&lt;'预测单科线'!C$2,-500,0)</f>
        <v>0</v>
      </c>
      <c r="L584" s="4">
        <f>IF(D584&lt;'预测单科线'!D$2,-500,0)</f>
        <v>-500</v>
      </c>
      <c r="M584" s="4">
        <f>IF(E584&lt;'预测单科线'!E$2,-500,0)</f>
        <v>0</v>
      </c>
      <c r="N584" s="4">
        <f>F584+J584+K584+L584+M584</f>
        <v>-160</v>
      </c>
      <c r="O584" s="17">
        <f>RANK(N584,N:N)</f>
        <v>560</v>
      </c>
      <c r="P584" s="4">
        <f>RANK(E584,E:E)</f>
        <v>407</v>
      </c>
    </row>
    <row r="585" spans="1:16" ht="14.25">
      <c r="A585" s="3" t="s">
        <v>590</v>
      </c>
      <c r="B585" s="4">
        <v>68</v>
      </c>
      <c r="C585" s="4">
        <v>89</v>
      </c>
      <c r="D585" s="4">
        <v>93</v>
      </c>
      <c r="E585" s="4">
        <v>90</v>
      </c>
      <c r="F585" s="13">
        <v>340</v>
      </c>
      <c r="G585" s="4">
        <v>584</v>
      </c>
      <c r="H585" s="14">
        <f>F585-B585</f>
        <v>272</v>
      </c>
      <c r="I585" s="4">
        <f>RANK(H585,H:H)</f>
        <v>574</v>
      </c>
      <c r="J585" s="13">
        <f>IF(B585&lt;'预测单科线'!B$2,-500,0)</f>
        <v>0</v>
      </c>
      <c r="K585" s="4">
        <f>IF(C585&lt;'预测单科线'!C$2,-500,0)</f>
        <v>0</v>
      </c>
      <c r="L585" s="4">
        <f>IF(D585&lt;'预测单科线'!D$2,-500,0)</f>
        <v>-500</v>
      </c>
      <c r="M585" s="4">
        <f>IF(E585&lt;'预测单科线'!E$2,-500,0)</f>
        <v>-500</v>
      </c>
      <c r="N585" s="4">
        <f>F585+J585+K585+L585+M585</f>
        <v>-660</v>
      </c>
      <c r="O585" s="17">
        <f>RANK(N585,N:N)</f>
        <v>634</v>
      </c>
      <c r="P585" s="4">
        <f>RANK(E585,E:E)</f>
        <v>603</v>
      </c>
    </row>
    <row r="586" spans="1:16" ht="14.25">
      <c r="A586" s="3" t="s">
        <v>591</v>
      </c>
      <c r="B586" s="4">
        <v>71</v>
      </c>
      <c r="C586" s="4">
        <v>34</v>
      </c>
      <c r="D586" s="4">
        <v>124</v>
      </c>
      <c r="E586" s="4">
        <v>111</v>
      </c>
      <c r="F586" s="13">
        <v>340</v>
      </c>
      <c r="G586" s="4">
        <v>585</v>
      </c>
      <c r="H586" s="14">
        <f>F586-B586</f>
        <v>269</v>
      </c>
      <c r="I586" s="4">
        <f>RANK(H586,H:H)</f>
        <v>598</v>
      </c>
      <c r="J586" s="13">
        <f>IF(B586&lt;'预测单科线'!B$2,-500,0)</f>
        <v>0</v>
      </c>
      <c r="K586" s="4">
        <f>IF(C586&lt;'预测单科线'!C$2,-500,0)</f>
        <v>-500</v>
      </c>
      <c r="L586" s="4">
        <f>IF(D586&lt;'预测单科线'!D$2,-500,0)</f>
        <v>0</v>
      </c>
      <c r="M586" s="4">
        <f>IF(E586&lt;'预测单科线'!E$2,-500,0)</f>
        <v>0</v>
      </c>
      <c r="N586" s="4">
        <f>F586+J586+K586+L586+M586</f>
        <v>-160</v>
      </c>
      <c r="O586" s="17">
        <f>RANK(N586,N:N)</f>
        <v>560</v>
      </c>
      <c r="P586" s="4">
        <f>RANK(E586,E:E)</f>
        <v>187</v>
      </c>
    </row>
    <row r="587" spans="1:16" ht="14.25">
      <c r="A587" s="3" t="s">
        <v>592</v>
      </c>
      <c r="B587" s="4">
        <v>78</v>
      </c>
      <c r="C587" s="4">
        <v>72</v>
      </c>
      <c r="D587" s="4">
        <v>96</v>
      </c>
      <c r="E587" s="4">
        <v>94</v>
      </c>
      <c r="F587" s="13">
        <v>340</v>
      </c>
      <c r="G587" s="4">
        <v>586</v>
      </c>
      <c r="H587" s="14">
        <f>F587-B587</f>
        <v>262</v>
      </c>
      <c r="I587" s="4">
        <f>RANK(H587,H:H)</f>
        <v>625</v>
      </c>
      <c r="J587" s="13">
        <f>IF(B587&lt;'预测单科线'!B$2,-500,0)</f>
        <v>0</v>
      </c>
      <c r="K587" s="4">
        <f>IF(C587&lt;'预测单科线'!C$2,-500,0)</f>
        <v>0</v>
      </c>
      <c r="L587" s="4">
        <f>IF(D587&lt;'预测单科线'!D$2,-500,0)</f>
        <v>-500</v>
      </c>
      <c r="M587" s="4">
        <f>IF(E587&lt;'预测单科线'!E$2,-500,0)</f>
        <v>-500</v>
      </c>
      <c r="N587" s="4">
        <f>F587+J587+K587+L587+M587</f>
        <v>-660</v>
      </c>
      <c r="O587" s="17">
        <f>RANK(N587,N:N)</f>
        <v>634</v>
      </c>
      <c r="P587" s="4">
        <f>RANK(E587,E:E)</f>
        <v>543</v>
      </c>
    </row>
    <row r="588" spans="1:16" ht="14.25">
      <c r="A588" s="3" t="s">
        <v>593</v>
      </c>
      <c r="B588" s="4">
        <v>65</v>
      </c>
      <c r="C588" s="4">
        <v>83</v>
      </c>
      <c r="D588" s="4">
        <v>103</v>
      </c>
      <c r="E588" s="4">
        <v>89</v>
      </c>
      <c r="F588" s="13">
        <v>340</v>
      </c>
      <c r="G588" s="4">
        <v>587</v>
      </c>
      <c r="H588" s="14">
        <f>F588-B588</f>
        <v>275</v>
      </c>
      <c r="I588" s="4">
        <f>RANK(H588,H:H)</f>
        <v>544</v>
      </c>
      <c r="J588" s="13">
        <f>IF(B588&lt;'预测单科线'!B$2,-500,0)</f>
        <v>0</v>
      </c>
      <c r="K588" s="4">
        <f>IF(C588&lt;'预测单科线'!C$2,-500,0)</f>
        <v>0</v>
      </c>
      <c r="L588" s="4">
        <f>IF(D588&lt;'预测单科线'!D$2,-500,0)</f>
        <v>0</v>
      </c>
      <c r="M588" s="4">
        <f>IF(E588&lt;'预测单科线'!E$2,-500,0)</f>
        <v>-500</v>
      </c>
      <c r="N588" s="4">
        <f>F588+J588+K588+L588+M588</f>
        <v>-160</v>
      </c>
      <c r="O588" s="17">
        <f>RANK(N588,N:N)</f>
        <v>560</v>
      </c>
      <c r="P588" s="4">
        <f>RANK(E588,E:E)</f>
        <v>619</v>
      </c>
    </row>
    <row r="589" spans="1:16" ht="14.25">
      <c r="A589" s="3" t="s">
        <v>594</v>
      </c>
      <c r="B589" s="4">
        <v>67</v>
      </c>
      <c r="C589" s="4">
        <v>73</v>
      </c>
      <c r="D589" s="4">
        <v>107</v>
      </c>
      <c r="E589" s="4">
        <v>93</v>
      </c>
      <c r="F589" s="13">
        <v>340</v>
      </c>
      <c r="G589" s="4">
        <v>588</v>
      </c>
      <c r="H589" s="14">
        <f>F589-B589</f>
        <v>273</v>
      </c>
      <c r="I589" s="4">
        <f>RANK(H589,H:H)</f>
        <v>566</v>
      </c>
      <c r="J589" s="13">
        <f>IF(B589&lt;'预测单科线'!B$2,-500,0)</f>
        <v>0</v>
      </c>
      <c r="K589" s="4">
        <f>IF(C589&lt;'预测单科线'!C$2,-500,0)</f>
        <v>0</v>
      </c>
      <c r="L589" s="4">
        <f>IF(D589&lt;'预测单科线'!D$2,-500,0)</f>
        <v>0</v>
      </c>
      <c r="M589" s="4">
        <f>IF(E589&lt;'预测单科线'!E$2,-500,0)</f>
        <v>-500</v>
      </c>
      <c r="N589" s="4">
        <f>F589+J589+K589+L589+M589</f>
        <v>-160</v>
      </c>
      <c r="O589" s="17">
        <f>RANK(N589,N:N)</f>
        <v>560</v>
      </c>
      <c r="P589" s="4">
        <f>RANK(E589,E:E)</f>
        <v>559</v>
      </c>
    </row>
    <row r="590" spans="1:16" ht="14.25">
      <c r="A590" s="3" t="s">
        <v>595</v>
      </c>
      <c r="B590" s="4">
        <v>58</v>
      </c>
      <c r="C590" s="4">
        <v>79</v>
      </c>
      <c r="D590" s="4">
        <v>94</v>
      </c>
      <c r="E590" s="4">
        <v>109</v>
      </c>
      <c r="F590" s="13">
        <v>340</v>
      </c>
      <c r="G590" s="4">
        <v>589</v>
      </c>
      <c r="H590" s="14">
        <f>F590-B590</f>
        <v>282</v>
      </c>
      <c r="I590" s="4">
        <f>RANK(H590,H:H)</f>
        <v>490</v>
      </c>
      <c r="J590" s="13">
        <f>IF(B590&lt;'预测单科线'!B$2,-500,0)</f>
        <v>-500</v>
      </c>
      <c r="K590" s="4">
        <f>IF(C590&lt;'预测单科线'!C$2,-500,0)</f>
        <v>0</v>
      </c>
      <c r="L590" s="4">
        <f>IF(D590&lt;'预测单科线'!D$2,-500,0)</f>
        <v>-500</v>
      </c>
      <c r="M590" s="4">
        <f>IF(E590&lt;'预测单科线'!E$2,-500,0)</f>
        <v>0</v>
      </c>
      <c r="N590" s="4">
        <f>F590+J590+K590+L590+M590</f>
        <v>-660</v>
      </c>
      <c r="O590" s="17">
        <f>RANK(N590,N:N)</f>
        <v>634</v>
      </c>
      <c r="P590" s="4">
        <f>RANK(E590,E:E)</f>
        <v>234</v>
      </c>
    </row>
    <row r="591" spans="1:16" ht="14.25">
      <c r="A591" s="3" t="s">
        <v>596</v>
      </c>
      <c r="B591" s="4">
        <v>69</v>
      </c>
      <c r="C591" s="4">
        <v>86</v>
      </c>
      <c r="D591" s="4">
        <v>103</v>
      </c>
      <c r="E591" s="4">
        <v>81</v>
      </c>
      <c r="F591" s="13">
        <v>339</v>
      </c>
      <c r="G591" s="4">
        <v>590</v>
      </c>
      <c r="H591" s="14">
        <f>F591-B591</f>
        <v>270</v>
      </c>
      <c r="I591" s="4">
        <f>RANK(H591,H:H)</f>
        <v>590</v>
      </c>
      <c r="J591" s="13">
        <f>IF(B591&lt;'预测单科线'!B$2,-500,0)</f>
        <v>0</v>
      </c>
      <c r="K591" s="4">
        <f>IF(C591&lt;'预测单科线'!C$2,-500,0)</f>
        <v>0</v>
      </c>
      <c r="L591" s="4">
        <f>IF(D591&lt;'预测单科线'!D$2,-500,0)</f>
        <v>0</v>
      </c>
      <c r="M591" s="4">
        <f>IF(E591&lt;'预测单科线'!E$2,-500,0)</f>
        <v>-500</v>
      </c>
      <c r="N591" s="4">
        <f>F591+J591+K591+L591+M591</f>
        <v>-161</v>
      </c>
      <c r="O591" s="17">
        <f>RANK(N591,N:N)</f>
        <v>566</v>
      </c>
      <c r="P591" s="4">
        <f>RANK(E591,E:E)</f>
        <v>705</v>
      </c>
    </row>
    <row r="592" spans="1:16" ht="14.25">
      <c r="A592" s="3" t="s">
        <v>597</v>
      </c>
      <c r="B592" s="4">
        <v>64</v>
      </c>
      <c r="C592" s="4">
        <v>72</v>
      </c>
      <c r="D592" s="4">
        <v>99</v>
      </c>
      <c r="E592" s="4">
        <v>104</v>
      </c>
      <c r="F592" s="13">
        <v>339</v>
      </c>
      <c r="G592" s="4">
        <v>591</v>
      </c>
      <c r="H592" s="14">
        <f>F592-B592</f>
        <v>275</v>
      </c>
      <c r="I592" s="4">
        <f>RANK(H592,H:H)</f>
        <v>544</v>
      </c>
      <c r="J592" s="13">
        <f>IF(B592&lt;'预测单科线'!B$2,-500,0)</f>
        <v>0</v>
      </c>
      <c r="K592" s="4">
        <f>IF(C592&lt;'预测单科线'!C$2,-500,0)</f>
        <v>0</v>
      </c>
      <c r="L592" s="4">
        <f>IF(D592&lt;'预测单科线'!D$2,-500,0)</f>
        <v>-500</v>
      </c>
      <c r="M592" s="4">
        <f>IF(E592&lt;'预测单科线'!E$2,-500,0)</f>
        <v>0</v>
      </c>
      <c r="N592" s="4">
        <f>F592+J592+K592+L592+M592</f>
        <v>-161</v>
      </c>
      <c r="O592" s="17">
        <f>RANK(N592,N:N)</f>
        <v>566</v>
      </c>
      <c r="P592" s="4">
        <f>RANK(E592,E:E)</f>
        <v>350</v>
      </c>
    </row>
    <row r="593" spans="1:16" ht="14.25">
      <c r="A593" s="3" t="s">
        <v>598</v>
      </c>
      <c r="B593" s="4">
        <v>74</v>
      </c>
      <c r="C593" s="4">
        <v>83</v>
      </c>
      <c r="D593" s="4">
        <v>103</v>
      </c>
      <c r="E593" s="4">
        <v>79</v>
      </c>
      <c r="F593" s="13">
        <v>339</v>
      </c>
      <c r="G593" s="4">
        <v>592</v>
      </c>
      <c r="H593" s="14">
        <f>F593-B593</f>
        <v>265</v>
      </c>
      <c r="I593" s="4">
        <f>RANK(H593,H:H)</f>
        <v>614</v>
      </c>
      <c r="J593" s="13">
        <f>IF(B593&lt;'预测单科线'!B$2,-500,0)</f>
        <v>0</v>
      </c>
      <c r="K593" s="4">
        <f>IF(C593&lt;'预测单科线'!C$2,-500,0)</f>
        <v>0</v>
      </c>
      <c r="L593" s="4">
        <f>IF(D593&lt;'预测单科线'!D$2,-500,0)</f>
        <v>0</v>
      </c>
      <c r="M593" s="4">
        <f>IF(E593&lt;'预测单科线'!E$2,-500,0)</f>
        <v>-500</v>
      </c>
      <c r="N593" s="4">
        <f>F593+J593+K593+L593+M593</f>
        <v>-161</v>
      </c>
      <c r="O593" s="17">
        <f>RANK(N593,N:N)</f>
        <v>566</v>
      </c>
      <c r="P593" s="4">
        <f>RANK(E593,E:E)</f>
        <v>725</v>
      </c>
    </row>
    <row r="594" spans="1:16" ht="14.25">
      <c r="A594" s="3" t="s">
        <v>599</v>
      </c>
      <c r="B594" s="4">
        <v>75</v>
      </c>
      <c r="C594" s="4">
        <v>81</v>
      </c>
      <c r="D594" s="4">
        <v>78</v>
      </c>
      <c r="E594" s="4">
        <v>105</v>
      </c>
      <c r="F594" s="13">
        <v>339</v>
      </c>
      <c r="G594" s="4">
        <v>593</v>
      </c>
      <c r="H594" s="14">
        <f>F594-B594</f>
        <v>264</v>
      </c>
      <c r="I594" s="4">
        <f>RANK(H594,H:H)</f>
        <v>617</v>
      </c>
      <c r="J594" s="13">
        <f>IF(B594&lt;'预测单科线'!B$2,-500,0)</f>
        <v>0</v>
      </c>
      <c r="K594" s="4">
        <f>IF(C594&lt;'预测单科线'!C$2,-500,0)</f>
        <v>0</v>
      </c>
      <c r="L594" s="4">
        <f>IF(D594&lt;'预测单科线'!D$2,-500,0)</f>
        <v>-500</v>
      </c>
      <c r="M594" s="4">
        <f>IF(E594&lt;'预测单科线'!E$2,-500,0)</f>
        <v>0</v>
      </c>
      <c r="N594" s="4">
        <f>F594+J594+K594+L594+M594</f>
        <v>-161</v>
      </c>
      <c r="O594" s="17">
        <f>RANK(N594,N:N)</f>
        <v>566</v>
      </c>
      <c r="P594" s="4">
        <f>RANK(E594,E:E)</f>
        <v>323</v>
      </c>
    </row>
    <row r="595" spans="1:16" ht="14.25">
      <c r="A595" s="3" t="s">
        <v>600</v>
      </c>
      <c r="B595" s="4">
        <v>65</v>
      </c>
      <c r="C595" s="4">
        <v>84</v>
      </c>
      <c r="D595" s="4">
        <v>108</v>
      </c>
      <c r="E595" s="4">
        <v>82</v>
      </c>
      <c r="F595" s="13">
        <v>339</v>
      </c>
      <c r="G595" s="4">
        <v>594</v>
      </c>
      <c r="H595" s="14">
        <f>F595-B595</f>
        <v>274</v>
      </c>
      <c r="I595" s="4">
        <f>RANK(H595,H:H)</f>
        <v>554</v>
      </c>
      <c r="J595" s="13">
        <f>IF(B595&lt;'预测单科线'!B$2,-500,0)</f>
        <v>0</v>
      </c>
      <c r="K595" s="4">
        <f>IF(C595&lt;'预测单科线'!C$2,-500,0)</f>
        <v>0</v>
      </c>
      <c r="L595" s="4">
        <f>IF(D595&lt;'预测单科线'!D$2,-500,0)</f>
        <v>0</v>
      </c>
      <c r="M595" s="4">
        <f>IF(E595&lt;'预测单科线'!E$2,-500,0)</f>
        <v>-500</v>
      </c>
      <c r="N595" s="4">
        <f>F595+J595+K595+L595+M595</f>
        <v>-161</v>
      </c>
      <c r="O595" s="17">
        <f>RANK(N595,N:N)</f>
        <v>566</v>
      </c>
      <c r="P595" s="4">
        <f>RANK(E595,E:E)</f>
        <v>693</v>
      </c>
    </row>
    <row r="596" spans="1:16" ht="14.25">
      <c r="A596" s="3" t="s">
        <v>601</v>
      </c>
      <c r="B596" s="4">
        <v>58</v>
      </c>
      <c r="C596" s="4">
        <v>82</v>
      </c>
      <c r="D596" s="4">
        <v>110</v>
      </c>
      <c r="E596" s="4">
        <v>89</v>
      </c>
      <c r="F596" s="13">
        <v>339</v>
      </c>
      <c r="G596" s="4">
        <v>595</v>
      </c>
      <c r="H596" s="14">
        <f>F596-B596</f>
        <v>281</v>
      </c>
      <c r="I596" s="4">
        <f>RANK(H596,H:H)</f>
        <v>500</v>
      </c>
      <c r="J596" s="13">
        <f>IF(B596&lt;'预测单科线'!B$2,-500,0)</f>
        <v>-500</v>
      </c>
      <c r="K596" s="4">
        <f>IF(C596&lt;'预测单科线'!C$2,-500,0)</f>
        <v>0</v>
      </c>
      <c r="L596" s="4">
        <f>IF(D596&lt;'预测单科线'!D$2,-500,0)</f>
        <v>0</v>
      </c>
      <c r="M596" s="4">
        <f>IF(E596&lt;'预测单科线'!E$2,-500,0)</f>
        <v>-500</v>
      </c>
      <c r="N596" s="4">
        <f>F596+J596+K596+L596+M596</f>
        <v>-661</v>
      </c>
      <c r="O596" s="17">
        <f>RANK(N596,N:N)</f>
        <v>637</v>
      </c>
      <c r="P596" s="4">
        <f>RANK(E596,E:E)</f>
        <v>619</v>
      </c>
    </row>
    <row r="597" spans="1:16" ht="14.25">
      <c r="A597" s="3" t="s">
        <v>602</v>
      </c>
      <c r="B597" s="4">
        <v>68</v>
      </c>
      <c r="C597" s="4">
        <v>68</v>
      </c>
      <c r="D597" s="4">
        <v>105</v>
      </c>
      <c r="E597" s="4">
        <v>97</v>
      </c>
      <c r="F597" s="13">
        <v>338</v>
      </c>
      <c r="G597" s="4">
        <v>596</v>
      </c>
      <c r="H597" s="14">
        <f>F597-B597</f>
        <v>270</v>
      </c>
      <c r="I597" s="4">
        <f>RANK(H597,H:H)</f>
        <v>590</v>
      </c>
      <c r="J597" s="13">
        <f>IF(B597&lt;'预测单科线'!B$2,-500,0)</f>
        <v>0</v>
      </c>
      <c r="K597" s="4">
        <f>IF(C597&lt;'预测单科线'!C$2,-500,0)</f>
        <v>0</v>
      </c>
      <c r="L597" s="4">
        <f>IF(D597&lt;'预测单科线'!D$2,-500,0)</f>
        <v>0</v>
      </c>
      <c r="M597" s="4">
        <f>IF(E597&lt;'预测单科线'!E$2,-500,0)</f>
        <v>-500</v>
      </c>
      <c r="N597" s="4">
        <f>F597+J597+K597+L597+M597</f>
        <v>-162</v>
      </c>
      <c r="O597" s="17">
        <f>RANK(N597,N:N)</f>
        <v>571</v>
      </c>
      <c r="P597" s="4">
        <f>RANK(E597,E:E)</f>
        <v>496</v>
      </c>
    </row>
    <row r="598" spans="1:16" ht="14.25">
      <c r="A598" s="3" t="s">
        <v>603</v>
      </c>
      <c r="B598" s="4">
        <v>66</v>
      </c>
      <c r="C598" s="4">
        <v>55</v>
      </c>
      <c r="D598" s="4">
        <v>117</v>
      </c>
      <c r="E598" s="4">
        <v>100</v>
      </c>
      <c r="F598" s="13">
        <v>338</v>
      </c>
      <c r="G598" s="4">
        <v>597</v>
      </c>
      <c r="H598" s="14">
        <f>F598-B598</f>
        <v>272</v>
      </c>
      <c r="I598" s="4">
        <f>RANK(H598,H:H)</f>
        <v>574</v>
      </c>
      <c r="J598" s="13">
        <f>IF(B598&lt;'预测单科线'!B$2,-500,0)</f>
        <v>0</v>
      </c>
      <c r="K598" s="4">
        <f>IF(C598&lt;'预测单科线'!C$2,-500,0)</f>
        <v>-500</v>
      </c>
      <c r="L598" s="4">
        <f>IF(D598&lt;'预测单科线'!D$2,-500,0)</f>
        <v>0</v>
      </c>
      <c r="M598" s="4">
        <f>IF(E598&lt;'预测单科线'!E$2,-500,0)</f>
        <v>0</v>
      </c>
      <c r="N598" s="4">
        <f>F598+J598+K598+L598+M598</f>
        <v>-162</v>
      </c>
      <c r="O598" s="17">
        <f>RANK(N598,N:N)</f>
        <v>571</v>
      </c>
      <c r="P598" s="4">
        <f>RANK(E598,E:E)</f>
        <v>428</v>
      </c>
    </row>
    <row r="599" spans="1:16" ht="14.25">
      <c r="A599" s="3" t="s">
        <v>604</v>
      </c>
      <c r="B599" s="4">
        <v>68</v>
      </c>
      <c r="C599" s="4">
        <v>75</v>
      </c>
      <c r="D599" s="4">
        <v>90</v>
      </c>
      <c r="E599" s="4">
        <v>105</v>
      </c>
      <c r="F599" s="13">
        <v>338</v>
      </c>
      <c r="G599" s="4">
        <v>598</v>
      </c>
      <c r="H599" s="14">
        <f>F599-B599</f>
        <v>270</v>
      </c>
      <c r="I599" s="4">
        <f>RANK(H599,H:H)</f>
        <v>590</v>
      </c>
      <c r="J599" s="13">
        <f>IF(B599&lt;'预测单科线'!B$2,-500,0)</f>
        <v>0</v>
      </c>
      <c r="K599" s="4">
        <f>IF(C599&lt;'预测单科线'!C$2,-500,0)</f>
        <v>0</v>
      </c>
      <c r="L599" s="4">
        <f>IF(D599&lt;'预测单科线'!D$2,-500,0)</f>
        <v>-500</v>
      </c>
      <c r="M599" s="4">
        <f>IF(E599&lt;'预测单科线'!E$2,-500,0)</f>
        <v>0</v>
      </c>
      <c r="N599" s="4">
        <f>F599+J599+K599+L599+M599</f>
        <v>-162</v>
      </c>
      <c r="O599" s="17">
        <f>RANK(N599,N:N)</f>
        <v>571</v>
      </c>
      <c r="P599" s="4">
        <f>RANK(E599,E:E)</f>
        <v>323</v>
      </c>
    </row>
    <row r="600" spans="1:16" ht="14.25">
      <c r="A600" s="3" t="s">
        <v>605</v>
      </c>
      <c r="B600" s="4">
        <v>64</v>
      </c>
      <c r="C600" s="4">
        <v>78</v>
      </c>
      <c r="D600" s="4">
        <v>95</v>
      </c>
      <c r="E600" s="4">
        <v>101</v>
      </c>
      <c r="F600" s="13">
        <v>338</v>
      </c>
      <c r="G600" s="4">
        <v>599</v>
      </c>
      <c r="H600" s="14">
        <f>F600-B600</f>
        <v>274</v>
      </c>
      <c r="I600" s="4">
        <f>RANK(H600,H:H)</f>
        <v>554</v>
      </c>
      <c r="J600" s="13">
        <f>IF(B600&lt;'预测单科线'!B$2,-500,0)</f>
        <v>0</v>
      </c>
      <c r="K600" s="4">
        <f>IF(C600&lt;'预测单科线'!C$2,-500,0)</f>
        <v>0</v>
      </c>
      <c r="L600" s="4">
        <f>IF(D600&lt;'预测单科线'!D$2,-500,0)</f>
        <v>-500</v>
      </c>
      <c r="M600" s="4">
        <f>IF(E600&lt;'预测单科线'!E$2,-500,0)</f>
        <v>0</v>
      </c>
      <c r="N600" s="4">
        <f>F600+J600+K600+L600+M600</f>
        <v>-162</v>
      </c>
      <c r="O600" s="17">
        <f>RANK(N600,N:N)</f>
        <v>571</v>
      </c>
      <c r="P600" s="4">
        <f>RANK(E600,E:E)</f>
        <v>407</v>
      </c>
    </row>
    <row r="601" spans="1:16" ht="14.25">
      <c r="A601" s="3" t="s">
        <v>606</v>
      </c>
      <c r="B601" s="4">
        <v>68</v>
      </c>
      <c r="C601" s="4">
        <v>69</v>
      </c>
      <c r="D601" s="4">
        <v>113</v>
      </c>
      <c r="E601" s="4">
        <v>87</v>
      </c>
      <c r="F601" s="13">
        <v>337</v>
      </c>
      <c r="G601" s="4">
        <v>600</v>
      </c>
      <c r="H601" s="14">
        <f>F601-B601</f>
        <v>269</v>
      </c>
      <c r="I601" s="4">
        <f>RANK(H601,H:H)</f>
        <v>598</v>
      </c>
      <c r="J601" s="13">
        <f>IF(B601&lt;'预测单科线'!B$2,-500,0)</f>
        <v>0</v>
      </c>
      <c r="K601" s="4">
        <f>IF(C601&lt;'预测单科线'!C$2,-500,0)</f>
        <v>0</v>
      </c>
      <c r="L601" s="4">
        <f>IF(D601&lt;'预测单科线'!D$2,-500,0)</f>
        <v>0</v>
      </c>
      <c r="M601" s="4">
        <f>IF(E601&lt;'预测单科线'!E$2,-500,0)</f>
        <v>-500</v>
      </c>
      <c r="N601" s="4">
        <f>F601+J601+K601+L601+M601</f>
        <v>-163</v>
      </c>
      <c r="O601" s="17">
        <f>RANK(N601,N:N)</f>
        <v>575</v>
      </c>
      <c r="P601" s="4">
        <f>RANK(E601,E:E)</f>
        <v>650</v>
      </c>
    </row>
    <row r="602" spans="1:16" ht="14.25">
      <c r="A602" s="3" t="s">
        <v>607</v>
      </c>
      <c r="B602" s="4">
        <v>81</v>
      </c>
      <c r="C602" s="4">
        <v>82</v>
      </c>
      <c r="D602" s="4">
        <v>88</v>
      </c>
      <c r="E602" s="4">
        <v>86</v>
      </c>
      <c r="F602" s="13">
        <v>337</v>
      </c>
      <c r="G602" s="4">
        <v>601</v>
      </c>
      <c r="H602" s="14">
        <f>F602-B602</f>
        <v>256</v>
      </c>
      <c r="I602" s="4">
        <f>RANK(H602,H:H)</f>
        <v>657</v>
      </c>
      <c r="J602" s="13">
        <f>IF(B602&lt;'预测单科线'!B$2,-500,0)</f>
        <v>0</v>
      </c>
      <c r="K602" s="4">
        <f>IF(C602&lt;'预测单科线'!C$2,-500,0)</f>
        <v>0</v>
      </c>
      <c r="L602" s="4">
        <f>IF(D602&lt;'预测单科线'!D$2,-500,0)</f>
        <v>-500</v>
      </c>
      <c r="M602" s="4">
        <f>IF(E602&lt;'预测单科线'!E$2,-500,0)</f>
        <v>-500</v>
      </c>
      <c r="N602" s="4">
        <f>F602+J602+K602+L602+M602</f>
        <v>-663</v>
      </c>
      <c r="O602" s="17">
        <f>RANK(N602,N:N)</f>
        <v>638</v>
      </c>
      <c r="P602" s="4">
        <f>RANK(E602,E:E)</f>
        <v>659</v>
      </c>
    </row>
    <row r="603" spans="1:16" ht="14.25">
      <c r="A603" s="3" t="s">
        <v>608</v>
      </c>
      <c r="B603" s="4">
        <v>75</v>
      </c>
      <c r="C603" s="4">
        <v>81</v>
      </c>
      <c r="D603" s="4">
        <v>93</v>
      </c>
      <c r="E603" s="4">
        <v>87</v>
      </c>
      <c r="F603" s="13">
        <v>336</v>
      </c>
      <c r="G603" s="4">
        <v>602</v>
      </c>
      <c r="H603" s="14">
        <f>F603-B603</f>
        <v>261</v>
      </c>
      <c r="I603" s="4">
        <f>RANK(H603,H:H)</f>
        <v>629</v>
      </c>
      <c r="J603" s="13">
        <f>IF(B603&lt;'预测单科线'!B$2,-500,0)</f>
        <v>0</v>
      </c>
      <c r="K603" s="4">
        <f>IF(C603&lt;'预测单科线'!C$2,-500,0)</f>
        <v>0</v>
      </c>
      <c r="L603" s="4">
        <f>IF(D603&lt;'预测单科线'!D$2,-500,0)</f>
        <v>-500</v>
      </c>
      <c r="M603" s="4">
        <f>IF(E603&lt;'预测单科线'!E$2,-500,0)</f>
        <v>-500</v>
      </c>
      <c r="N603" s="4">
        <f>F603+J603+K603+L603+M603</f>
        <v>-664</v>
      </c>
      <c r="O603" s="17">
        <f>RANK(N603,N:N)</f>
        <v>639</v>
      </c>
      <c r="P603" s="4">
        <f>RANK(E603,E:E)</f>
        <v>650</v>
      </c>
    </row>
    <row r="604" spans="1:16" ht="14.25">
      <c r="A604" s="3" t="s">
        <v>609</v>
      </c>
      <c r="B604" s="4">
        <v>66</v>
      </c>
      <c r="C604" s="4">
        <v>81</v>
      </c>
      <c r="D604" s="4">
        <v>107</v>
      </c>
      <c r="E604" s="4">
        <v>82</v>
      </c>
      <c r="F604" s="13">
        <v>336</v>
      </c>
      <c r="G604" s="4">
        <v>603</v>
      </c>
      <c r="H604" s="14">
        <f>F604-B604</f>
        <v>270</v>
      </c>
      <c r="I604" s="4">
        <f>RANK(H604,H:H)</f>
        <v>590</v>
      </c>
      <c r="J604" s="13">
        <f>IF(B604&lt;'预测单科线'!B$2,-500,0)</f>
        <v>0</v>
      </c>
      <c r="K604" s="4">
        <f>IF(C604&lt;'预测单科线'!C$2,-500,0)</f>
        <v>0</v>
      </c>
      <c r="L604" s="4">
        <f>IF(D604&lt;'预测单科线'!D$2,-500,0)</f>
        <v>0</v>
      </c>
      <c r="M604" s="4">
        <f>IF(E604&lt;'预测单科线'!E$2,-500,0)</f>
        <v>-500</v>
      </c>
      <c r="N604" s="4">
        <f>F604+J604+K604+L604+M604</f>
        <v>-164</v>
      </c>
      <c r="O604" s="17">
        <f>RANK(N604,N:N)</f>
        <v>576</v>
      </c>
      <c r="P604" s="4">
        <f>RANK(E604,E:E)</f>
        <v>693</v>
      </c>
    </row>
    <row r="605" spans="1:16" ht="14.25">
      <c r="A605" s="3" t="s">
        <v>610</v>
      </c>
      <c r="B605" s="4">
        <v>64</v>
      </c>
      <c r="C605" s="4">
        <v>70</v>
      </c>
      <c r="D605" s="4">
        <v>84</v>
      </c>
      <c r="E605" s="4">
        <v>118</v>
      </c>
      <c r="F605" s="13">
        <v>336</v>
      </c>
      <c r="G605" s="4">
        <v>604</v>
      </c>
      <c r="H605" s="14">
        <f>F605-B605</f>
        <v>272</v>
      </c>
      <c r="I605" s="4">
        <f>RANK(H605,H:H)</f>
        <v>574</v>
      </c>
      <c r="J605" s="13">
        <f>IF(B605&lt;'预测单科线'!B$2,-500,0)</f>
        <v>0</v>
      </c>
      <c r="K605" s="4">
        <f>IF(C605&lt;'预测单科线'!C$2,-500,0)</f>
        <v>0</v>
      </c>
      <c r="L605" s="4">
        <f>IF(D605&lt;'预测单科线'!D$2,-500,0)</f>
        <v>-500</v>
      </c>
      <c r="M605" s="4">
        <f>IF(E605&lt;'预测单科线'!E$2,-500,0)</f>
        <v>0</v>
      </c>
      <c r="N605" s="4">
        <f>F605+J605+K605+L605+M605</f>
        <v>-164</v>
      </c>
      <c r="O605" s="17">
        <f>RANK(N605,N:N)</f>
        <v>576</v>
      </c>
      <c r="P605" s="4">
        <f>RANK(E605,E:E)</f>
        <v>71</v>
      </c>
    </row>
    <row r="606" spans="1:16" ht="14.25">
      <c r="A606" s="3" t="s">
        <v>611</v>
      </c>
      <c r="B606" s="4">
        <v>67</v>
      </c>
      <c r="C606" s="4">
        <v>85</v>
      </c>
      <c r="D606" s="4">
        <v>97</v>
      </c>
      <c r="E606" s="4">
        <v>87</v>
      </c>
      <c r="F606" s="13">
        <v>336</v>
      </c>
      <c r="G606" s="4">
        <v>605</v>
      </c>
      <c r="H606" s="14">
        <f>F606-B606</f>
        <v>269</v>
      </c>
      <c r="I606" s="4">
        <f>RANK(H606,H:H)</f>
        <v>598</v>
      </c>
      <c r="J606" s="13">
        <f>IF(B606&lt;'预测单科线'!B$2,-500,0)</f>
        <v>0</v>
      </c>
      <c r="K606" s="4">
        <f>IF(C606&lt;'预测单科线'!C$2,-500,0)</f>
        <v>0</v>
      </c>
      <c r="L606" s="4">
        <f>IF(D606&lt;'预测单科线'!D$2,-500,0)</f>
        <v>-500</v>
      </c>
      <c r="M606" s="4">
        <f>IF(E606&lt;'预测单科线'!E$2,-500,0)</f>
        <v>-500</v>
      </c>
      <c r="N606" s="4">
        <f>F606+J606+K606+L606+M606</f>
        <v>-664</v>
      </c>
      <c r="O606" s="17">
        <f>RANK(N606,N:N)</f>
        <v>639</v>
      </c>
      <c r="P606" s="4">
        <f>RANK(E606,E:E)</f>
        <v>650</v>
      </c>
    </row>
    <row r="607" spans="1:16" ht="14.25">
      <c r="A607" s="3" t="s">
        <v>612</v>
      </c>
      <c r="B607" s="4">
        <v>65</v>
      </c>
      <c r="C607" s="4">
        <v>63</v>
      </c>
      <c r="D607" s="4">
        <v>113</v>
      </c>
      <c r="E607" s="4">
        <v>95</v>
      </c>
      <c r="F607" s="13">
        <v>336</v>
      </c>
      <c r="G607" s="4">
        <v>606</v>
      </c>
      <c r="H607" s="14">
        <f>F607-B607</f>
        <v>271</v>
      </c>
      <c r="I607" s="4">
        <f>RANK(H607,H:H)</f>
        <v>585</v>
      </c>
      <c r="J607" s="13">
        <f>IF(B607&lt;'预测单科线'!B$2,-500,0)</f>
        <v>0</v>
      </c>
      <c r="K607" s="4">
        <f>IF(C607&lt;'预测单科线'!C$2,-500,0)</f>
        <v>0</v>
      </c>
      <c r="L607" s="4">
        <f>IF(D607&lt;'预测单科线'!D$2,-500,0)</f>
        <v>0</v>
      </c>
      <c r="M607" s="4">
        <f>IF(E607&lt;'预测单科线'!E$2,-500,0)</f>
        <v>-500</v>
      </c>
      <c r="N607" s="4">
        <f>F607+J607+K607+L607+M607</f>
        <v>-164</v>
      </c>
      <c r="O607" s="17">
        <f>RANK(N607,N:N)</f>
        <v>576</v>
      </c>
      <c r="P607" s="4">
        <f>RANK(E607,E:E)</f>
        <v>520</v>
      </c>
    </row>
    <row r="608" spans="1:16" ht="14.25">
      <c r="A608" s="3" t="s">
        <v>613</v>
      </c>
      <c r="B608" s="4">
        <v>76</v>
      </c>
      <c r="C608" s="4">
        <v>82</v>
      </c>
      <c r="D608" s="4">
        <v>76</v>
      </c>
      <c r="E608" s="4">
        <v>101</v>
      </c>
      <c r="F608" s="13">
        <v>335</v>
      </c>
      <c r="G608" s="4">
        <v>607</v>
      </c>
      <c r="H608" s="14">
        <f>F608-B608</f>
        <v>259</v>
      </c>
      <c r="I608" s="4">
        <f>RANK(H608,H:H)</f>
        <v>640</v>
      </c>
      <c r="J608" s="13">
        <f>IF(B608&lt;'预测单科线'!B$2,-500,0)</f>
        <v>0</v>
      </c>
      <c r="K608" s="4">
        <f>IF(C608&lt;'预测单科线'!C$2,-500,0)</f>
        <v>0</v>
      </c>
      <c r="L608" s="4">
        <f>IF(D608&lt;'预测单科线'!D$2,-500,0)</f>
        <v>-500</v>
      </c>
      <c r="M608" s="4">
        <f>IF(E608&lt;'预测单科线'!E$2,-500,0)</f>
        <v>0</v>
      </c>
      <c r="N608" s="4">
        <f>F608+J608+K608+L608+M608</f>
        <v>-165</v>
      </c>
      <c r="O608" s="17">
        <f>RANK(N608,N:N)</f>
        <v>579</v>
      </c>
      <c r="P608" s="4">
        <f>RANK(E608,E:E)</f>
        <v>407</v>
      </c>
    </row>
    <row r="609" spans="1:16" ht="14.25">
      <c r="A609" s="3" t="s">
        <v>614</v>
      </c>
      <c r="B609" s="4">
        <v>70</v>
      </c>
      <c r="C609" s="4">
        <v>72</v>
      </c>
      <c r="D609" s="4">
        <v>101</v>
      </c>
      <c r="E609" s="4">
        <v>92</v>
      </c>
      <c r="F609" s="13">
        <v>335</v>
      </c>
      <c r="G609" s="4">
        <v>608</v>
      </c>
      <c r="H609" s="14">
        <f>F609-B609</f>
        <v>265</v>
      </c>
      <c r="I609" s="4">
        <f>RANK(H609,H:H)</f>
        <v>614</v>
      </c>
      <c r="J609" s="13">
        <f>IF(B609&lt;'预测单科线'!B$2,-500,0)</f>
        <v>0</v>
      </c>
      <c r="K609" s="4">
        <f>IF(C609&lt;'预测单科线'!C$2,-500,0)</f>
        <v>0</v>
      </c>
      <c r="L609" s="4">
        <f>IF(D609&lt;'预测单科线'!D$2,-500,0)</f>
        <v>0</v>
      </c>
      <c r="M609" s="4">
        <f>IF(E609&lt;'预测单科线'!E$2,-500,0)</f>
        <v>-500</v>
      </c>
      <c r="N609" s="4">
        <f>F609+J609+K609+L609+M609</f>
        <v>-165</v>
      </c>
      <c r="O609" s="17">
        <f>RANK(N609,N:N)</f>
        <v>579</v>
      </c>
      <c r="P609" s="4">
        <f>RANK(E609,E:E)</f>
        <v>573</v>
      </c>
    </row>
    <row r="610" spans="1:16" ht="14.25">
      <c r="A610" s="3" t="s">
        <v>615</v>
      </c>
      <c r="B610" s="4">
        <v>68</v>
      </c>
      <c r="C610" s="4">
        <v>81</v>
      </c>
      <c r="D610" s="4">
        <v>90</v>
      </c>
      <c r="E610" s="4">
        <v>96</v>
      </c>
      <c r="F610" s="13">
        <v>335</v>
      </c>
      <c r="G610" s="4">
        <v>609</v>
      </c>
      <c r="H610" s="14">
        <f>F610-B610</f>
        <v>267</v>
      </c>
      <c r="I610" s="4">
        <f>RANK(H610,H:H)</f>
        <v>608</v>
      </c>
      <c r="J610" s="13">
        <f>IF(B610&lt;'预测单科线'!B$2,-500,0)</f>
        <v>0</v>
      </c>
      <c r="K610" s="4">
        <f>IF(C610&lt;'预测单科线'!C$2,-500,0)</f>
        <v>0</v>
      </c>
      <c r="L610" s="4">
        <f>IF(D610&lt;'预测单科线'!D$2,-500,0)</f>
        <v>-500</v>
      </c>
      <c r="M610" s="4">
        <f>IF(E610&lt;'预测单科线'!E$2,-500,0)</f>
        <v>-500</v>
      </c>
      <c r="N610" s="4">
        <f>F610+J610+K610+L610+M610</f>
        <v>-665</v>
      </c>
      <c r="O610" s="17">
        <f>RANK(N610,N:N)</f>
        <v>641</v>
      </c>
      <c r="P610" s="4">
        <f>RANK(E610,E:E)</f>
        <v>510</v>
      </c>
    </row>
    <row r="611" spans="1:16" ht="14.25">
      <c r="A611" s="3" t="s">
        <v>616</v>
      </c>
      <c r="B611" s="4">
        <v>73</v>
      </c>
      <c r="C611" s="4">
        <v>69</v>
      </c>
      <c r="D611" s="4">
        <v>88</v>
      </c>
      <c r="E611" s="4">
        <v>105</v>
      </c>
      <c r="F611" s="13">
        <v>335</v>
      </c>
      <c r="G611" s="4">
        <v>610</v>
      </c>
      <c r="H611" s="14">
        <f>F611-B611</f>
        <v>262</v>
      </c>
      <c r="I611" s="4">
        <f>RANK(H611,H:H)</f>
        <v>625</v>
      </c>
      <c r="J611" s="13">
        <f>IF(B611&lt;'预测单科线'!B$2,-500,0)</f>
        <v>0</v>
      </c>
      <c r="K611" s="4">
        <f>IF(C611&lt;'预测单科线'!C$2,-500,0)</f>
        <v>0</v>
      </c>
      <c r="L611" s="4">
        <f>IF(D611&lt;'预测单科线'!D$2,-500,0)</f>
        <v>-500</v>
      </c>
      <c r="M611" s="4">
        <f>IF(E611&lt;'预测单科线'!E$2,-500,0)</f>
        <v>0</v>
      </c>
      <c r="N611" s="4">
        <f>F611+J611+K611+L611+M611</f>
        <v>-165</v>
      </c>
      <c r="O611" s="17">
        <f>RANK(N611,N:N)</f>
        <v>579</v>
      </c>
      <c r="P611" s="4">
        <f>RANK(E611,E:E)</f>
        <v>323</v>
      </c>
    </row>
    <row r="612" spans="1:16" ht="14.25">
      <c r="A612" s="3" t="s">
        <v>617</v>
      </c>
      <c r="B612" s="4">
        <v>65</v>
      </c>
      <c r="C612" s="4">
        <v>74</v>
      </c>
      <c r="D612" s="4">
        <v>105</v>
      </c>
      <c r="E612" s="4">
        <v>91</v>
      </c>
      <c r="F612" s="13">
        <v>335</v>
      </c>
      <c r="G612" s="4">
        <v>611</v>
      </c>
      <c r="H612" s="14">
        <f>F612-B612</f>
        <v>270</v>
      </c>
      <c r="I612" s="4">
        <f>RANK(H612,H:H)</f>
        <v>590</v>
      </c>
      <c r="J612" s="13">
        <f>IF(B612&lt;'预测单科线'!B$2,-500,0)</f>
        <v>0</v>
      </c>
      <c r="K612" s="4">
        <f>IF(C612&lt;'预测单科线'!C$2,-500,0)</f>
        <v>0</v>
      </c>
      <c r="L612" s="4">
        <f>IF(D612&lt;'预测单科线'!D$2,-500,0)</f>
        <v>0</v>
      </c>
      <c r="M612" s="4">
        <f>IF(E612&lt;'预测单科线'!E$2,-500,0)</f>
        <v>-500</v>
      </c>
      <c r="N612" s="4">
        <f>F612+J612+K612+L612+M612</f>
        <v>-165</v>
      </c>
      <c r="O612" s="17">
        <f>RANK(N612,N:N)</f>
        <v>579</v>
      </c>
      <c r="P612" s="4">
        <f>RANK(E612,E:E)</f>
        <v>589</v>
      </c>
    </row>
    <row r="613" spans="1:16" ht="14.25">
      <c r="A613" s="3" t="s">
        <v>618</v>
      </c>
      <c r="B613" s="4">
        <v>71</v>
      </c>
      <c r="C613" s="4">
        <v>85</v>
      </c>
      <c r="D613" s="4">
        <v>96</v>
      </c>
      <c r="E613" s="4">
        <v>83</v>
      </c>
      <c r="F613" s="13">
        <v>335</v>
      </c>
      <c r="G613" s="4">
        <v>612</v>
      </c>
      <c r="H613" s="14">
        <f>F613-B613</f>
        <v>264</v>
      </c>
      <c r="I613" s="4">
        <f>RANK(H613,H:H)</f>
        <v>617</v>
      </c>
      <c r="J613" s="13">
        <f>IF(B613&lt;'预测单科线'!B$2,-500,0)</f>
        <v>0</v>
      </c>
      <c r="K613" s="4">
        <f>IF(C613&lt;'预测单科线'!C$2,-500,0)</f>
        <v>0</v>
      </c>
      <c r="L613" s="4">
        <f>IF(D613&lt;'预测单科线'!D$2,-500,0)</f>
        <v>-500</v>
      </c>
      <c r="M613" s="4">
        <f>IF(E613&lt;'预测单科线'!E$2,-500,0)</f>
        <v>-500</v>
      </c>
      <c r="N613" s="4">
        <f>F613+J613+K613+L613+M613</f>
        <v>-665</v>
      </c>
      <c r="O613" s="17">
        <f>RANK(N613,N:N)</f>
        <v>641</v>
      </c>
      <c r="P613" s="4">
        <f>RANK(E613,E:E)</f>
        <v>681</v>
      </c>
    </row>
    <row r="614" spans="1:16" ht="14.25">
      <c r="A614" s="3" t="s">
        <v>619</v>
      </c>
      <c r="B614" s="4">
        <v>80</v>
      </c>
      <c r="C614" s="4">
        <v>90</v>
      </c>
      <c r="D614" s="4">
        <v>71</v>
      </c>
      <c r="E614" s="4">
        <v>94</v>
      </c>
      <c r="F614" s="13">
        <v>335</v>
      </c>
      <c r="G614" s="4">
        <v>613</v>
      </c>
      <c r="H614" s="14">
        <f>F614-B614</f>
        <v>255</v>
      </c>
      <c r="I614" s="4">
        <f>RANK(H614,H:H)</f>
        <v>665</v>
      </c>
      <c r="J614" s="13">
        <f>IF(B614&lt;'预测单科线'!B$2,-500,0)</f>
        <v>0</v>
      </c>
      <c r="K614" s="4">
        <f>IF(C614&lt;'预测单科线'!C$2,-500,0)</f>
        <v>0</v>
      </c>
      <c r="L614" s="4">
        <f>IF(D614&lt;'预测单科线'!D$2,-500,0)</f>
        <v>-500</v>
      </c>
      <c r="M614" s="4">
        <f>IF(E614&lt;'预测单科线'!E$2,-500,0)</f>
        <v>-500</v>
      </c>
      <c r="N614" s="4">
        <f>F614+J614+K614+L614+M614</f>
        <v>-665</v>
      </c>
      <c r="O614" s="17">
        <f>RANK(N614,N:N)</f>
        <v>641</v>
      </c>
      <c r="P614" s="4">
        <f>RANK(E614,E:E)</f>
        <v>543</v>
      </c>
    </row>
    <row r="615" spans="1:16" ht="14.25">
      <c r="A615" s="3" t="s">
        <v>620</v>
      </c>
      <c r="B615" s="4">
        <v>61</v>
      </c>
      <c r="C615" s="4">
        <v>63</v>
      </c>
      <c r="D615" s="4">
        <v>116</v>
      </c>
      <c r="E615" s="4">
        <v>94</v>
      </c>
      <c r="F615" s="13">
        <v>334</v>
      </c>
      <c r="G615" s="4">
        <v>614</v>
      </c>
      <c r="H615" s="14">
        <f>F615-B615</f>
        <v>273</v>
      </c>
      <c r="I615" s="4">
        <f>RANK(H615,H:H)</f>
        <v>566</v>
      </c>
      <c r="J615" s="13">
        <f>IF(B615&lt;'预测单科线'!B$2,-500,0)</f>
        <v>0</v>
      </c>
      <c r="K615" s="4">
        <f>IF(C615&lt;'预测单科线'!C$2,-500,0)</f>
        <v>0</v>
      </c>
      <c r="L615" s="4">
        <f>IF(D615&lt;'预测单科线'!D$2,-500,0)</f>
        <v>0</v>
      </c>
      <c r="M615" s="4">
        <f>IF(E615&lt;'预测单科线'!E$2,-500,0)</f>
        <v>-500</v>
      </c>
      <c r="N615" s="4">
        <f>F615+J615+K615+L615+M615</f>
        <v>-166</v>
      </c>
      <c r="O615" s="17">
        <f>RANK(N615,N:N)</f>
        <v>583</v>
      </c>
      <c r="P615" s="4">
        <f>RANK(E615,E:E)</f>
        <v>543</v>
      </c>
    </row>
    <row r="616" spans="1:16" ht="14.25">
      <c r="A616" s="3" t="s">
        <v>621</v>
      </c>
      <c r="B616" s="4">
        <v>67</v>
      </c>
      <c r="C616" s="4">
        <v>63</v>
      </c>
      <c r="D616" s="4">
        <v>105</v>
      </c>
      <c r="E616" s="4">
        <v>99</v>
      </c>
      <c r="F616" s="13">
        <v>334</v>
      </c>
      <c r="G616" s="4">
        <v>615</v>
      </c>
      <c r="H616" s="14">
        <f>F616-B616</f>
        <v>267</v>
      </c>
      <c r="I616" s="4">
        <f>RANK(H616,H:H)</f>
        <v>608</v>
      </c>
      <c r="J616" s="13">
        <f>IF(B616&lt;'预测单科线'!B$2,-500,0)</f>
        <v>0</v>
      </c>
      <c r="K616" s="4">
        <f>IF(C616&lt;'预测单科线'!C$2,-500,0)</f>
        <v>0</v>
      </c>
      <c r="L616" s="4">
        <f>IF(D616&lt;'预测单科线'!D$2,-500,0)</f>
        <v>0</v>
      </c>
      <c r="M616" s="4">
        <f>IF(E616&lt;'预测单科线'!E$2,-500,0)</f>
        <v>-500</v>
      </c>
      <c r="N616" s="4">
        <f>F616+J616+K616+L616+M616</f>
        <v>-166</v>
      </c>
      <c r="O616" s="17">
        <f>RANK(N616,N:N)</f>
        <v>583</v>
      </c>
      <c r="P616" s="4">
        <f>RANK(E616,E:E)</f>
        <v>443</v>
      </c>
    </row>
    <row r="617" spans="1:16" ht="14.25">
      <c r="A617" s="3" t="s">
        <v>622</v>
      </c>
      <c r="B617" s="4">
        <v>64</v>
      </c>
      <c r="C617" s="4">
        <v>79</v>
      </c>
      <c r="D617" s="4">
        <v>94</v>
      </c>
      <c r="E617" s="4">
        <v>97</v>
      </c>
      <c r="F617" s="13">
        <v>334</v>
      </c>
      <c r="G617" s="4">
        <v>616</v>
      </c>
      <c r="H617" s="14">
        <f>F617-B617</f>
        <v>270</v>
      </c>
      <c r="I617" s="4">
        <f>RANK(H617,H:H)</f>
        <v>590</v>
      </c>
      <c r="J617" s="13">
        <f>IF(B617&lt;'预测单科线'!B$2,-500,0)</f>
        <v>0</v>
      </c>
      <c r="K617" s="4">
        <f>IF(C617&lt;'预测单科线'!C$2,-500,0)</f>
        <v>0</v>
      </c>
      <c r="L617" s="4">
        <f>IF(D617&lt;'预测单科线'!D$2,-500,0)</f>
        <v>-500</v>
      </c>
      <c r="M617" s="4">
        <f>IF(E617&lt;'预测单科线'!E$2,-500,0)</f>
        <v>-500</v>
      </c>
      <c r="N617" s="4">
        <f>F617+J617+K617+L617+M617</f>
        <v>-666</v>
      </c>
      <c r="O617" s="17">
        <f>RANK(N617,N:N)</f>
        <v>644</v>
      </c>
      <c r="P617" s="4">
        <f>RANK(E617,E:E)</f>
        <v>496</v>
      </c>
    </row>
    <row r="618" spans="1:16" ht="14.25">
      <c r="A618" s="3" t="s">
        <v>623</v>
      </c>
      <c r="B618" s="4">
        <v>70</v>
      </c>
      <c r="C618" s="4">
        <v>83</v>
      </c>
      <c r="D618" s="4">
        <v>90</v>
      </c>
      <c r="E618" s="4">
        <v>91</v>
      </c>
      <c r="F618" s="13">
        <v>334</v>
      </c>
      <c r="G618" s="4">
        <v>617</v>
      </c>
      <c r="H618" s="14">
        <f>F618-B618</f>
        <v>264</v>
      </c>
      <c r="I618" s="4">
        <f>RANK(H618,H:H)</f>
        <v>617</v>
      </c>
      <c r="J618" s="13">
        <f>IF(B618&lt;'预测单科线'!B$2,-500,0)</f>
        <v>0</v>
      </c>
      <c r="K618" s="4">
        <f>IF(C618&lt;'预测单科线'!C$2,-500,0)</f>
        <v>0</v>
      </c>
      <c r="L618" s="4">
        <f>IF(D618&lt;'预测单科线'!D$2,-500,0)</f>
        <v>-500</v>
      </c>
      <c r="M618" s="4">
        <f>IF(E618&lt;'预测单科线'!E$2,-500,0)</f>
        <v>-500</v>
      </c>
      <c r="N618" s="4">
        <f>F618+J618+K618+L618+M618</f>
        <v>-666</v>
      </c>
      <c r="O618" s="17">
        <f>RANK(N618,N:N)</f>
        <v>644</v>
      </c>
      <c r="P618" s="4">
        <f>RANK(E618,E:E)</f>
        <v>589</v>
      </c>
    </row>
    <row r="619" spans="1:16" ht="14.25">
      <c r="A619" s="3" t="s">
        <v>624</v>
      </c>
      <c r="B619" s="4">
        <v>82</v>
      </c>
      <c r="C619" s="4">
        <v>77</v>
      </c>
      <c r="D619" s="4">
        <v>93</v>
      </c>
      <c r="E619" s="4">
        <v>82</v>
      </c>
      <c r="F619" s="13">
        <v>334</v>
      </c>
      <c r="G619" s="4">
        <v>618</v>
      </c>
      <c r="H619" s="14">
        <f>F619-B619</f>
        <v>252</v>
      </c>
      <c r="I619" s="4">
        <f>RANK(H619,H:H)</f>
        <v>680</v>
      </c>
      <c r="J619" s="13">
        <f>IF(B619&lt;'预测单科线'!B$2,-500,0)</f>
        <v>0</v>
      </c>
      <c r="K619" s="4">
        <f>IF(C619&lt;'预测单科线'!C$2,-500,0)</f>
        <v>0</v>
      </c>
      <c r="L619" s="4">
        <f>IF(D619&lt;'预测单科线'!D$2,-500,0)</f>
        <v>-500</v>
      </c>
      <c r="M619" s="4">
        <f>IF(E619&lt;'预测单科线'!E$2,-500,0)</f>
        <v>-500</v>
      </c>
      <c r="N619" s="4">
        <f>F619+J619+K619+L619+M619</f>
        <v>-666</v>
      </c>
      <c r="O619" s="17">
        <f>RANK(N619,N:N)</f>
        <v>644</v>
      </c>
      <c r="P619" s="4">
        <f>RANK(E619,E:E)</f>
        <v>693</v>
      </c>
    </row>
    <row r="620" spans="1:16" ht="14.25">
      <c r="A620" s="3" t="s">
        <v>625</v>
      </c>
      <c r="B620" s="4">
        <v>65</v>
      </c>
      <c r="C620" s="4">
        <v>78</v>
      </c>
      <c r="D620" s="4">
        <v>82</v>
      </c>
      <c r="E620" s="4">
        <v>109</v>
      </c>
      <c r="F620" s="13">
        <v>334</v>
      </c>
      <c r="G620" s="4">
        <v>619</v>
      </c>
      <c r="H620" s="14">
        <f>F620-B620</f>
        <v>269</v>
      </c>
      <c r="I620" s="4">
        <f>RANK(H620,H:H)</f>
        <v>598</v>
      </c>
      <c r="J620" s="13">
        <f>IF(B620&lt;'预测单科线'!B$2,-500,0)</f>
        <v>0</v>
      </c>
      <c r="K620" s="4">
        <f>IF(C620&lt;'预测单科线'!C$2,-500,0)</f>
        <v>0</v>
      </c>
      <c r="L620" s="4">
        <f>IF(D620&lt;'预测单科线'!D$2,-500,0)</f>
        <v>-500</v>
      </c>
      <c r="M620" s="4">
        <f>IF(E620&lt;'预测单科线'!E$2,-500,0)</f>
        <v>0</v>
      </c>
      <c r="N620" s="4">
        <f>F620+J620+K620+L620+M620</f>
        <v>-166</v>
      </c>
      <c r="O620" s="17">
        <f>RANK(N620,N:N)</f>
        <v>583</v>
      </c>
      <c r="P620" s="4">
        <f>RANK(E620,E:E)</f>
        <v>234</v>
      </c>
    </row>
    <row r="621" spans="1:16" ht="14.25">
      <c r="A621" s="3" t="s">
        <v>626</v>
      </c>
      <c r="B621" s="4">
        <v>71</v>
      </c>
      <c r="C621" s="4">
        <v>83</v>
      </c>
      <c r="D621" s="4">
        <v>85</v>
      </c>
      <c r="E621" s="4">
        <v>95</v>
      </c>
      <c r="F621" s="13">
        <v>334</v>
      </c>
      <c r="G621" s="4">
        <v>620</v>
      </c>
      <c r="H621" s="14">
        <f>F621-B621</f>
        <v>263</v>
      </c>
      <c r="I621" s="4">
        <f>RANK(H621,H:H)</f>
        <v>622</v>
      </c>
      <c r="J621" s="13">
        <f>IF(B621&lt;'预测单科线'!B$2,-500,0)</f>
        <v>0</v>
      </c>
      <c r="K621" s="4">
        <f>IF(C621&lt;'预测单科线'!C$2,-500,0)</f>
        <v>0</v>
      </c>
      <c r="L621" s="4">
        <f>IF(D621&lt;'预测单科线'!D$2,-500,0)</f>
        <v>-500</v>
      </c>
      <c r="M621" s="4">
        <f>IF(E621&lt;'预测单科线'!E$2,-500,0)</f>
        <v>-500</v>
      </c>
      <c r="N621" s="4">
        <f>F621+J621+K621+L621+M621</f>
        <v>-666</v>
      </c>
      <c r="O621" s="17">
        <f>RANK(N621,N:N)</f>
        <v>644</v>
      </c>
      <c r="P621" s="4">
        <f>RANK(E621,E:E)</f>
        <v>520</v>
      </c>
    </row>
    <row r="622" spans="1:16" ht="14.25">
      <c r="A622" s="3" t="s">
        <v>627</v>
      </c>
      <c r="B622" s="4">
        <v>67</v>
      </c>
      <c r="C622" s="4">
        <v>77</v>
      </c>
      <c r="D622" s="4">
        <v>88</v>
      </c>
      <c r="E622" s="4">
        <v>102</v>
      </c>
      <c r="F622" s="13">
        <v>334</v>
      </c>
      <c r="G622" s="4">
        <v>621</v>
      </c>
      <c r="H622" s="14">
        <f>F622-B622</f>
        <v>267</v>
      </c>
      <c r="I622" s="4">
        <f>RANK(H622,H:H)</f>
        <v>608</v>
      </c>
      <c r="J622" s="13">
        <f>IF(B622&lt;'预测单科线'!B$2,-500,0)</f>
        <v>0</v>
      </c>
      <c r="K622" s="4">
        <f>IF(C622&lt;'预测单科线'!C$2,-500,0)</f>
        <v>0</v>
      </c>
      <c r="L622" s="4">
        <f>IF(D622&lt;'预测单科线'!D$2,-500,0)</f>
        <v>-500</v>
      </c>
      <c r="M622" s="4">
        <f>IF(E622&lt;'预测单科线'!E$2,-500,0)</f>
        <v>0</v>
      </c>
      <c r="N622" s="4">
        <f>F622+J622+K622+L622+M622</f>
        <v>-166</v>
      </c>
      <c r="O622" s="17">
        <f>RANK(N622,N:N)</f>
        <v>583</v>
      </c>
      <c r="P622" s="4">
        <f>RANK(E622,E:E)</f>
        <v>395</v>
      </c>
    </row>
    <row r="623" spans="1:16" ht="14.25">
      <c r="A623" s="3" t="s">
        <v>628</v>
      </c>
      <c r="B623" s="4">
        <v>66</v>
      </c>
      <c r="C623" s="4">
        <v>79</v>
      </c>
      <c r="D623" s="4">
        <v>98</v>
      </c>
      <c r="E623" s="4">
        <v>90</v>
      </c>
      <c r="F623" s="13">
        <v>333</v>
      </c>
      <c r="G623" s="4">
        <v>622</v>
      </c>
      <c r="H623" s="14">
        <f>F623-B623</f>
        <v>267</v>
      </c>
      <c r="I623" s="4">
        <f>RANK(H623,H:H)</f>
        <v>608</v>
      </c>
      <c r="J623" s="13">
        <f>IF(B623&lt;'预测单科线'!B$2,-500,0)</f>
        <v>0</v>
      </c>
      <c r="K623" s="4">
        <f>IF(C623&lt;'预测单科线'!C$2,-500,0)</f>
        <v>0</v>
      </c>
      <c r="L623" s="4">
        <f>IF(D623&lt;'预测单科线'!D$2,-500,0)</f>
        <v>-500</v>
      </c>
      <c r="M623" s="4">
        <f>IF(E623&lt;'预测单科线'!E$2,-500,0)</f>
        <v>-500</v>
      </c>
      <c r="N623" s="4">
        <f>F623+J623+K623+L623+M623</f>
        <v>-667</v>
      </c>
      <c r="O623" s="17">
        <f>RANK(N623,N:N)</f>
        <v>648</v>
      </c>
      <c r="P623" s="4">
        <f>RANK(E623,E:E)</f>
        <v>603</v>
      </c>
    </row>
    <row r="624" spans="1:16" ht="14.25">
      <c r="A624" s="3" t="s">
        <v>629</v>
      </c>
      <c r="B624" s="4">
        <v>77</v>
      </c>
      <c r="C624" s="4">
        <v>74</v>
      </c>
      <c r="D624" s="4">
        <v>76</v>
      </c>
      <c r="E624" s="4">
        <v>106</v>
      </c>
      <c r="F624" s="13">
        <v>333</v>
      </c>
      <c r="G624" s="4">
        <v>623</v>
      </c>
      <c r="H624" s="14">
        <f>F624-B624</f>
        <v>256</v>
      </c>
      <c r="I624" s="4">
        <f>RANK(H624,H:H)</f>
        <v>657</v>
      </c>
      <c r="J624" s="13">
        <f>IF(B624&lt;'预测单科线'!B$2,-500,0)</f>
        <v>0</v>
      </c>
      <c r="K624" s="4">
        <f>IF(C624&lt;'预测单科线'!C$2,-500,0)</f>
        <v>0</v>
      </c>
      <c r="L624" s="4">
        <f>IF(D624&lt;'预测单科线'!D$2,-500,0)</f>
        <v>-500</v>
      </c>
      <c r="M624" s="4">
        <f>IF(E624&lt;'预测单科线'!E$2,-500,0)</f>
        <v>0</v>
      </c>
      <c r="N624" s="4">
        <f>F624+J624+K624+L624+M624</f>
        <v>-167</v>
      </c>
      <c r="O624" s="17">
        <f>RANK(N624,N:N)</f>
        <v>587</v>
      </c>
      <c r="P624" s="4">
        <f>RANK(E624,E:E)</f>
        <v>294</v>
      </c>
    </row>
    <row r="625" spans="1:16" ht="14.25">
      <c r="A625" s="3" t="s">
        <v>630</v>
      </c>
      <c r="B625" s="4">
        <v>76</v>
      </c>
      <c r="C625" s="4">
        <v>79</v>
      </c>
      <c r="D625" s="4">
        <v>103</v>
      </c>
      <c r="E625" s="4">
        <v>75</v>
      </c>
      <c r="F625" s="13">
        <v>333</v>
      </c>
      <c r="G625" s="4">
        <v>624</v>
      </c>
      <c r="H625" s="14">
        <f>F625-B625</f>
        <v>257</v>
      </c>
      <c r="I625" s="4">
        <f>RANK(H625,H:H)</f>
        <v>649</v>
      </c>
      <c r="J625" s="13">
        <f>IF(B625&lt;'预测单科线'!B$2,-500,0)</f>
        <v>0</v>
      </c>
      <c r="K625" s="4">
        <f>IF(C625&lt;'预测单科线'!C$2,-500,0)</f>
        <v>0</v>
      </c>
      <c r="L625" s="4">
        <f>IF(D625&lt;'预测单科线'!D$2,-500,0)</f>
        <v>0</v>
      </c>
      <c r="M625" s="4">
        <f>IF(E625&lt;'预测单科线'!E$2,-500,0)</f>
        <v>-500</v>
      </c>
      <c r="N625" s="4">
        <f>F625+J625+K625+L625+M625</f>
        <v>-167</v>
      </c>
      <c r="O625" s="17">
        <f>RANK(N625,N:N)</f>
        <v>587</v>
      </c>
      <c r="P625" s="4">
        <f>RANK(E625,E:E)</f>
        <v>752</v>
      </c>
    </row>
    <row r="626" spans="1:16" ht="14.25">
      <c r="A626" s="3" t="s">
        <v>631</v>
      </c>
      <c r="B626" s="4">
        <v>68</v>
      </c>
      <c r="C626" s="4">
        <v>78</v>
      </c>
      <c r="D626" s="4">
        <v>92</v>
      </c>
      <c r="E626" s="4">
        <v>95</v>
      </c>
      <c r="F626" s="13">
        <v>333</v>
      </c>
      <c r="G626" s="4">
        <v>625</v>
      </c>
      <c r="H626" s="14">
        <f>F626-B626</f>
        <v>265</v>
      </c>
      <c r="I626" s="4">
        <f>RANK(H626,H:H)</f>
        <v>614</v>
      </c>
      <c r="J626" s="13">
        <f>IF(B626&lt;'预测单科线'!B$2,-500,0)</f>
        <v>0</v>
      </c>
      <c r="K626" s="4">
        <f>IF(C626&lt;'预测单科线'!C$2,-500,0)</f>
        <v>0</v>
      </c>
      <c r="L626" s="4">
        <f>IF(D626&lt;'预测单科线'!D$2,-500,0)</f>
        <v>-500</v>
      </c>
      <c r="M626" s="4">
        <f>IF(E626&lt;'预测单科线'!E$2,-500,0)</f>
        <v>-500</v>
      </c>
      <c r="N626" s="4">
        <f>F626+J626+K626+L626+M626</f>
        <v>-667</v>
      </c>
      <c r="O626" s="17">
        <f>RANK(N626,N:N)</f>
        <v>648</v>
      </c>
      <c r="P626" s="4">
        <f>RANK(E626,E:E)</f>
        <v>520</v>
      </c>
    </row>
    <row r="627" spans="1:16" ht="14.25">
      <c r="A627" s="3" t="s">
        <v>632</v>
      </c>
      <c r="B627" s="4">
        <v>77</v>
      </c>
      <c r="C627" s="4">
        <v>70</v>
      </c>
      <c r="D627" s="4">
        <v>79</v>
      </c>
      <c r="E627" s="4">
        <v>107</v>
      </c>
      <c r="F627" s="13">
        <v>333</v>
      </c>
      <c r="G627" s="4">
        <v>626</v>
      </c>
      <c r="H627" s="14">
        <f>F627-B627</f>
        <v>256</v>
      </c>
      <c r="I627" s="4">
        <f>RANK(H627,H:H)</f>
        <v>657</v>
      </c>
      <c r="J627" s="13">
        <f>IF(B627&lt;'预测单科线'!B$2,-500,0)</f>
        <v>0</v>
      </c>
      <c r="K627" s="4">
        <f>IF(C627&lt;'预测单科线'!C$2,-500,0)</f>
        <v>0</v>
      </c>
      <c r="L627" s="4">
        <f>IF(D627&lt;'预测单科线'!D$2,-500,0)</f>
        <v>-500</v>
      </c>
      <c r="M627" s="4">
        <f>IF(E627&lt;'预测单科线'!E$2,-500,0)</f>
        <v>0</v>
      </c>
      <c r="N627" s="4">
        <f>F627+J627+K627+L627+M627</f>
        <v>-167</v>
      </c>
      <c r="O627" s="17">
        <f>RANK(N627,N:N)</f>
        <v>587</v>
      </c>
      <c r="P627" s="4">
        <f>RANK(E627,E:E)</f>
        <v>274</v>
      </c>
    </row>
    <row r="628" spans="1:16" ht="14.25">
      <c r="A628" s="3" t="s">
        <v>633</v>
      </c>
      <c r="B628" s="4">
        <v>78</v>
      </c>
      <c r="C628" s="4">
        <v>79</v>
      </c>
      <c r="D628" s="4">
        <v>76</v>
      </c>
      <c r="E628" s="4">
        <v>100</v>
      </c>
      <c r="F628" s="13">
        <v>333</v>
      </c>
      <c r="G628" s="4">
        <v>627</v>
      </c>
      <c r="H628" s="14">
        <f>F628-B628</f>
        <v>255</v>
      </c>
      <c r="I628" s="4">
        <f>RANK(H628,H:H)</f>
        <v>665</v>
      </c>
      <c r="J628" s="13">
        <f>IF(B628&lt;'预测单科线'!B$2,-500,0)</f>
        <v>0</v>
      </c>
      <c r="K628" s="4">
        <f>IF(C628&lt;'预测单科线'!C$2,-500,0)</f>
        <v>0</v>
      </c>
      <c r="L628" s="4">
        <f>IF(D628&lt;'预测单科线'!D$2,-500,0)</f>
        <v>-500</v>
      </c>
      <c r="M628" s="4">
        <f>IF(E628&lt;'预测单科线'!E$2,-500,0)</f>
        <v>0</v>
      </c>
      <c r="N628" s="4">
        <f>F628+J628+K628+L628+M628</f>
        <v>-167</v>
      </c>
      <c r="O628" s="17">
        <f>RANK(N628,N:N)</f>
        <v>587</v>
      </c>
      <c r="P628" s="4">
        <f>RANK(E628,E:E)</f>
        <v>428</v>
      </c>
    </row>
    <row r="629" spans="1:16" ht="14.25">
      <c r="A629" s="3" t="s">
        <v>634</v>
      </c>
      <c r="B629" s="4">
        <v>70</v>
      </c>
      <c r="C629" s="4">
        <v>85</v>
      </c>
      <c r="D629" s="4">
        <v>104</v>
      </c>
      <c r="E629" s="4">
        <v>74</v>
      </c>
      <c r="F629" s="13">
        <v>333</v>
      </c>
      <c r="G629" s="4">
        <v>628</v>
      </c>
      <c r="H629" s="14">
        <f>F629-B629</f>
        <v>263</v>
      </c>
      <c r="I629" s="4">
        <f>RANK(H629,H:H)</f>
        <v>622</v>
      </c>
      <c r="J629" s="13">
        <f>IF(B629&lt;'预测单科线'!B$2,-500,0)</f>
        <v>0</v>
      </c>
      <c r="K629" s="4">
        <f>IF(C629&lt;'预测单科线'!C$2,-500,0)</f>
        <v>0</v>
      </c>
      <c r="L629" s="4">
        <f>IF(D629&lt;'预测单科线'!D$2,-500,0)</f>
        <v>0</v>
      </c>
      <c r="M629" s="4">
        <f>IF(E629&lt;'预测单科线'!E$2,-500,0)</f>
        <v>-500</v>
      </c>
      <c r="N629" s="4">
        <f>F629+J629+K629+L629+M629</f>
        <v>-167</v>
      </c>
      <c r="O629" s="17">
        <f>RANK(N629,N:N)</f>
        <v>587</v>
      </c>
      <c r="P629" s="4">
        <f>RANK(E629,E:E)</f>
        <v>753</v>
      </c>
    </row>
    <row r="630" spans="1:16" ht="14.25">
      <c r="A630" s="3" t="s">
        <v>635</v>
      </c>
      <c r="B630" s="4">
        <v>65</v>
      </c>
      <c r="C630" s="4">
        <v>86</v>
      </c>
      <c r="D630" s="4">
        <v>79</v>
      </c>
      <c r="E630" s="4">
        <v>103</v>
      </c>
      <c r="F630" s="13">
        <v>333</v>
      </c>
      <c r="G630" s="4">
        <v>629</v>
      </c>
      <c r="H630" s="14">
        <f>F630-B630</f>
        <v>268</v>
      </c>
      <c r="I630" s="4">
        <f>RANK(H630,H:H)</f>
        <v>606</v>
      </c>
      <c r="J630" s="13">
        <f>IF(B630&lt;'预测单科线'!B$2,-500,0)</f>
        <v>0</v>
      </c>
      <c r="K630" s="4">
        <f>IF(C630&lt;'预测单科线'!C$2,-500,0)</f>
        <v>0</v>
      </c>
      <c r="L630" s="4">
        <f>IF(D630&lt;'预测单科线'!D$2,-500,0)</f>
        <v>-500</v>
      </c>
      <c r="M630" s="4">
        <f>IF(E630&lt;'预测单科线'!E$2,-500,0)</f>
        <v>0</v>
      </c>
      <c r="N630" s="4">
        <f>F630+J630+K630+L630+M630</f>
        <v>-167</v>
      </c>
      <c r="O630" s="17">
        <f>RANK(N630,N:N)</f>
        <v>587</v>
      </c>
      <c r="P630" s="4">
        <f>RANK(E630,E:E)</f>
        <v>377</v>
      </c>
    </row>
    <row r="631" spans="1:16" ht="14.25">
      <c r="A631" s="3" t="s">
        <v>636</v>
      </c>
      <c r="B631" s="4">
        <v>73</v>
      </c>
      <c r="C631" s="4">
        <v>76</v>
      </c>
      <c r="D631" s="4">
        <v>92</v>
      </c>
      <c r="E631" s="4">
        <v>92</v>
      </c>
      <c r="F631" s="13">
        <v>333</v>
      </c>
      <c r="G631" s="4">
        <v>630</v>
      </c>
      <c r="H631" s="14">
        <f>F631-B631</f>
        <v>260</v>
      </c>
      <c r="I631" s="4">
        <f>RANK(H631,H:H)</f>
        <v>636</v>
      </c>
      <c r="J631" s="13">
        <f>IF(B631&lt;'预测单科线'!B$2,-500,0)</f>
        <v>0</v>
      </c>
      <c r="K631" s="4">
        <f>IF(C631&lt;'预测单科线'!C$2,-500,0)</f>
        <v>0</v>
      </c>
      <c r="L631" s="4">
        <f>IF(D631&lt;'预测单科线'!D$2,-500,0)</f>
        <v>-500</v>
      </c>
      <c r="M631" s="4">
        <f>IF(E631&lt;'预测单科线'!E$2,-500,0)</f>
        <v>-500</v>
      </c>
      <c r="N631" s="4">
        <f>F631+J631+K631+L631+M631</f>
        <v>-667</v>
      </c>
      <c r="O631" s="17">
        <f>RANK(N631,N:N)</f>
        <v>648</v>
      </c>
      <c r="P631" s="4">
        <f>RANK(E631,E:E)</f>
        <v>573</v>
      </c>
    </row>
    <row r="632" spans="1:16" ht="14.25">
      <c r="A632" s="3" t="s">
        <v>637</v>
      </c>
      <c r="B632" s="4">
        <v>74</v>
      </c>
      <c r="C632" s="4">
        <v>74</v>
      </c>
      <c r="D632" s="4">
        <v>89</v>
      </c>
      <c r="E632" s="4">
        <v>95</v>
      </c>
      <c r="F632" s="13">
        <v>332</v>
      </c>
      <c r="G632" s="4">
        <v>631</v>
      </c>
      <c r="H632" s="14">
        <f>F632-B632</f>
        <v>258</v>
      </c>
      <c r="I632" s="4">
        <f>RANK(H632,H:H)</f>
        <v>645</v>
      </c>
      <c r="J632" s="13">
        <f>IF(B632&lt;'预测单科线'!B$2,-500,0)</f>
        <v>0</v>
      </c>
      <c r="K632" s="4">
        <f>IF(C632&lt;'预测单科线'!C$2,-500,0)</f>
        <v>0</v>
      </c>
      <c r="L632" s="4">
        <f>IF(D632&lt;'预测单科线'!D$2,-500,0)</f>
        <v>-500</v>
      </c>
      <c r="M632" s="4">
        <f>IF(E632&lt;'预测单科线'!E$2,-500,0)</f>
        <v>-500</v>
      </c>
      <c r="N632" s="4">
        <f>F632+J632+K632+L632+M632</f>
        <v>-668</v>
      </c>
      <c r="O632" s="17">
        <f>RANK(N632,N:N)</f>
        <v>651</v>
      </c>
      <c r="P632" s="4">
        <f>RANK(E632,E:E)</f>
        <v>520</v>
      </c>
    </row>
    <row r="633" spans="1:16" ht="14.25">
      <c r="A633" s="3" t="s">
        <v>638</v>
      </c>
      <c r="B633" s="4">
        <v>71</v>
      </c>
      <c r="C633" s="4">
        <v>78</v>
      </c>
      <c r="D633" s="4">
        <v>95</v>
      </c>
      <c r="E633" s="4">
        <v>88</v>
      </c>
      <c r="F633" s="13">
        <v>332</v>
      </c>
      <c r="G633" s="4">
        <v>632</v>
      </c>
      <c r="H633" s="14">
        <f>F633-B633</f>
        <v>261</v>
      </c>
      <c r="I633" s="4">
        <f>RANK(H633,H:H)</f>
        <v>629</v>
      </c>
      <c r="J633" s="13">
        <f>IF(B633&lt;'预测单科线'!B$2,-500,0)</f>
        <v>0</v>
      </c>
      <c r="K633" s="4">
        <f>IF(C633&lt;'预测单科线'!C$2,-500,0)</f>
        <v>0</v>
      </c>
      <c r="L633" s="4">
        <f>IF(D633&lt;'预测单科线'!D$2,-500,0)</f>
        <v>-500</v>
      </c>
      <c r="M633" s="4">
        <f>IF(E633&lt;'预测单科线'!E$2,-500,0)</f>
        <v>-500</v>
      </c>
      <c r="N633" s="4">
        <f>F633+J633+K633+L633+M633</f>
        <v>-668</v>
      </c>
      <c r="O633" s="17">
        <f>RANK(N633,N:N)</f>
        <v>651</v>
      </c>
      <c r="P633" s="4">
        <f>RANK(E633,E:E)</f>
        <v>636</v>
      </c>
    </row>
    <row r="634" spans="1:16" ht="14.25">
      <c r="A634" s="3" t="s">
        <v>639</v>
      </c>
      <c r="B634" s="4">
        <v>73</v>
      </c>
      <c r="C634" s="4">
        <v>87</v>
      </c>
      <c r="D634" s="4">
        <v>98</v>
      </c>
      <c r="E634" s="4">
        <v>74</v>
      </c>
      <c r="F634" s="13">
        <v>332</v>
      </c>
      <c r="G634" s="4">
        <v>633</v>
      </c>
      <c r="H634" s="14">
        <f>F634-B634</f>
        <v>259</v>
      </c>
      <c r="I634" s="4">
        <f>RANK(H634,H:H)</f>
        <v>640</v>
      </c>
      <c r="J634" s="13">
        <f>IF(B634&lt;'预测单科线'!B$2,-500,0)</f>
        <v>0</v>
      </c>
      <c r="K634" s="4">
        <f>IF(C634&lt;'预测单科线'!C$2,-500,0)</f>
        <v>0</v>
      </c>
      <c r="L634" s="4">
        <f>IF(D634&lt;'预测单科线'!D$2,-500,0)</f>
        <v>-500</v>
      </c>
      <c r="M634" s="4">
        <f>IF(E634&lt;'预测单科线'!E$2,-500,0)</f>
        <v>-500</v>
      </c>
      <c r="N634" s="4">
        <f>F634+J634+K634+L634+M634</f>
        <v>-668</v>
      </c>
      <c r="O634" s="17">
        <f>RANK(N634,N:N)</f>
        <v>651</v>
      </c>
      <c r="P634" s="4">
        <f>RANK(E634,E:E)</f>
        <v>753</v>
      </c>
    </row>
    <row r="635" spans="1:16" ht="14.25">
      <c r="A635" s="3" t="s">
        <v>640</v>
      </c>
      <c r="B635" s="4">
        <v>79</v>
      </c>
      <c r="C635" s="4">
        <v>86</v>
      </c>
      <c r="D635" s="4">
        <v>71</v>
      </c>
      <c r="E635" s="4">
        <v>95</v>
      </c>
      <c r="F635" s="13">
        <v>331</v>
      </c>
      <c r="G635" s="4">
        <v>634</v>
      </c>
      <c r="H635" s="14">
        <f>F635-B635</f>
        <v>252</v>
      </c>
      <c r="I635" s="4">
        <f>RANK(H635,H:H)</f>
        <v>680</v>
      </c>
      <c r="J635" s="13">
        <f>IF(B635&lt;'预测单科线'!B$2,-500,0)</f>
        <v>0</v>
      </c>
      <c r="K635" s="4">
        <f>IF(C635&lt;'预测单科线'!C$2,-500,0)</f>
        <v>0</v>
      </c>
      <c r="L635" s="4">
        <f>IF(D635&lt;'预测单科线'!D$2,-500,0)</f>
        <v>-500</v>
      </c>
      <c r="M635" s="4">
        <f>IF(E635&lt;'预测单科线'!E$2,-500,0)</f>
        <v>-500</v>
      </c>
      <c r="N635" s="4">
        <f>F635+J635+K635+L635+M635</f>
        <v>-669</v>
      </c>
      <c r="O635" s="17">
        <f>RANK(N635,N:N)</f>
        <v>654</v>
      </c>
      <c r="P635" s="4">
        <f>RANK(E635,E:E)</f>
        <v>520</v>
      </c>
    </row>
    <row r="636" spans="1:16" ht="14.25">
      <c r="A636" s="3" t="s">
        <v>641</v>
      </c>
      <c r="B636" s="4">
        <v>71</v>
      </c>
      <c r="C636" s="4">
        <v>67</v>
      </c>
      <c r="D636" s="4">
        <v>92</v>
      </c>
      <c r="E636" s="4">
        <v>101</v>
      </c>
      <c r="F636" s="13">
        <v>331</v>
      </c>
      <c r="G636" s="4">
        <v>635</v>
      </c>
      <c r="H636" s="14">
        <f>F636-B636</f>
        <v>260</v>
      </c>
      <c r="I636" s="4">
        <f>RANK(H636,H:H)</f>
        <v>636</v>
      </c>
      <c r="J636" s="13">
        <f>IF(B636&lt;'预测单科线'!B$2,-500,0)</f>
        <v>0</v>
      </c>
      <c r="K636" s="4">
        <f>IF(C636&lt;'预测单科线'!C$2,-500,0)</f>
        <v>0</v>
      </c>
      <c r="L636" s="4">
        <f>IF(D636&lt;'预测单科线'!D$2,-500,0)</f>
        <v>-500</v>
      </c>
      <c r="M636" s="4">
        <f>IF(E636&lt;'预测单科线'!E$2,-500,0)</f>
        <v>0</v>
      </c>
      <c r="N636" s="4">
        <f>F636+J636+K636+L636+M636</f>
        <v>-169</v>
      </c>
      <c r="O636" s="17">
        <f>RANK(N636,N:N)</f>
        <v>593</v>
      </c>
      <c r="P636" s="4">
        <f>RANK(E636,E:E)</f>
        <v>407</v>
      </c>
    </row>
    <row r="637" spans="1:16" ht="14.25">
      <c r="A637" s="3" t="s">
        <v>642</v>
      </c>
      <c r="B637" s="4">
        <v>72</v>
      </c>
      <c r="C637" s="4">
        <v>70</v>
      </c>
      <c r="D637" s="4">
        <v>98</v>
      </c>
      <c r="E637" s="4">
        <v>91</v>
      </c>
      <c r="F637" s="13">
        <v>331</v>
      </c>
      <c r="G637" s="4">
        <v>636</v>
      </c>
      <c r="H637" s="14">
        <f>F637-B637</f>
        <v>259</v>
      </c>
      <c r="I637" s="4">
        <f>RANK(H637,H:H)</f>
        <v>640</v>
      </c>
      <c r="J637" s="13">
        <f>IF(B637&lt;'预测单科线'!B$2,-500,0)</f>
        <v>0</v>
      </c>
      <c r="K637" s="4">
        <f>IF(C637&lt;'预测单科线'!C$2,-500,0)</f>
        <v>0</v>
      </c>
      <c r="L637" s="4">
        <f>IF(D637&lt;'预测单科线'!D$2,-500,0)</f>
        <v>-500</v>
      </c>
      <c r="M637" s="4">
        <f>IF(E637&lt;'预测单科线'!E$2,-500,0)</f>
        <v>-500</v>
      </c>
      <c r="N637" s="4">
        <f>F637+J637+K637+L637+M637</f>
        <v>-669</v>
      </c>
      <c r="O637" s="17">
        <f>RANK(N637,N:N)</f>
        <v>654</v>
      </c>
      <c r="P637" s="4">
        <f>RANK(E637,E:E)</f>
        <v>589</v>
      </c>
    </row>
    <row r="638" spans="1:16" ht="14.25">
      <c r="A638" s="3" t="s">
        <v>643</v>
      </c>
      <c r="B638" s="4">
        <v>72</v>
      </c>
      <c r="C638" s="4">
        <v>77</v>
      </c>
      <c r="D638" s="4">
        <v>87</v>
      </c>
      <c r="E638" s="4">
        <v>95</v>
      </c>
      <c r="F638" s="13">
        <v>331</v>
      </c>
      <c r="G638" s="4">
        <v>637</v>
      </c>
      <c r="H638" s="14">
        <f>F638-B638</f>
        <v>259</v>
      </c>
      <c r="I638" s="4">
        <f>RANK(H638,H:H)</f>
        <v>640</v>
      </c>
      <c r="J638" s="13">
        <f>IF(B638&lt;'预测单科线'!B$2,-500,0)</f>
        <v>0</v>
      </c>
      <c r="K638" s="4">
        <f>IF(C638&lt;'预测单科线'!C$2,-500,0)</f>
        <v>0</v>
      </c>
      <c r="L638" s="4">
        <f>IF(D638&lt;'预测单科线'!D$2,-500,0)</f>
        <v>-500</v>
      </c>
      <c r="M638" s="4">
        <f>IF(E638&lt;'预测单科线'!E$2,-500,0)</f>
        <v>-500</v>
      </c>
      <c r="N638" s="4">
        <f>F638+J638+K638+L638+M638</f>
        <v>-669</v>
      </c>
      <c r="O638" s="17">
        <f>RANK(N638,N:N)</f>
        <v>654</v>
      </c>
      <c r="P638" s="4">
        <f>RANK(E638,E:E)</f>
        <v>520</v>
      </c>
    </row>
    <row r="639" spans="1:16" ht="14.25">
      <c r="A639" s="3" t="s">
        <v>644</v>
      </c>
      <c r="B639" s="4">
        <v>71</v>
      </c>
      <c r="C639" s="4">
        <v>80</v>
      </c>
      <c r="D639" s="4">
        <v>97</v>
      </c>
      <c r="E639" s="4">
        <v>83</v>
      </c>
      <c r="F639" s="13">
        <v>331</v>
      </c>
      <c r="G639" s="4">
        <v>638</v>
      </c>
      <c r="H639" s="14">
        <f>F639-B639</f>
        <v>260</v>
      </c>
      <c r="I639" s="4">
        <f>RANK(H639,H:H)</f>
        <v>636</v>
      </c>
      <c r="J639" s="13">
        <f>IF(B639&lt;'预测单科线'!B$2,-500,0)</f>
        <v>0</v>
      </c>
      <c r="K639" s="4">
        <f>IF(C639&lt;'预测单科线'!C$2,-500,0)</f>
        <v>0</v>
      </c>
      <c r="L639" s="4">
        <f>IF(D639&lt;'预测单科线'!D$2,-500,0)</f>
        <v>-500</v>
      </c>
      <c r="M639" s="4">
        <f>IF(E639&lt;'预测单科线'!E$2,-500,0)</f>
        <v>-500</v>
      </c>
      <c r="N639" s="4">
        <f>F639+J639+K639+L639+M639</f>
        <v>-669</v>
      </c>
      <c r="O639" s="17">
        <f>RANK(N639,N:N)</f>
        <v>654</v>
      </c>
      <c r="P639" s="4">
        <f>RANK(E639,E:E)</f>
        <v>681</v>
      </c>
    </row>
    <row r="640" spans="1:16" ht="14.25">
      <c r="A640" s="3" t="s">
        <v>645</v>
      </c>
      <c r="B640" s="4">
        <v>74</v>
      </c>
      <c r="C640" s="4">
        <v>76</v>
      </c>
      <c r="D640" s="4">
        <v>91</v>
      </c>
      <c r="E640" s="4">
        <v>89</v>
      </c>
      <c r="F640" s="13">
        <v>330</v>
      </c>
      <c r="G640" s="4">
        <v>639</v>
      </c>
      <c r="H640" s="14">
        <f>F640-B640</f>
        <v>256</v>
      </c>
      <c r="I640" s="4">
        <f>RANK(H640,H:H)</f>
        <v>657</v>
      </c>
      <c r="J640" s="13">
        <f>IF(B640&lt;'预测单科线'!B$2,-500,0)</f>
        <v>0</v>
      </c>
      <c r="K640" s="4">
        <f>IF(C640&lt;'预测单科线'!C$2,-500,0)</f>
        <v>0</v>
      </c>
      <c r="L640" s="4">
        <f>IF(D640&lt;'预测单科线'!D$2,-500,0)</f>
        <v>-500</v>
      </c>
      <c r="M640" s="4">
        <f>IF(E640&lt;'预测单科线'!E$2,-500,0)</f>
        <v>-500</v>
      </c>
      <c r="N640" s="4">
        <f>F640+J640+K640+L640+M640</f>
        <v>-670</v>
      </c>
      <c r="O640" s="17">
        <f>RANK(N640,N:N)</f>
        <v>658</v>
      </c>
      <c r="P640" s="4">
        <f>RANK(E640,E:E)</f>
        <v>619</v>
      </c>
    </row>
    <row r="641" spans="1:16" ht="14.25">
      <c r="A641" s="3" t="s">
        <v>646</v>
      </c>
      <c r="B641" s="4">
        <v>69</v>
      </c>
      <c r="C641" s="4">
        <v>69</v>
      </c>
      <c r="D641" s="4">
        <v>107</v>
      </c>
      <c r="E641" s="4">
        <v>85</v>
      </c>
      <c r="F641" s="13">
        <v>330</v>
      </c>
      <c r="G641" s="4">
        <v>640</v>
      </c>
      <c r="H641" s="14">
        <f>F641-B641</f>
        <v>261</v>
      </c>
      <c r="I641" s="4">
        <f>RANK(H641,H:H)</f>
        <v>629</v>
      </c>
      <c r="J641" s="13">
        <f>IF(B641&lt;'预测单科线'!B$2,-500,0)</f>
        <v>0</v>
      </c>
      <c r="K641" s="4">
        <f>IF(C641&lt;'预测单科线'!C$2,-500,0)</f>
        <v>0</v>
      </c>
      <c r="L641" s="4">
        <f>IF(D641&lt;'预测单科线'!D$2,-500,0)</f>
        <v>0</v>
      </c>
      <c r="M641" s="4">
        <f>IF(E641&lt;'预测单科线'!E$2,-500,0)</f>
        <v>-500</v>
      </c>
      <c r="N641" s="4">
        <f>F641+J641+K641+L641+M641</f>
        <v>-170</v>
      </c>
      <c r="O641" s="17">
        <f>RANK(N641,N:N)</f>
        <v>594</v>
      </c>
      <c r="P641" s="4">
        <f>RANK(E641,E:E)</f>
        <v>666</v>
      </c>
    </row>
    <row r="642" spans="1:16" ht="14.25">
      <c r="A642" s="3" t="s">
        <v>647</v>
      </c>
      <c r="B642" s="4">
        <v>72</v>
      </c>
      <c r="C642" s="4">
        <v>63</v>
      </c>
      <c r="D642" s="4">
        <v>99</v>
      </c>
      <c r="E642" s="4">
        <v>96</v>
      </c>
      <c r="F642" s="13">
        <v>330</v>
      </c>
      <c r="G642" s="4">
        <v>641</v>
      </c>
      <c r="H642" s="14">
        <f>F642-B642</f>
        <v>258</v>
      </c>
      <c r="I642" s="4">
        <f>RANK(H642,H:H)</f>
        <v>645</v>
      </c>
      <c r="J642" s="13">
        <f>IF(B642&lt;'预测单科线'!B$2,-500,0)</f>
        <v>0</v>
      </c>
      <c r="K642" s="4">
        <f>IF(C642&lt;'预测单科线'!C$2,-500,0)</f>
        <v>0</v>
      </c>
      <c r="L642" s="4">
        <f>IF(D642&lt;'预测单科线'!D$2,-500,0)</f>
        <v>-500</v>
      </c>
      <c r="M642" s="4">
        <f>IF(E642&lt;'预测单科线'!E$2,-500,0)</f>
        <v>-500</v>
      </c>
      <c r="N642" s="4">
        <f>F642+J642+K642+L642+M642</f>
        <v>-670</v>
      </c>
      <c r="O642" s="17">
        <f>RANK(N642,N:N)</f>
        <v>658</v>
      </c>
      <c r="P642" s="4">
        <f>RANK(E642,E:E)</f>
        <v>510</v>
      </c>
    </row>
    <row r="643" spans="1:16" ht="14.25">
      <c r="A643" s="3" t="s">
        <v>648</v>
      </c>
      <c r="B643" s="4">
        <v>69</v>
      </c>
      <c r="C643" s="4">
        <v>76</v>
      </c>
      <c r="D643" s="4">
        <v>102</v>
      </c>
      <c r="E643" s="4">
        <v>83</v>
      </c>
      <c r="F643" s="13">
        <v>330</v>
      </c>
      <c r="G643" s="4">
        <v>642</v>
      </c>
      <c r="H643" s="14">
        <f>F643-B643</f>
        <v>261</v>
      </c>
      <c r="I643" s="4">
        <f>RANK(H643,H:H)</f>
        <v>629</v>
      </c>
      <c r="J643" s="13">
        <f>IF(B643&lt;'预测单科线'!B$2,-500,0)</f>
        <v>0</v>
      </c>
      <c r="K643" s="4">
        <f>IF(C643&lt;'预测单科线'!C$2,-500,0)</f>
        <v>0</v>
      </c>
      <c r="L643" s="4">
        <f>IF(D643&lt;'预测单科线'!D$2,-500,0)</f>
        <v>0</v>
      </c>
      <c r="M643" s="4">
        <f>IF(E643&lt;'预测单科线'!E$2,-500,0)</f>
        <v>-500</v>
      </c>
      <c r="N643" s="4">
        <f>F643+J643+K643+L643+M643</f>
        <v>-170</v>
      </c>
      <c r="O643" s="17">
        <f>RANK(N643,N:N)</f>
        <v>594</v>
      </c>
      <c r="P643" s="4">
        <f>RANK(E643,E:E)</f>
        <v>681</v>
      </c>
    </row>
    <row r="644" spans="1:16" ht="14.25">
      <c r="A644" s="3" t="s">
        <v>649</v>
      </c>
      <c r="B644" s="4">
        <v>69</v>
      </c>
      <c r="C644" s="4">
        <v>81</v>
      </c>
      <c r="D644" s="4">
        <v>85</v>
      </c>
      <c r="E644" s="4">
        <v>95</v>
      </c>
      <c r="F644" s="13">
        <v>330</v>
      </c>
      <c r="G644" s="4">
        <v>643</v>
      </c>
      <c r="H644" s="14">
        <f>F644-B644</f>
        <v>261</v>
      </c>
      <c r="I644" s="4">
        <f>RANK(H644,H:H)</f>
        <v>629</v>
      </c>
      <c r="J644" s="13">
        <f>IF(B644&lt;'预测单科线'!B$2,-500,0)</f>
        <v>0</v>
      </c>
      <c r="K644" s="4">
        <f>IF(C644&lt;'预测单科线'!C$2,-500,0)</f>
        <v>0</v>
      </c>
      <c r="L644" s="4">
        <f>IF(D644&lt;'预测单科线'!D$2,-500,0)</f>
        <v>-500</v>
      </c>
      <c r="M644" s="4">
        <f>IF(E644&lt;'预测单科线'!E$2,-500,0)</f>
        <v>-500</v>
      </c>
      <c r="N644" s="4">
        <f>F644+J644+K644+L644+M644</f>
        <v>-670</v>
      </c>
      <c r="O644" s="17">
        <f>RANK(N644,N:N)</f>
        <v>658</v>
      </c>
      <c r="P644" s="4">
        <f>RANK(E644,E:E)</f>
        <v>520</v>
      </c>
    </row>
    <row r="645" spans="1:16" ht="14.25">
      <c r="A645" s="3" t="s">
        <v>650</v>
      </c>
      <c r="B645" s="4">
        <v>68</v>
      </c>
      <c r="C645" s="4">
        <v>80</v>
      </c>
      <c r="D645" s="4">
        <v>97</v>
      </c>
      <c r="E645" s="4">
        <v>85</v>
      </c>
      <c r="F645" s="13">
        <v>330</v>
      </c>
      <c r="G645" s="4">
        <v>644</v>
      </c>
      <c r="H645" s="14">
        <f>F645-B645</f>
        <v>262</v>
      </c>
      <c r="I645" s="4">
        <f>RANK(H645,H:H)</f>
        <v>625</v>
      </c>
      <c r="J645" s="13">
        <f>IF(B645&lt;'预测单科线'!B$2,-500,0)</f>
        <v>0</v>
      </c>
      <c r="K645" s="4">
        <f>IF(C645&lt;'预测单科线'!C$2,-500,0)</f>
        <v>0</v>
      </c>
      <c r="L645" s="4">
        <f>IF(D645&lt;'预测单科线'!D$2,-500,0)</f>
        <v>-500</v>
      </c>
      <c r="M645" s="4">
        <f>IF(E645&lt;'预测单科线'!E$2,-500,0)</f>
        <v>-500</v>
      </c>
      <c r="N645" s="4">
        <f>F645+J645+K645+L645+M645</f>
        <v>-670</v>
      </c>
      <c r="O645" s="17">
        <f>RANK(N645,N:N)</f>
        <v>658</v>
      </c>
      <c r="P645" s="4">
        <f>RANK(E645,E:E)</f>
        <v>666</v>
      </c>
    </row>
    <row r="646" spans="1:16" ht="14.25">
      <c r="A646" s="3" t="s">
        <v>651</v>
      </c>
      <c r="B646" s="4">
        <v>76</v>
      </c>
      <c r="C646" s="4">
        <v>75</v>
      </c>
      <c r="D646" s="4">
        <v>88</v>
      </c>
      <c r="E646" s="4">
        <v>90</v>
      </c>
      <c r="F646" s="13">
        <v>329</v>
      </c>
      <c r="G646" s="4">
        <v>645</v>
      </c>
      <c r="H646" s="14">
        <f>F646-B646</f>
        <v>253</v>
      </c>
      <c r="I646" s="4">
        <f>RANK(H646,H:H)</f>
        <v>674</v>
      </c>
      <c r="J646" s="13">
        <f>IF(B646&lt;'预测单科线'!B$2,-500,0)</f>
        <v>0</v>
      </c>
      <c r="K646" s="4">
        <f>IF(C646&lt;'预测单科线'!C$2,-500,0)</f>
        <v>0</v>
      </c>
      <c r="L646" s="4">
        <f>IF(D646&lt;'预测单科线'!D$2,-500,0)</f>
        <v>-500</v>
      </c>
      <c r="M646" s="4">
        <f>IF(E646&lt;'预测单科线'!E$2,-500,0)</f>
        <v>-500</v>
      </c>
      <c r="N646" s="4">
        <f>F646+J646+K646+L646+M646</f>
        <v>-671</v>
      </c>
      <c r="O646" s="17">
        <f>RANK(N646,N:N)</f>
        <v>662</v>
      </c>
      <c r="P646" s="4">
        <f>RANK(E646,E:E)</f>
        <v>603</v>
      </c>
    </row>
    <row r="647" spans="1:16" ht="14.25">
      <c r="A647" s="3" t="s">
        <v>652</v>
      </c>
      <c r="B647" s="4">
        <v>63</v>
      </c>
      <c r="C647" s="4">
        <v>68</v>
      </c>
      <c r="D647" s="4">
        <v>115</v>
      </c>
      <c r="E647" s="4">
        <v>83</v>
      </c>
      <c r="F647" s="13">
        <v>329</v>
      </c>
      <c r="G647" s="4">
        <v>646</v>
      </c>
      <c r="H647" s="14">
        <f>F647-B647</f>
        <v>266</v>
      </c>
      <c r="I647" s="4">
        <f>RANK(H647,H:H)</f>
        <v>612</v>
      </c>
      <c r="J647" s="13">
        <f>IF(B647&lt;'预测单科线'!B$2,-500,0)</f>
        <v>0</v>
      </c>
      <c r="K647" s="4">
        <f>IF(C647&lt;'预测单科线'!C$2,-500,0)</f>
        <v>0</v>
      </c>
      <c r="L647" s="4">
        <f>IF(D647&lt;'预测单科线'!D$2,-500,0)</f>
        <v>0</v>
      </c>
      <c r="M647" s="4">
        <f>IF(E647&lt;'预测单科线'!E$2,-500,0)</f>
        <v>-500</v>
      </c>
      <c r="N647" s="4">
        <f>F647+J647+K647+L647+M647</f>
        <v>-171</v>
      </c>
      <c r="O647" s="17">
        <f>RANK(N647,N:N)</f>
        <v>596</v>
      </c>
      <c r="P647" s="4">
        <f>RANK(E647,E:E)</f>
        <v>681</v>
      </c>
    </row>
    <row r="648" spans="1:16" ht="14.25">
      <c r="A648" s="3" t="s">
        <v>653</v>
      </c>
      <c r="B648" s="4">
        <v>73</v>
      </c>
      <c r="C648" s="4">
        <v>77</v>
      </c>
      <c r="D648" s="4">
        <v>94</v>
      </c>
      <c r="E648" s="4">
        <v>85</v>
      </c>
      <c r="F648" s="13">
        <v>329</v>
      </c>
      <c r="G648" s="4">
        <v>647</v>
      </c>
      <c r="H648" s="14">
        <f>F648-B648</f>
        <v>256</v>
      </c>
      <c r="I648" s="4">
        <f>RANK(H648,H:H)</f>
        <v>657</v>
      </c>
      <c r="J648" s="13">
        <f>IF(B648&lt;'预测单科线'!B$2,-500,0)</f>
        <v>0</v>
      </c>
      <c r="K648" s="4">
        <f>IF(C648&lt;'预测单科线'!C$2,-500,0)</f>
        <v>0</v>
      </c>
      <c r="L648" s="4">
        <f>IF(D648&lt;'预测单科线'!D$2,-500,0)</f>
        <v>-500</v>
      </c>
      <c r="M648" s="4">
        <f>IF(E648&lt;'预测单科线'!E$2,-500,0)</f>
        <v>-500</v>
      </c>
      <c r="N648" s="4">
        <f>F648+J648+K648+L648+M648</f>
        <v>-671</v>
      </c>
      <c r="O648" s="17">
        <f>RANK(N648,N:N)</f>
        <v>662</v>
      </c>
      <c r="P648" s="4">
        <f>RANK(E648,E:E)</f>
        <v>666</v>
      </c>
    </row>
    <row r="649" spans="1:16" ht="14.25">
      <c r="A649" s="3" t="s">
        <v>654</v>
      </c>
      <c r="B649" s="4">
        <v>71</v>
      </c>
      <c r="C649" s="4">
        <v>81</v>
      </c>
      <c r="D649" s="4">
        <v>96</v>
      </c>
      <c r="E649" s="4">
        <v>80</v>
      </c>
      <c r="F649" s="13">
        <v>328</v>
      </c>
      <c r="G649" s="4">
        <v>648</v>
      </c>
      <c r="H649" s="14">
        <f>F649-B649</f>
        <v>257</v>
      </c>
      <c r="I649" s="4">
        <f>RANK(H649,H:H)</f>
        <v>649</v>
      </c>
      <c r="J649" s="13">
        <f>IF(B649&lt;'预测单科线'!B$2,-500,0)</f>
        <v>0</v>
      </c>
      <c r="K649" s="4">
        <f>IF(C649&lt;'预测单科线'!C$2,-500,0)</f>
        <v>0</v>
      </c>
      <c r="L649" s="4">
        <f>IF(D649&lt;'预测单科线'!D$2,-500,0)</f>
        <v>-500</v>
      </c>
      <c r="M649" s="4">
        <f>IF(E649&lt;'预测单科线'!E$2,-500,0)</f>
        <v>-500</v>
      </c>
      <c r="N649" s="4">
        <f>F649+J649+K649+L649+M649</f>
        <v>-672</v>
      </c>
      <c r="O649" s="17">
        <f>RANK(N649,N:N)</f>
        <v>664</v>
      </c>
      <c r="P649" s="4">
        <f>RANK(E649,E:E)</f>
        <v>715</v>
      </c>
    </row>
    <row r="650" spans="1:16" ht="14.25">
      <c r="A650" s="3" t="s">
        <v>655</v>
      </c>
      <c r="B650" s="4">
        <v>74</v>
      </c>
      <c r="C650" s="4">
        <v>59</v>
      </c>
      <c r="D650" s="4">
        <v>103</v>
      </c>
      <c r="E650" s="4">
        <v>92</v>
      </c>
      <c r="F650" s="13">
        <v>328</v>
      </c>
      <c r="G650" s="4">
        <v>649</v>
      </c>
      <c r="H650" s="14">
        <f>F650-B650</f>
        <v>254</v>
      </c>
      <c r="I650" s="4">
        <f>RANK(H650,H:H)</f>
        <v>668</v>
      </c>
      <c r="J650" s="13">
        <f>IF(B650&lt;'预测单科线'!B$2,-500,0)</f>
        <v>0</v>
      </c>
      <c r="K650" s="4">
        <f>IF(C650&lt;'预测单科线'!C$2,-500,0)</f>
        <v>-500</v>
      </c>
      <c r="L650" s="4">
        <f>IF(D650&lt;'预测单科线'!D$2,-500,0)</f>
        <v>0</v>
      </c>
      <c r="M650" s="4">
        <f>IF(E650&lt;'预测单科线'!E$2,-500,0)</f>
        <v>-500</v>
      </c>
      <c r="N650" s="4">
        <f>F650+J650+K650+L650+M650</f>
        <v>-672</v>
      </c>
      <c r="O650" s="17">
        <f>RANK(N650,N:N)</f>
        <v>664</v>
      </c>
      <c r="P650" s="4">
        <f>RANK(E650,E:E)</f>
        <v>573</v>
      </c>
    </row>
    <row r="651" spans="1:16" ht="14.25">
      <c r="A651" s="3" t="s">
        <v>656</v>
      </c>
      <c r="B651" s="4">
        <v>64</v>
      </c>
      <c r="C651" s="4">
        <v>63</v>
      </c>
      <c r="D651" s="4">
        <v>110</v>
      </c>
      <c r="E651" s="4">
        <v>91</v>
      </c>
      <c r="F651" s="13">
        <v>328</v>
      </c>
      <c r="G651" s="4">
        <v>650</v>
      </c>
      <c r="H651" s="14">
        <f>F651-B651</f>
        <v>264</v>
      </c>
      <c r="I651" s="4">
        <f>RANK(H651,H:H)</f>
        <v>617</v>
      </c>
      <c r="J651" s="13">
        <f>IF(B651&lt;'预测单科线'!B$2,-500,0)</f>
        <v>0</v>
      </c>
      <c r="K651" s="4">
        <f>IF(C651&lt;'预测单科线'!C$2,-500,0)</f>
        <v>0</v>
      </c>
      <c r="L651" s="4">
        <f>IF(D651&lt;'预测单科线'!D$2,-500,0)</f>
        <v>0</v>
      </c>
      <c r="M651" s="4">
        <f>IF(E651&lt;'预测单科线'!E$2,-500,0)</f>
        <v>-500</v>
      </c>
      <c r="N651" s="4">
        <f>F651+J651+K651+L651+M651</f>
        <v>-172</v>
      </c>
      <c r="O651" s="17">
        <f>RANK(N651,N:N)</f>
        <v>597</v>
      </c>
      <c r="P651" s="4">
        <f>RANK(E651,E:E)</f>
        <v>589</v>
      </c>
    </row>
    <row r="652" spans="1:16" ht="14.25">
      <c r="A652" s="3" t="s">
        <v>657</v>
      </c>
      <c r="B652" s="4">
        <v>65</v>
      </c>
      <c r="C652" s="4">
        <v>85</v>
      </c>
      <c r="D652" s="4">
        <v>88</v>
      </c>
      <c r="E652" s="4">
        <v>90</v>
      </c>
      <c r="F652" s="13">
        <v>328</v>
      </c>
      <c r="G652" s="4">
        <v>651</v>
      </c>
      <c r="H652" s="14">
        <f>F652-B652</f>
        <v>263</v>
      </c>
      <c r="I652" s="4">
        <f>RANK(H652,H:H)</f>
        <v>622</v>
      </c>
      <c r="J652" s="13">
        <f>IF(B652&lt;'预测单科线'!B$2,-500,0)</f>
        <v>0</v>
      </c>
      <c r="K652" s="4">
        <f>IF(C652&lt;'预测单科线'!C$2,-500,0)</f>
        <v>0</v>
      </c>
      <c r="L652" s="4">
        <f>IF(D652&lt;'预测单科线'!D$2,-500,0)</f>
        <v>-500</v>
      </c>
      <c r="M652" s="4">
        <f>IF(E652&lt;'预测单科线'!E$2,-500,0)</f>
        <v>-500</v>
      </c>
      <c r="N652" s="4">
        <f>F652+J652+K652+L652+M652</f>
        <v>-672</v>
      </c>
      <c r="O652" s="17">
        <f>RANK(N652,N:N)</f>
        <v>664</v>
      </c>
      <c r="P652" s="4">
        <f>RANK(E652,E:E)</f>
        <v>603</v>
      </c>
    </row>
    <row r="653" spans="1:16" ht="14.25">
      <c r="A653" s="3" t="s">
        <v>658</v>
      </c>
      <c r="B653" s="4">
        <v>59</v>
      </c>
      <c r="C653" s="4">
        <v>68</v>
      </c>
      <c r="D653" s="4">
        <v>109</v>
      </c>
      <c r="E653" s="4">
        <v>92</v>
      </c>
      <c r="F653" s="13">
        <v>328</v>
      </c>
      <c r="G653" s="4">
        <v>652</v>
      </c>
      <c r="H653" s="14">
        <f>F653-B653</f>
        <v>269</v>
      </c>
      <c r="I653" s="4">
        <f>RANK(H653,H:H)</f>
        <v>598</v>
      </c>
      <c r="J653" s="13">
        <f>IF(B653&lt;'预测单科线'!B$2,-500,0)</f>
        <v>-500</v>
      </c>
      <c r="K653" s="4">
        <f>IF(C653&lt;'预测单科线'!C$2,-500,0)</f>
        <v>0</v>
      </c>
      <c r="L653" s="4">
        <f>IF(D653&lt;'预测单科线'!D$2,-500,0)</f>
        <v>0</v>
      </c>
      <c r="M653" s="4">
        <f>IF(E653&lt;'预测单科线'!E$2,-500,0)</f>
        <v>-500</v>
      </c>
      <c r="N653" s="4">
        <f>F653+J653+K653+L653+M653</f>
        <v>-672</v>
      </c>
      <c r="O653" s="17">
        <f>RANK(N653,N:N)</f>
        <v>664</v>
      </c>
      <c r="P653" s="4">
        <f>RANK(E653,E:E)</f>
        <v>573</v>
      </c>
    </row>
    <row r="654" spans="1:16" ht="14.25">
      <c r="A654" s="3" t="s">
        <v>659</v>
      </c>
      <c r="B654" s="4">
        <v>73</v>
      </c>
      <c r="C654" s="4">
        <v>86</v>
      </c>
      <c r="D654" s="4">
        <v>78</v>
      </c>
      <c r="E654" s="4">
        <v>90</v>
      </c>
      <c r="F654" s="13">
        <v>327</v>
      </c>
      <c r="G654" s="4">
        <v>653</v>
      </c>
      <c r="H654" s="14">
        <f>F654-B654</f>
        <v>254</v>
      </c>
      <c r="I654" s="4">
        <f>RANK(H654,H:H)</f>
        <v>668</v>
      </c>
      <c r="J654" s="13">
        <f>IF(B654&lt;'预测单科线'!B$2,-500,0)</f>
        <v>0</v>
      </c>
      <c r="K654" s="4">
        <f>IF(C654&lt;'预测单科线'!C$2,-500,0)</f>
        <v>0</v>
      </c>
      <c r="L654" s="4">
        <f>IF(D654&lt;'预测单科线'!D$2,-500,0)</f>
        <v>-500</v>
      </c>
      <c r="M654" s="4">
        <f>IF(E654&lt;'预测单科线'!E$2,-500,0)</f>
        <v>-500</v>
      </c>
      <c r="N654" s="4">
        <f>F654+J654+K654+L654+M654</f>
        <v>-673</v>
      </c>
      <c r="O654" s="17">
        <f>RANK(N654,N:N)</f>
        <v>668</v>
      </c>
      <c r="P654" s="4">
        <f>RANK(E654,E:E)</f>
        <v>603</v>
      </c>
    </row>
    <row r="655" spans="1:16" ht="14.25">
      <c r="A655" s="3" t="s">
        <v>660</v>
      </c>
      <c r="B655" s="4">
        <v>63</v>
      </c>
      <c r="C655" s="4">
        <v>85</v>
      </c>
      <c r="D655" s="4">
        <v>106</v>
      </c>
      <c r="E655" s="4">
        <v>73</v>
      </c>
      <c r="F655" s="13">
        <v>327</v>
      </c>
      <c r="G655" s="4">
        <v>654</v>
      </c>
      <c r="H655" s="14">
        <f>F655-B655</f>
        <v>264</v>
      </c>
      <c r="I655" s="4">
        <f>RANK(H655,H:H)</f>
        <v>617</v>
      </c>
      <c r="J655" s="13">
        <f>IF(B655&lt;'预测单科线'!B$2,-500,0)</f>
        <v>0</v>
      </c>
      <c r="K655" s="4">
        <f>IF(C655&lt;'预测单科线'!C$2,-500,0)</f>
        <v>0</v>
      </c>
      <c r="L655" s="4">
        <f>IF(D655&lt;'预测单科线'!D$2,-500,0)</f>
        <v>0</v>
      </c>
      <c r="M655" s="4">
        <f>IF(E655&lt;'预测单科线'!E$2,-500,0)</f>
        <v>-500</v>
      </c>
      <c r="N655" s="4">
        <f>F655+J655+K655+L655+M655</f>
        <v>-173</v>
      </c>
      <c r="O655" s="17">
        <f>RANK(N655,N:N)</f>
        <v>598</v>
      </c>
      <c r="P655" s="4">
        <f>RANK(E655,E:E)</f>
        <v>759</v>
      </c>
    </row>
    <row r="656" spans="1:16" ht="14.25">
      <c r="A656" s="3" t="s">
        <v>661</v>
      </c>
      <c r="B656" s="4">
        <v>76</v>
      </c>
      <c r="C656" s="4">
        <v>79</v>
      </c>
      <c r="D656" s="4">
        <v>77</v>
      </c>
      <c r="E656" s="4">
        <v>94</v>
      </c>
      <c r="F656" s="13">
        <v>326</v>
      </c>
      <c r="G656" s="4">
        <v>655</v>
      </c>
      <c r="H656" s="14">
        <f>F656-B656</f>
        <v>250</v>
      </c>
      <c r="I656" s="4">
        <f>RANK(H656,H:H)</f>
        <v>690</v>
      </c>
      <c r="J656" s="13">
        <f>IF(B656&lt;'预测单科线'!B$2,-500,0)</f>
        <v>0</v>
      </c>
      <c r="K656" s="4">
        <f>IF(C656&lt;'预测单科线'!C$2,-500,0)</f>
        <v>0</v>
      </c>
      <c r="L656" s="4">
        <f>IF(D656&lt;'预测单科线'!D$2,-500,0)</f>
        <v>-500</v>
      </c>
      <c r="M656" s="4">
        <f>IF(E656&lt;'预测单科线'!E$2,-500,0)</f>
        <v>-500</v>
      </c>
      <c r="N656" s="4">
        <f>F656+J656+K656+L656+M656</f>
        <v>-674</v>
      </c>
      <c r="O656" s="17">
        <f>RANK(N656,N:N)</f>
        <v>669</v>
      </c>
      <c r="P656" s="4">
        <f>RANK(E656,E:E)</f>
        <v>543</v>
      </c>
    </row>
    <row r="657" spans="1:16" ht="14.25">
      <c r="A657" s="3" t="s">
        <v>662</v>
      </c>
      <c r="B657" s="4">
        <v>69</v>
      </c>
      <c r="C657" s="4">
        <v>83</v>
      </c>
      <c r="D657" s="4">
        <v>75</v>
      </c>
      <c r="E657" s="4">
        <v>99</v>
      </c>
      <c r="F657" s="13">
        <v>326</v>
      </c>
      <c r="G657" s="4">
        <v>656</v>
      </c>
      <c r="H657" s="14">
        <f>F657-B657</f>
        <v>257</v>
      </c>
      <c r="I657" s="4">
        <f>RANK(H657,H:H)</f>
        <v>649</v>
      </c>
      <c r="J657" s="13">
        <f>IF(B657&lt;'预测单科线'!B$2,-500,0)</f>
        <v>0</v>
      </c>
      <c r="K657" s="4">
        <f>IF(C657&lt;'预测单科线'!C$2,-500,0)</f>
        <v>0</v>
      </c>
      <c r="L657" s="4">
        <f>IF(D657&lt;'预测单科线'!D$2,-500,0)</f>
        <v>-500</v>
      </c>
      <c r="M657" s="4">
        <f>IF(E657&lt;'预测单科线'!E$2,-500,0)</f>
        <v>-500</v>
      </c>
      <c r="N657" s="4">
        <f>F657+J657+K657+L657+M657</f>
        <v>-674</v>
      </c>
      <c r="O657" s="17">
        <f>RANK(N657,N:N)</f>
        <v>669</v>
      </c>
      <c r="P657" s="4">
        <f>RANK(E657,E:E)</f>
        <v>443</v>
      </c>
    </row>
    <row r="658" spans="1:16" ht="14.25">
      <c r="A658" s="3" t="s">
        <v>663</v>
      </c>
      <c r="B658" s="4">
        <v>65</v>
      </c>
      <c r="C658" s="4">
        <v>74</v>
      </c>
      <c r="D658" s="4">
        <v>97</v>
      </c>
      <c r="E658" s="4">
        <v>90</v>
      </c>
      <c r="F658" s="13">
        <v>326</v>
      </c>
      <c r="G658" s="4">
        <v>657</v>
      </c>
      <c r="H658" s="14">
        <f>F658-B658</f>
        <v>261</v>
      </c>
      <c r="I658" s="4">
        <f>RANK(H658,H:H)</f>
        <v>629</v>
      </c>
      <c r="J658" s="13">
        <f>IF(B658&lt;'预测单科线'!B$2,-500,0)</f>
        <v>0</v>
      </c>
      <c r="K658" s="4">
        <f>IF(C658&lt;'预测单科线'!C$2,-500,0)</f>
        <v>0</v>
      </c>
      <c r="L658" s="4">
        <f>IF(D658&lt;'预测单科线'!D$2,-500,0)</f>
        <v>-500</v>
      </c>
      <c r="M658" s="4">
        <f>IF(E658&lt;'预测单科线'!E$2,-500,0)</f>
        <v>-500</v>
      </c>
      <c r="N658" s="4">
        <f>F658+J658+K658+L658+M658</f>
        <v>-674</v>
      </c>
      <c r="O658" s="17">
        <f>RANK(N658,N:N)</f>
        <v>669</v>
      </c>
      <c r="P658" s="4">
        <f>RANK(E658,E:E)</f>
        <v>603</v>
      </c>
    </row>
    <row r="659" spans="1:16" ht="14.25">
      <c r="A659" s="3" t="s">
        <v>664</v>
      </c>
      <c r="B659" s="4">
        <v>69</v>
      </c>
      <c r="C659" s="4">
        <v>84</v>
      </c>
      <c r="D659" s="4">
        <v>85</v>
      </c>
      <c r="E659" s="4">
        <v>88</v>
      </c>
      <c r="F659" s="13">
        <v>326</v>
      </c>
      <c r="G659" s="4">
        <v>658</v>
      </c>
      <c r="H659" s="14">
        <f>F659-B659</f>
        <v>257</v>
      </c>
      <c r="I659" s="4">
        <f>RANK(H659,H:H)</f>
        <v>649</v>
      </c>
      <c r="J659" s="13">
        <f>IF(B659&lt;'预测单科线'!B$2,-500,0)</f>
        <v>0</v>
      </c>
      <c r="K659" s="4">
        <f>IF(C659&lt;'预测单科线'!C$2,-500,0)</f>
        <v>0</v>
      </c>
      <c r="L659" s="4">
        <f>IF(D659&lt;'预测单科线'!D$2,-500,0)</f>
        <v>-500</v>
      </c>
      <c r="M659" s="4">
        <f>IF(E659&lt;'预测单科线'!E$2,-500,0)</f>
        <v>-500</v>
      </c>
      <c r="N659" s="4">
        <f>F659+J659+K659+L659+M659</f>
        <v>-674</v>
      </c>
      <c r="O659" s="17">
        <f>RANK(N659,N:N)</f>
        <v>669</v>
      </c>
      <c r="P659" s="4">
        <f>RANK(E659,E:E)</f>
        <v>636</v>
      </c>
    </row>
    <row r="660" spans="1:16" ht="14.25">
      <c r="A660" s="3" t="s">
        <v>665</v>
      </c>
      <c r="B660" s="4">
        <v>69</v>
      </c>
      <c r="C660" s="4">
        <v>78</v>
      </c>
      <c r="D660" s="4">
        <v>90</v>
      </c>
      <c r="E660" s="4">
        <v>88</v>
      </c>
      <c r="F660" s="13">
        <v>325</v>
      </c>
      <c r="G660" s="4">
        <v>659</v>
      </c>
      <c r="H660" s="14">
        <f>F660-B660</f>
        <v>256</v>
      </c>
      <c r="I660" s="4">
        <f>RANK(H660,H:H)</f>
        <v>657</v>
      </c>
      <c r="J660" s="13">
        <f>IF(B660&lt;'预测单科线'!B$2,-500,0)</f>
        <v>0</v>
      </c>
      <c r="K660" s="4">
        <f>IF(C660&lt;'预测单科线'!C$2,-500,0)</f>
        <v>0</v>
      </c>
      <c r="L660" s="4">
        <f>IF(D660&lt;'预测单科线'!D$2,-500,0)</f>
        <v>-500</v>
      </c>
      <c r="M660" s="4">
        <f>IF(E660&lt;'预测单科线'!E$2,-500,0)</f>
        <v>-500</v>
      </c>
      <c r="N660" s="4">
        <f>F660+J660+K660+L660+M660</f>
        <v>-675</v>
      </c>
      <c r="O660" s="17">
        <f>RANK(N660,N:N)</f>
        <v>673</v>
      </c>
      <c r="P660" s="4">
        <f>RANK(E660,E:E)</f>
        <v>636</v>
      </c>
    </row>
    <row r="661" spans="1:16" ht="14.25">
      <c r="A661" s="3" t="s">
        <v>666</v>
      </c>
      <c r="B661" s="4">
        <v>74</v>
      </c>
      <c r="C661" s="4">
        <v>73</v>
      </c>
      <c r="D661" s="4">
        <v>96</v>
      </c>
      <c r="E661" s="4">
        <v>82</v>
      </c>
      <c r="F661" s="13">
        <v>325</v>
      </c>
      <c r="G661" s="4">
        <v>660</v>
      </c>
      <c r="H661" s="14">
        <f>F661-B661</f>
        <v>251</v>
      </c>
      <c r="I661" s="4">
        <f>RANK(H661,H:H)</f>
        <v>686</v>
      </c>
      <c r="J661" s="13">
        <f>IF(B661&lt;'预测单科线'!B$2,-500,0)</f>
        <v>0</v>
      </c>
      <c r="K661" s="4">
        <f>IF(C661&lt;'预测单科线'!C$2,-500,0)</f>
        <v>0</v>
      </c>
      <c r="L661" s="4">
        <f>IF(D661&lt;'预测单科线'!D$2,-500,0)</f>
        <v>-500</v>
      </c>
      <c r="M661" s="4">
        <f>IF(E661&lt;'预测单科线'!E$2,-500,0)</f>
        <v>-500</v>
      </c>
      <c r="N661" s="4">
        <f>F661+J661+K661+L661+M661</f>
        <v>-675</v>
      </c>
      <c r="O661" s="17">
        <f>RANK(N661,N:N)</f>
        <v>673</v>
      </c>
      <c r="P661" s="4">
        <f>RANK(E661,E:E)</f>
        <v>693</v>
      </c>
    </row>
    <row r="662" spans="1:16" ht="14.25">
      <c r="A662" s="3" t="s">
        <v>667</v>
      </c>
      <c r="B662" s="4">
        <v>52</v>
      </c>
      <c r="C662" s="4">
        <v>81</v>
      </c>
      <c r="D662" s="4">
        <v>87</v>
      </c>
      <c r="E662" s="4">
        <v>105</v>
      </c>
      <c r="F662" s="13">
        <v>325</v>
      </c>
      <c r="G662" s="4">
        <v>661</v>
      </c>
      <c r="H662" s="14">
        <f>F662-B662</f>
        <v>273</v>
      </c>
      <c r="I662" s="4">
        <f>RANK(H662,H:H)</f>
        <v>566</v>
      </c>
      <c r="J662" s="13">
        <f>IF(B662&lt;'预测单科线'!B$2,-500,0)</f>
        <v>-500</v>
      </c>
      <c r="K662" s="4">
        <f>IF(C662&lt;'预测单科线'!C$2,-500,0)</f>
        <v>0</v>
      </c>
      <c r="L662" s="4">
        <f>IF(D662&lt;'预测单科线'!D$2,-500,0)</f>
        <v>-500</v>
      </c>
      <c r="M662" s="4">
        <f>IF(E662&lt;'预测单科线'!E$2,-500,0)</f>
        <v>0</v>
      </c>
      <c r="N662" s="4">
        <f>F662+J662+K662+L662+M662</f>
        <v>-675</v>
      </c>
      <c r="O662" s="17">
        <f>RANK(N662,N:N)</f>
        <v>673</v>
      </c>
      <c r="P662" s="4">
        <f>RANK(E662,E:E)</f>
        <v>323</v>
      </c>
    </row>
    <row r="663" spans="1:16" ht="14.25">
      <c r="A663" s="3" t="s">
        <v>668</v>
      </c>
      <c r="B663" s="4">
        <v>72</v>
      </c>
      <c r="C663" s="4">
        <v>88</v>
      </c>
      <c r="D663" s="4">
        <v>77</v>
      </c>
      <c r="E663" s="4">
        <v>88</v>
      </c>
      <c r="F663" s="13">
        <v>325</v>
      </c>
      <c r="G663" s="4">
        <v>662</v>
      </c>
      <c r="H663" s="14">
        <f>F663-B663</f>
        <v>253</v>
      </c>
      <c r="I663" s="4">
        <f>RANK(H663,H:H)</f>
        <v>674</v>
      </c>
      <c r="J663" s="13">
        <f>IF(B663&lt;'预测单科线'!B$2,-500,0)</f>
        <v>0</v>
      </c>
      <c r="K663" s="4">
        <f>IF(C663&lt;'预测单科线'!C$2,-500,0)</f>
        <v>0</v>
      </c>
      <c r="L663" s="4">
        <f>IF(D663&lt;'预测单科线'!D$2,-500,0)</f>
        <v>-500</v>
      </c>
      <c r="M663" s="4">
        <f>IF(E663&lt;'预测单科线'!E$2,-500,0)</f>
        <v>-500</v>
      </c>
      <c r="N663" s="4">
        <f>F663+J663+K663+L663+M663</f>
        <v>-675</v>
      </c>
      <c r="O663" s="17">
        <f>RANK(N663,N:N)</f>
        <v>673</v>
      </c>
      <c r="P663" s="4">
        <f>RANK(E663,E:E)</f>
        <v>636</v>
      </c>
    </row>
    <row r="664" spans="1:16" ht="14.25">
      <c r="A664" s="3" t="s">
        <v>669</v>
      </c>
      <c r="B664" s="4">
        <v>68</v>
      </c>
      <c r="C664" s="4">
        <v>79</v>
      </c>
      <c r="D664" s="4">
        <v>95</v>
      </c>
      <c r="E664" s="4">
        <v>83</v>
      </c>
      <c r="F664" s="13">
        <v>325</v>
      </c>
      <c r="G664" s="4">
        <v>663</v>
      </c>
      <c r="H664" s="14">
        <f>F664-B664</f>
        <v>257</v>
      </c>
      <c r="I664" s="4">
        <f>RANK(H664,H:H)</f>
        <v>649</v>
      </c>
      <c r="J664" s="13">
        <f>IF(B664&lt;'预测单科线'!B$2,-500,0)</f>
        <v>0</v>
      </c>
      <c r="K664" s="4">
        <f>IF(C664&lt;'预测单科线'!C$2,-500,0)</f>
        <v>0</v>
      </c>
      <c r="L664" s="4">
        <f>IF(D664&lt;'预测单科线'!D$2,-500,0)</f>
        <v>-500</v>
      </c>
      <c r="M664" s="4">
        <f>IF(E664&lt;'预测单科线'!E$2,-500,0)</f>
        <v>-500</v>
      </c>
      <c r="N664" s="4">
        <f>F664+J664+K664+L664+M664</f>
        <v>-675</v>
      </c>
      <c r="O664" s="17">
        <f>RANK(N664,N:N)</f>
        <v>673</v>
      </c>
      <c r="P664" s="4">
        <f>RANK(E664,E:E)</f>
        <v>681</v>
      </c>
    </row>
    <row r="665" spans="1:16" ht="14.25">
      <c r="A665" s="3" t="s">
        <v>670</v>
      </c>
      <c r="B665" s="4">
        <v>67</v>
      </c>
      <c r="C665" s="4">
        <v>77</v>
      </c>
      <c r="D665" s="4">
        <v>88</v>
      </c>
      <c r="E665" s="4">
        <v>93</v>
      </c>
      <c r="F665" s="13">
        <v>325</v>
      </c>
      <c r="G665" s="4">
        <v>664</v>
      </c>
      <c r="H665" s="14">
        <f>F665-B665</f>
        <v>258</v>
      </c>
      <c r="I665" s="4">
        <f>RANK(H665,H:H)</f>
        <v>645</v>
      </c>
      <c r="J665" s="13">
        <f>IF(B665&lt;'预测单科线'!B$2,-500,0)</f>
        <v>0</v>
      </c>
      <c r="K665" s="4">
        <f>IF(C665&lt;'预测单科线'!C$2,-500,0)</f>
        <v>0</v>
      </c>
      <c r="L665" s="4">
        <f>IF(D665&lt;'预测单科线'!D$2,-500,0)</f>
        <v>-500</v>
      </c>
      <c r="M665" s="4">
        <f>IF(E665&lt;'预测单科线'!E$2,-500,0)</f>
        <v>-500</v>
      </c>
      <c r="N665" s="4">
        <f>F665+J665+K665+L665+M665</f>
        <v>-675</v>
      </c>
      <c r="O665" s="17">
        <f>RANK(N665,N:N)</f>
        <v>673</v>
      </c>
      <c r="P665" s="4">
        <f>RANK(E665,E:E)</f>
        <v>559</v>
      </c>
    </row>
    <row r="666" spans="1:16" ht="14.25">
      <c r="A666" s="3" t="s">
        <v>671</v>
      </c>
      <c r="B666" s="4">
        <v>71</v>
      </c>
      <c r="C666" s="4">
        <v>87</v>
      </c>
      <c r="D666" s="4">
        <v>56</v>
      </c>
      <c r="E666" s="4">
        <v>111</v>
      </c>
      <c r="F666" s="13">
        <v>325</v>
      </c>
      <c r="G666" s="4">
        <v>665</v>
      </c>
      <c r="H666" s="14">
        <f>F666-B666</f>
        <v>254</v>
      </c>
      <c r="I666" s="4">
        <f>RANK(H666,H:H)</f>
        <v>668</v>
      </c>
      <c r="J666" s="13">
        <f>IF(B666&lt;'预测单科线'!B$2,-500,0)</f>
        <v>0</v>
      </c>
      <c r="K666" s="4">
        <f>IF(C666&lt;'预测单科线'!C$2,-500,0)</f>
        <v>0</v>
      </c>
      <c r="L666" s="4">
        <f>IF(D666&lt;'预测单科线'!D$2,-500,0)</f>
        <v>-500</v>
      </c>
      <c r="M666" s="4">
        <f>IF(E666&lt;'预测单科线'!E$2,-500,0)</f>
        <v>0</v>
      </c>
      <c r="N666" s="4">
        <f>F666+J666+K666+L666+M666</f>
        <v>-175</v>
      </c>
      <c r="O666" s="17">
        <f>RANK(N666,N:N)</f>
        <v>599</v>
      </c>
      <c r="P666" s="4">
        <f>RANK(E666,E:E)</f>
        <v>187</v>
      </c>
    </row>
    <row r="667" spans="1:16" ht="14.25">
      <c r="A667" s="3" t="s">
        <v>672</v>
      </c>
      <c r="B667" s="4">
        <v>69</v>
      </c>
      <c r="C667" s="4">
        <v>86</v>
      </c>
      <c r="D667" s="4">
        <v>93</v>
      </c>
      <c r="E667" s="4">
        <v>76</v>
      </c>
      <c r="F667" s="13">
        <v>324</v>
      </c>
      <c r="G667" s="4">
        <v>666</v>
      </c>
      <c r="H667" s="14">
        <f>F667-B667</f>
        <v>255</v>
      </c>
      <c r="I667" s="4">
        <f>RANK(H667,H:H)</f>
        <v>665</v>
      </c>
      <c r="J667" s="13">
        <f>IF(B667&lt;'预测单科线'!B$2,-500,0)</f>
        <v>0</v>
      </c>
      <c r="K667" s="4">
        <f>IF(C667&lt;'预测单科线'!C$2,-500,0)</f>
        <v>0</v>
      </c>
      <c r="L667" s="4">
        <f>IF(D667&lt;'预测单科线'!D$2,-500,0)</f>
        <v>-500</v>
      </c>
      <c r="M667" s="4">
        <f>IF(E667&lt;'预测单科线'!E$2,-500,0)</f>
        <v>-500</v>
      </c>
      <c r="N667" s="4">
        <f>F667+J667+K667+L667+M667</f>
        <v>-676</v>
      </c>
      <c r="O667" s="17">
        <f>RANK(N667,N:N)</f>
        <v>679</v>
      </c>
      <c r="P667" s="4">
        <f>RANK(E667,E:E)</f>
        <v>746</v>
      </c>
    </row>
    <row r="668" spans="1:16" ht="14.25">
      <c r="A668" s="3" t="s">
        <v>673</v>
      </c>
      <c r="B668" s="4">
        <v>65</v>
      </c>
      <c r="C668" s="4">
        <v>71</v>
      </c>
      <c r="D668" s="4">
        <v>91</v>
      </c>
      <c r="E668" s="4">
        <v>97</v>
      </c>
      <c r="F668" s="13">
        <v>324</v>
      </c>
      <c r="G668" s="4">
        <v>667</v>
      </c>
      <c r="H668" s="14">
        <f>F668-B668</f>
        <v>259</v>
      </c>
      <c r="I668" s="4">
        <f>RANK(H668,H:H)</f>
        <v>640</v>
      </c>
      <c r="J668" s="13">
        <f>IF(B668&lt;'预测单科线'!B$2,-500,0)</f>
        <v>0</v>
      </c>
      <c r="K668" s="4">
        <f>IF(C668&lt;'预测单科线'!C$2,-500,0)</f>
        <v>0</v>
      </c>
      <c r="L668" s="4">
        <f>IF(D668&lt;'预测单科线'!D$2,-500,0)</f>
        <v>-500</v>
      </c>
      <c r="M668" s="4">
        <f>IF(E668&lt;'预测单科线'!E$2,-500,0)</f>
        <v>-500</v>
      </c>
      <c r="N668" s="4">
        <f>F668+J668+K668+L668+M668</f>
        <v>-676</v>
      </c>
      <c r="O668" s="17">
        <f>RANK(N668,N:N)</f>
        <v>679</v>
      </c>
      <c r="P668" s="4">
        <f>RANK(E668,E:E)</f>
        <v>496</v>
      </c>
    </row>
    <row r="669" spans="1:16" ht="14.25">
      <c r="A669" s="3" t="s">
        <v>674</v>
      </c>
      <c r="B669" s="4">
        <v>78</v>
      </c>
      <c r="C669" s="4">
        <v>72</v>
      </c>
      <c r="D669" s="4">
        <v>89</v>
      </c>
      <c r="E669" s="4">
        <v>85</v>
      </c>
      <c r="F669" s="13">
        <v>324</v>
      </c>
      <c r="G669" s="4">
        <v>668</v>
      </c>
      <c r="H669" s="14">
        <f>F669-B669</f>
        <v>246</v>
      </c>
      <c r="I669" s="4">
        <f>RANK(H669,H:H)</f>
        <v>712</v>
      </c>
      <c r="J669" s="13">
        <f>IF(B669&lt;'预测单科线'!B$2,-500,0)</f>
        <v>0</v>
      </c>
      <c r="K669" s="4">
        <f>IF(C669&lt;'预测单科线'!C$2,-500,0)</f>
        <v>0</v>
      </c>
      <c r="L669" s="4">
        <f>IF(D669&lt;'预测单科线'!D$2,-500,0)</f>
        <v>-500</v>
      </c>
      <c r="M669" s="4">
        <f>IF(E669&lt;'预测单科线'!E$2,-500,0)</f>
        <v>-500</v>
      </c>
      <c r="N669" s="4">
        <f>F669+J669+K669+L669+M669</f>
        <v>-676</v>
      </c>
      <c r="O669" s="17">
        <f>RANK(N669,N:N)</f>
        <v>679</v>
      </c>
      <c r="P669" s="4">
        <f>RANK(E669,E:E)</f>
        <v>666</v>
      </c>
    </row>
    <row r="670" spans="1:16" ht="14.25">
      <c r="A670" s="3" t="s">
        <v>675</v>
      </c>
      <c r="B670" s="4">
        <v>81</v>
      </c>
      <c r="C670" s="4">
        <v>75</v>
      </c>
      <c r="D670" s="4">
        <v>77</v>
      </c>
      <c r="E670" s="4">
        <v>91</v>
      </c>
      <c r="F670" s="13">
        <v>324</v>
      </c>
      <c r="G670" s="4">
        <v>669</v>
      </c>
      <c r="H670" s="14">
        <f>F670-B670</f>
        <v>243</v>
      </c>
      <c r="I670" s="4">
        <f>RANK(H670,H:H)</f>
        <v>730</v>
      </c>
      <c r="J670" s="13">
        <f>IF(B670&lt;'预测单科线'!B$2,-500,0)</f>
        <v>0</v>
      </c>
      <c r="K670" s="4">
        <f>IF(C670&lt;'预测单科线'!C$2,-500,0)</f>
        <v>0</v>
      </c>
      <c r="L670" s="4">
        <f>IF(D670&lt;'预测单科线'!D$2,-500,0)</f>
        <v>-500</v>
      </c>
      <c r="M670" s="4">
        <f>IF(E670&lt;'预测单科线'!E$2,-500,0)</f>
        <v>-500</v>
      </c>
      <c r="N670" s="4">
        <f>F670+J670+K670+L670+M670</f>
        <v>-676</v>
      </c>
      <c r="O670" s="17">
        <f>RANK(N670,N:N)</f>
        <v>679</v>
      </c>
      <c r="P670" s="4">
        <f>RANK(E670,E:E)</f>
        <v>589</v>
      </c>
    </row>
    <row r="671" spans="1:16" ht="14.25">
      <c r="A671" s="3" t="s">
        <v>676</v>
      </c>
      <c r="B671" s="4">
        <v>64</v>
      </c>
      <c r="C671" s="4">
        <v>68</v>
      </c>
      <c r="D671" s="4">
        <v>97</v>
      </c>
      <c r="E671" s="4">
        <v>95</v>
      </c>
      <c r="F671" s="13">
        <v>324</v>
      </c>
      <c r="G671" s="4">
        <v>670</v>
      </c>
      <c r="H671" s="14">
        <f>F671-B671</f>
        <v>260</v>
      </c>
      <c r="I671" s="4">
        <f>RANK(H671,H:H)</f>
        <v>636</v>
      </c>
      <c r="J671" s="13">
        <f>IF(B671&lt;'预测单科线'!B$2,-500,0)</f>
        <v>0</v>
      </c>
      <c r="K671" s="4">
        <f>IF(C671&lt;'预测单科线'!C$2,-500,0)</f>
        <v>0</v>
      </c>
      <c r="L671" s="4">
        <f>IF(D671&lt;'预测单科线'!D$2,-500,0)</f>
        <v>-500</v>
      </c>
      <c r="M671" s="4">
        <f>IF(E671&lt;'预测单科线'!E$2,-500,0)</f>
        <v>-500</v>
      </c>
      <c r="N671" s="4">
        <f>F671+J671+K671+L671+M671</f>
        <v>-676</v>
      </c>
      <c r="O671" s="17">
        <f>RANK(N671,N:N)</f>
        <v>679</v>
      </c>
      <c r="P671" s="4">
        <f>RANK(E671,E:E)</f>
        <v>520</v>
      </c>
    </row>
    <row r="672" spans="1:16" ht="14.25">
      <c r="A672" s="3" t="s">
        <v>677</v>
      </c>
      <c r="B672" s="4">
        <v>78</v>
      </c>
      <c r="C672" s="4">
        <v>80</v>
      </c>
      <c r="D672" s="4">
        <v>74</v>
      </c>
      <c r="E672" s="4">
        <v>91</v>
      </c>
      <c r="F672" s="13">
        <v>323</v>
      </c>
      <c r="G672" s="4">
        <v>671</v>
      </c>
      <c r="H672" s="14">
        <f>F672-B672</f>
        <v>245</v>
      </c>
      <c r="I672" s="4">
        <f>RANK(H672,H:H)</f>
        <v>719</v>
      </c>
      <c r="J672" s="13">
        <f>IF(B672&lt;'预测单科线'!B$2,-500,0)</f>
        <v>0</v>
      </c>
      <c r="K672" s="4">
        <f>IF(C672&lt;'预测单科线'!C$2,-500,0)</f>
        <v>0</v>
      </c>
      <c r="L672" s="4">
        <f>IF(D672&lt;'预测单科线'!D$2,-500,0)</f>
        <v>-500</v>
      </c>
      <c r="M672" s="4">
        <f>IF(E672&lt;'预测单科线'!E$2,-500,0)</f>
        <v>-500</v>
      </c>
      <c r="N672" s="4">
        <f>F672+J672+K672+L672+M672</f>
        <v>-677</v>
      </c>
      <c r="O672" s="17">
        <f>RANK(N672,N:N)</f>
        <v>684</v>
      </c>
      <c r="P672" s="4">
        <f>RANK(E672,E:E)</f>
        <v>589</v>
      </c>
    </row>
    <row r="673" spans="1:16" ht="14.25">
      <c r="A673" s="3" t="s">
        <v>678</v>
      </c>
      <c r="B673" s="4">
        <v>73</v>
      </c>
      <c r="C673" s="4">
        <v>90</v>
      </c>
      <c r="D673" s="4">
        <v>82</v>
      </c>
      <c r="E673" s="4">
        <v>78</v>
      </c>
      <c r="F673" s="13">
        <v>323</v>
      </c>
      <c r="G673" s="4">
        <v>672</v>
      </c>
      <c r="H673" s="14">
        <f>F673-B673</f>
        <v>250</v>
      </c>
      <c r="I673" s="4">
        <f>RANK(H673,H:H)</f>
        <v>690</v>
      </c>
      <c r="J673" s="13">
        <f>IF(B673&lt;'预测单科线'!B$2,-500,0)</f>
        <v>0</v>
      </c>
      <c r="K673" s="4">
        <f>IF(C673&lt;'预测单科线'!C$2,-500,0)</f>
        <v>0</v>
      </c>
      <c r="L673" s="4">
        <f>IF(D673&lt;'预测单科线'!D$2,-500,0)</f>
        <v>-500</v>
      </c>
      <c r="M673" s="4">
        <f>IF(E673&lt;'预测单科线'!E$2,-500,0)</f>
        <v>-500</v>
      </c>
      <c r="N673" s="4">
        <f>F673+J673+K673+L673+M673</f>
        <v>-677</v>
      </c>
      <c r="O673" s="17">
        <f>RANK(N673,N:N)</f>
        <v>684</v>
      </c>
      <c r="P673" s="4">
        <f>RANK(E673,E:E)</f>
        <v>732</v>
      </c>
    </row>
    <row r="674" spans="1:16" ht="14.25">
      <c r="A674" s="3" t="s">
        <v>679</v>
      </c>
      <c r="B674" s="4">
        <v>71</v>
      </c>
      <c r="C674" s="4">
        <v>74</v>
      </c>
      <c r="D674" s="4">
        <v>89</v>
      </c>
      <c r="E674" s="4">
        <v>89</v>
      </c>
      <c r="F674" s="13">
        <v>323</v>
      </c>
      <c r="G674" s="4">
        <v>673</v>
      </c>
      <c r="H674" s="14">
        <f>F674-B674</f>
        <v>252</v>
      </c>
      <c r="I674" s="4">
        <f>RANK(H674,H:H)</f>
        <v>680</v>
      </c>
      <c r="J674" s="13">
        <f>IF(B674&lt;'预测单科线'!B$2,-500,0)</f>
        <v>0</v>
      </c>
      <c r="K674" s="4">
        <f>IF(C674&lt;'预测单科线'!C$2,-500,0)</f>
        <v>0</v>
      </c>
      <c r="L674" s="4">
        <f>IF(D674&lt;'预测单科线'!D$2,-500,0)</f>
        <v>-500</v>
      </c>
      <c r="M674" s="4">
        <f>IF(E674&lt;'预测单科线'!E$2,-500,0)</f>
        <v>-500</v>
      </c>
      <c r="N674" s="4">
        <f>F674+J674+K674+L674+M674</f>
        <v>-677</v>
      </c>
      <c r="O674" s="17">
        <f>RANK(N674,N:N)</f>
        <v>684</v>
      </c>
      <c r="P674" s="4">
        <f>RANK(E674,E:E)</f>
        <v>619</v>
      </c>
    </row>
    <row r="675" spans="1:16" ht="14.25">
      <c r="A675" s="3" t="s">
        <v>680</v>
      </c>
      <c r="B675" s="4">
        <v>71</v>
      </c>
      <c r="C675" s="4">
        <v>89</v>
      </c>
      <c r="D675" s="4">
        <v>87</v>
      </c>
      <c r="E675" s="4">
        <v>76</v>
      </c>
      <c r="F675" s="13">
        <v>323</v>
      </c>
      <c r="G675" s="4">
        <v>674</v>
      </c>
      <c r="H675" s="14">
        <f>F675-B675</f>
        <v>252</v>
      </c>
      <c r="I675" s="4">
        <f>RANK(H675,H:H)</f>
        <v>680</v>
      </c>
      <c r="J675" s="13">
        <f>IF(B675&lt;'预测单科线'!B$2,-500,0)</f>
        <v>0</v>
      </c>
      <c r="K675" s="4">
        <f>IF(C675&lt;'预测单科线'!C$2,-500,0)</f>
        <v>0</v>
      </c>
      <c r="L675" s="4">
        <f>IF(D675&lt;'预测单科线'!D$2,-500,0)</f>
        <v>-500</v>
      </c>
      <c r="M675" s="4">
        <f>IF(E675&lt;'预测单科线'!E$2,-500,0)</f>
        <v>-500</v>
      </c>
      <c r="N675" s="4">
        <f>F675+J675+K675+L675+M675</f>
        <v>-677</v>
      </c>
      <c r="O675" s="17">
        <f>RANK(N675,N:N)</f>
        <v>684</v>
      </c>
      <c r="P675" s="4">
        <f>RANK(E675,E:E)</f>
        <v>746</v>
      </c>
    </row>
    <row r="676" spans="1:16" ht="14.25">
      <c r="A676" s="3" t="s">
        <v>681</v>
      </c>
      <c r="B676" s="4">
        <v>67</v>
      </c>
      <c r="C676" s="4">
        <v>77</v>
      </c>
      <c r="D676" s="4">
        <v>97</v>
      </c>
      <c r="E676" s="4">
        <v>82</v>
      </c>
      <c r="F676" s="13">
        <v>323</v>
      </c>
      <c r="G676" s="4">
        <v>675</v>
      </c>
      <c r="H676" s="14">
        <f>F676-B676</f>
        <v>256</v>
      </c>
      <c r="I676" s="4">
        <f>RANK(H676,H:H)</f>
        <v>657</v>
      </c>
      <c r="J676" s="13">
        <f>IF(B676&lt;'预测单科线'!B$2,-500,0)</f>
        <v>0</v>
      </c>
      <c r="K676" s="4">
        <f>IF(C676&lt;'预测单科线'!C$2,-500,0)</f>
        <v>0</v>
      </c>
      <c r="L676" s="4">
        <f>IF(D676&lt;'预测单科线'!D$2,-500,0)</f>
        <v>-500</v>
      </c>
      <c r="M676" s="4">
        <f>IF(E676&lt;'预测单科线'!E$2,-500,0)</f>
        <v>-500</v>
      </c>
      <c r="N676" s="4">
        <f>F676+J676+K676+L676+M676</f>
        <v>-677</v>
      </c>
      <c r="O676" s="17">
        <f>RANK(N676,N:N)</f>
        <v>684</v>
      </c>
      <c r="P676" s="4">
        <f>RANK(E676,E:E)</f>
        <v>693</v>
      </c>
    </row>
    <row r="677" spans="1:16" ht="14.25">
      <c r="A677" s="3" t="s">
        <v>682</v>
      </c>
      <c r="B677" s="4">
        <v>67</v>
      </c>
      <c r="C677" s="4">
        <v>64</v>
      </c>
      <c r="D677" s="4">
        <v>118</v>
      </c>
      <c r="E677" s="4">
        <v>74</v>
      </c>
      <c r="F677" s="13">
        <v>323</v>
      </c>
      <c r="G677" s="4">
        <v>676</v>
      </c>
      <c r="H677" s="14">
        <f>F677-B677</f>
        <v>256</v>
      </c>
      <c r="I677" s="4">
        <f>RANK(H677,H:H)</f>
        <v>657</v>
      </c>
      <c r="J677" s="13">
        <f>IF(B677&lt;'预测单科线'!B$2,-500,0)</f>
        <v>0</v>
      </c>
      <c r="K677" s="4">
        <f>IF(C677&lt;'预测单科线'!C$2,-500,0)</f>
        <v>0</v>
      </c>
      <c r="L677" s="4">
        <f>IF(D677&lt;'预测单科线'!D$2,-500,0)</f>
        <v>0</v>
      </c>
      <c r="M677" s="4">
        <f>IF(E677&lt;'预测单科线'!E$2,-500,0)</f>
        <v>-500</v>
      </c>
      <c r="N677" s="4">
        <f>F677+J677+K677+L677+M677</f>
        <v>-177</v>
      </c>
      <c r="O677" s="17">
        <f>RANK(N677,N:N)</f>
        <v>600</v>
      </c>
      <c r="P677" s="4">
        <f>RANK(E677,E:E)</f>
        <v>753</v>
      </c>
    </row>
    <row r="678" spans="1:16" ht="14.25">
      <c r="A678" s="3" t="s">
        <v>683</v>
      </c>
      <c r="B678" s="4">
        <v>70</v>
      </c>
      <c r="C678" s="4">
        <v>77</v>
      </c>
      <c r="D678" s="4">
        <v>90</v>
      </c>
      <c r="E678" s="4">
        <v>86</v>
      </c>
      <c r="F678" s="13">
        <v>323</v>
      </c>
      <c r="G678" s="4">
        <v>677</v>
      </c>
      <c r="H678" s="14">
        <f>F678-B678</f>
        <v>253</v>
      </c>
      <c r="I678" s="4">
        <f>RANK(H678,H:H)</f>
        <v>674</v>
      </c>
      <c r="J678" s="13">
        <f>IF(B678&lt;'预测单科线'!B$2,-500,0)</f>
        <v>0</v>
      </c>
      <c r="K678" s="4">
        <f>IF(C678&lt;'预测单科线'!C$2,-500,0)</f>
        <v>0</v>
      </c>
      <c r="L678" s="4">
        <f>IF(D678&lt;'预测单科线'!D$2,-500,0)</f>
        <v>-500</v>
      </c>
      <c r="M678" s="4">
        <f>IF(E678&lt;'预测单科线'!E$2,-500,0)</f>
        <v>-500</v>
      </c>
      <c r="N678" s="4">
        <f>F678+J678+K678+L678+M678</f>
        <v>-677</v>
      </c>
      <c r="O678" s="17">
        <f>RANK(N678,N:N)</f>
        <v>684</v>
      </c>
      <c r="P678" s="4">
        <f>RANK(E678,E:E)</f>
        <v>659</v>
      </c>
    </row>
    <row r="679" spans="1:16" ht="14.25">
      <c r="A679" s="3" t="s">
        <v>684</v>
      </c>
      <c r="B679" s="4">
        <v>70</v>
      </c>
      <c r="C679" s="4">
        <v>82</v>
      </c>
      <c r="D679" s="4">
        <v>86</v>
      </c>
      <c r="E679" s="4">
        <v>85</v>
      </c>
      <c r="F679" s="13">
        <v>323</v>
      </c>
      <c r="G679" s="4">
        <v>678</v>
      </c>
      <c r="H679" s="14">
        <f>F679-B679</f>
        <v>253</v>
      </c>
      <c r="I679" s="4">
        <f>RANK(H679,H:H)</f>
        <v>674</v>
      </c>
      <c r="J679" s="13">
        <f>IF(B679&lt;'预测单科线'!B$2,-500,0)</f>
        <v>0</v>
      </c>
      <c r="K679" s="4">
        <f>IF(C679&lt;'预测单科线'!C$2,-500,0)</f>
        <v>0</v>
      </c>
      <c r="L679" s="4">
        <f>IF(D679&lt;'预测单科线'!D$2,-500,0)</f>
        <v>-500</v>
      </c>
      <c r="M679" s="4">
        <f>IF(E679&lt;'预测单科线'!E$2,-500,0)</f>
        <v>-500</v>
      </c>
      <c r="N679" s="4">
        <f>F679+J679+K679+L679+M679</f>
        <v>-677</v>
      </c>
      <c r="O679" s="17">
        <f>RANK(N679,N:N)</f>
        <v>684</v>
      </c>
      <c r="P679" s="4">
        <f>RANK(E679,E:E)</f>
        <v>666</v>
      </c>
    </row>
    <row r="680" spans="1:16" ht="14.25">
      <c r="A680" s="3" t="s">
        <v>685</v>
      </c>
      <c r="B680" s="4">
        <v>76</v>
      </c>
      <c r="C680" s="4">
        <v>80</v>
      </c>
      <c r="D680" s="4">
        <v>89</v>
      </c>
      <c r="E680" s="4">
        <v>77</v>
      </c>
      <c r="F680" s="13">
        <v>322</v>
      </c>
      <c r="G680" s="4">
        <v>679</v>
      </c>
      <c r="H680" s="14">
        <f>F680-B680</f>
        <v>246</v>
      </c>
      <c r="I680" s="4">
        <f>RANK(H680,H:H)</f>
        <v>712</v>
      </c>
      <c r="J680" s="13">
        <f>IF(B680&lt;'预测单科线'!B$2,-500,0)</f>
        <v>0</v>
      </c>
      <c r="K680" s="4">
        <f>IF(C680&lt;'预测单科线'!C$2,-500,0)</f>
        <v>0</v>
      </c>
      <c r="L680" s="4">
        <f>IF(D680&lt;'预测单科线'!D$2,-500,0)</f>
        <v>-500</v>
      </c>
      <c r="M680" s="4">
        <f>IF(E680&lt;'预测单科线'!E$2,-500,0)</f>
        <v>-500</v>
      </c>
      <c r="N680" s="4">
        <f>F680+J680+K680+L680+M680</f>
        <v>-678</v>
      </c>
      <c r="O680" s="17">
        <f>RANK(N680,N:N)</f>
        <v>691</v>
      </c>
      <c r="P680" s="4">
        <f>RANK(E680,E:E)</f>
        <v>738</v>
      </c>
    </row>
    <row r="681" spans="1:16" ht="14.25">
      <c r="A681" s="3" t="s">
        <v>686</v>
      </c>
      <c r="B681" s="4">
        <v>65</v>
      </c>
      <c r="C681" s="4">
        <v>70</v>
      </c>
      <c r="D681" s="4">
        <v>106</v>
      </c>
      <c r="E681" s="4">
        <v>81</v>
      </c>
      <c r="F681" s="13">
        <v>322</v>
      </c>
      <c r="G681" s="4">
        <v>680</v>
      </c>
      <c r="H681" s="14">
        <f>F681-B681</f>
        <v>257</v>
      </c>
      <c r="I681" s="4">
        <f>RANK(H681,H:H)</f>
        <v>649</v>
      </c>
      <c r="J681" s="13">
        <f>IF(B681&lt;'预测单科线'!B$2,-500,0)</f>
        <v>0</v>
      </c>
      <c r="K681" s="4">
        <f>IF(C681&lt;'预测单科线'!C$2,-500,0)</f>
        <v>0</v>
      </c>
      <c r="L681" s="4">
        <f>IF(D681&lt;'预测单科线'!D$2,-500,0)</f>
        <v>0</v>
      </c>
      <c r="M681" s="4">
        <f>IF(E681&lt;'预测单科线'!E$2,-500,0)</f>
        <v>-500</v>
      </c>
      <c r="N681" s="4">
        <f>F681+J681+K681+L681+M681</f>
        <v>-178</v>
      </c>
      <c r="O681" s="17">
        <f>RANK(N681,N:N)</f>
        <v>601</v>
      </c>
      <c r="P681" s="4">
        <f>RANK(E681,E:E)</f>
        <v>705</v>
      </c>
    </row>
    <row r="682" spans="1:16" ht="14.25">
      <c r="A682" s="3" t="s">
        <v>687</v>
      </c>
      <c r="B682" s="4">
        <v>68</v>
      </c>
      <c r="C682" s="4">
        <v>68</v>
      </c>
      <c r="D682" s="4">
        <v>99</v>
      </c>
      <c r="E682" s="4">
        <v>87</v>
      </c>
      <c r="F682" s="13">
        <v>322</v>
      </c>
      <c r="G682" s="4">
        <v>681</v>
      </c>
      <c r="H682" s="14">
        <f>F682-B682</f>
        <v>254</v>
      </c>
      <c r="I682" s="4">
        <f>RANK(H682,H:H)</f>
        <v>668</v>
      </c>
      <c r="J682" s="13">
        <f>IF(B682&lt;'预测单科线'!B$2,-500,0)</f>
        <v>0</v>
      </c>
      <c r="K682" s="4">
        <f>IF(C682&lt;'预测单科线'!C$2,-500,0)</f>
        <v>0</v>
      </c>
      <c r="L682" s="4">
        <f>IF(D682&lt;'预测单科线'!D$2,-500,0)</f>
        <v>-500</v>
      </c>
      <c r="M682" s="4">
        <f>IF(E682&lt;'预测单科线'!E$2,-500,0)</f>
        <v>-500</v>
      </c>
      <c r="N682" s="4">
        <f>F682+J682+K682+L682+M682</f>
        <v>-678</v>
      </c>
      <c r="O682" s="17">
        <f>RANK(N682,N:N)</f>
        <v>691</v>
      </c>
      <c r="P682" s="4">
        <f>RANK(E682,E:E)</f>
        <v>650</v>
      </c>
    </row>
    <row r="683" spans="1:16" ht="14.25">
      <c r="A683" s="3" t="s">
        <v>688</v>
      </c>
      <c r="B683" s="4">
        <v>79</v>
      </c>
      <c r="C683" s="4">
        <v>83</v>
      </c>
      <c r="D683" s="4">
        <v>87</v>
      </c>
      <c r="E683" s="4">
        <v>73</v>
      </c>
      <c r="F683" s="13">
        <v>322</v>
      </c>
      <c r="G683" s="4">
        <v>682</v>
      </c>
      <c r="H683" s="14">
        <f>F683-B683</f>
        <v>243</v>
      </c>
      <c r="I683" s="4">
        <f>RANK(H683,H:H)</f>
        <v>730</v>
      </c>
      <c r="J683" s="13">
        <f>IF(B683&lt;'预测单科线'!B$2,-500,0)</f>
        <v>0</v>
      </c>
      <c r="K683" s="4">
        <f>IF(C683&lt;'预测单科线'!C$2,-500,0)</f>
        <v>0</v>
      </c>
      <c r="L683" s="4">
        <f>IF(D683&lt;'预测单科线'!D$2,-500,0)</f>
        <v>-500</v>
      </c>
      <c r="M683" s="4">
        <f>IF(E683&lt;'预测单科线'!E$2,-500,0)</f>
        <v>-500</v>
      </c>
      <c r="N683" s="4">
        <f>F683+J683+K683+L683+M683</f>
        <v>-678</v>
      </c>
      <c r="O683" s="17">
        <f>RANK(N683,N:N)</f>
        <v>691</v>
      </c>
      <c r="P683" s="4">
        <f>RANK(E683,E:E)</f>
        <v>759</v>
      </c>
    </row>
    <row r="684" spans="1:16" ht="14.25">
      <c r="A684" s="3" t="s">
        <v>689</v>
      </c>
      <c r="B684" s="4">
        <v>60</v>
      </c>
      <c r="C684" s="4">
        <v>77</v>
      </c>
      <c r="D684" s="4">
        <v>96</v>
      </c>
      <c r="E684" s="4">
        <v>89</v>
      </c>
      <c r="F684" s="13">
        <v>322</v>
      </c>
      <c r="G684" s="4">
        <v>683</v>
      </c>
      <c r="H684" s="14">
        <f>F684-B684</f>
        <v>262</v>
      </c>
      <c r="I684" s="4">
        <f>RANK(H684,H:H)</f>
        <v>625</v>
      </c>
      <c r="J684" s="13">
        <f>IF(B684&lt;'预测单科线'!B$2,-500,0)</f>
        <v>0</v>
      </c>
      <c r="K684" s="4">
        <f>IF(C684&lt;'预测单科线'!C$2,-500,0)</f>
        <v>0</v>
      </c>
      <c r="L684" s="4">
        <f>IF(D684&lt;'预测单科线'!D$2,-500,0)</f>
        <v>-500</v>
      </c>
      <c r="M684" s="4">
        <f>IF(E684&lt;'预测单科线'!E$2,-500,0)</f>
        <v>-500</v>
      </c>
      <c r="N684" s="4">
        <f>F684+J684+K684+L684+M684</f>
        <v>-678</v>
      </c>
      <c r="O684" s="17">
        <f>RANK(N684,N:N)</f>
        <v>691</v>
      </c>
      <c r="P684" s="4">
        <f>RANK(E684,E:E)</f>
        <v>619</v>
      </c>
    </row>
    <row r="685" spans="1:16" ht="14.25">
      <c r="A685" s="3" t="s">
        <v>690</v>
      </c>
      <c r="B685" s="4">
        <v>61</v>
      </c>
      <c r="C685" s="4">
        <v>85</v>
      </c>
      <c r="D685" s="4">
        <v>88</v>
      </c>
      <c r="E685" s="4">
        <v>88</v>
      </c>
      <c r="F685" s="13">
        <v>322</v>
      </c>
      <c r="G685" s="4">
        <v>684</v>
      </c>
      <c r="H685" s="14">
        <f>F685-B685</f>
        <v>261</v>
      </c>
      <c r="I685" s="4">
        <f>RANK(H685,H:H)</f>
        <v>629</v>
      </c>
      <c r="J685" s="13">
        <f>IF(B685&lt;'预测单科线'!B$2,-500,0)</f>
        <v>0</v>
      </c>
      <c r="K685" s="4">
        <f>IF(C685&lt;'预测单科线'!C$2,-500,0)</f>
        <v>0</v>
      </c>
      <c r="L685" s="4">
        <f>IF(D685&lt;'预测单科线'!D$2,-500,0)</f>
        <v>-500</v>
      </c>
      <c r="M685" s="4">
        <f>IF(E685&lt;'预测单科线'!E$2,-500,0)</f>
        <v>-500</v>
      </c>
      <c r="N685" s="4">
        <f>F685+J685+K685+L685+M685</f>
        <v>-678</v>
      </c>
      <c r="O685" s="17">
        <f>RANK(N685,N:N)</f>
        <v>691</v>
      </c>
      <c r="P685" s="4">
        <f>RANK(E685,E:E)</f>
        <v>636</v>
      </c>
    </row>
    <row r="686" spans="1:16" ht="14.25">
      <c r="A686" s="3" t="s">
        <v>691</v>
      </c>
      <c r="B686" s="4">
        <v>74</v>
      </c>
      <c r="C686" s="4">
        <v>77</v>
      </c>
      <c r="D686" s="4">
        <v>72</v>
      </c>
      <c r="E686" s="4">
        <v>98</v>
      </c>
      <c r="F686" s="13">
        <v>321</v>
      </c>
      <c r="G686" s="4">
        <v>685</v>
      </c>
      <c r="H686" s="14">
        <f>F686-B686</f>
        <v>247</v>
      </c>
      <c r="I686" s="4">
        <f>RANK(H686,H:H)</f>
        <v>707</v>
      </c>
      <c r="J686" s="13">
        <f>IF(B686&lt;'预测单科线'!B$2,-500,0)</f>
        <v>0</v>
      </c>
      <c r="K686" s="4">
        <f>IF(C686&lt;'预测单科线'!C$2,-500,0)</f>
        <v>0</v>
      </c>
      <c r="L686" s="4">
        <f>IF(D686&lt;'预测单科线'!D$2,-500,0)</f>
        <v>-500</v>
      </c>
      <c r="M686" s="4">
        <f>IF(E686&lt;'预测单科线'!E$2,-500,0)</f>
        <v>-500</v>
      </c>
      <c r="N686" s="4">
        <f>F686+J686+K686+L686+M686</f>
        <v>-679</v>
      </c>
      <c r="O686" s="17">
        <f>RANK(N686,N:N)</f>
        <v>696</v>
      </c>
      <c r="P686" s="4">
        <f>RANK(E686,E:E)</f>
        <v>476</v>
      </c>
    </row>
    <row r="687" spans="1:16" ht="14.25">
      <c r="A687" s="3" t="s">
        <v>692</v>
      </c>
      <c r="B687" s="4">
        <v>63</v>
      </c>
      <c r="C687" s="4">
        <v>64</v>
      </c>
      <c r="D687" s="4">
        <v>105</v>
      </c>
      <c r="E687" s="4">
        <v>89</v>
      </c>
      <c r="F687" s="13">
        <v>321</v>
      </c>
      <c r="G687" s="4">
        <v>686</v>
      </c>
      <c r="H687" s="14">
        <f>F687-B687</f>
        <v>258</v>
      </c>
      <c r="I687" s="4">
        <f>RANK(H687,H:H)</f>
        <v>645</v>
      </c>
      <c r="J687" s="13">
        <f>IF(B687&lt;'预测单科线'!B$2,-500,0)</f>
        <v>0</v>
      </c>
      <c r="K687" s="4">
        <f>IF(C687&lt;'预测单科线'!C$2,-500,0)</f>
        <v>0</v>
      </c>
      <c r="L687" s="4">
        <f>IF(D687&lt;'预测单科线'!D$2,-500,0)</f>
        <v>0</v>
      </c>
      <c r="M687" s="4">
        <f>IF(E687&lt;'预测单科线'!E$2,-500,0)</f>
        <v>-500</v>
      </c>
      <c r="N687" s="4">
        <f>F687+J687+K687+L687+M687</f>
        <v>-179</v>
      </c>
      <c r="O687" s="17">
        <f>RANK(N687,N:N)</f>
        <v>602</v>
      </c>
      <c r="P687" s="4">
        <f>RANK(E687,E:E)</f>
        <v>619</v>
      </c>
    </row>
    <row r="688" spans="1:16" ht="14.25">
      <c r="A688" s="3" t="s">
        <v>693</v>
      </c>
      <c r="B688" s="4">
        <v>71</v>
      </c>
      <c r="C688" s="4">
        <v>63</v>
      </c>
      <c r="D688" s="4">
        <v>87</v>
      </c>
      <c r="E688" s="4">
        <v>99</v>
      </c>
      <c r="F688" s="13">
        <v>320</v>
      </c>
      <c r="G688" s="4">
        <v>687</v>
      </c>
      <c r="H688" s="14">
        <f>F688-B688</f>
        <v>249</v>
      </c>
      <c r="I688" s="4">
        <f>RANK(H688,H:H)</f>
        <v>696</v>
      </c>
      <c r="J688" s="13">
        <f>IF(B688&lt;'预测单科线'!B$2,-500,0)</f>
        <v>0</v>
      </c>
      <c r="K688" s="4">
        <f>IF(C688&lt;'预测单科线'!C$2,-500,0)</f>
        <v>0</v>
      </c>
      <c r="L688" s="4">
        <f>IF(D688&lt;'预测单科线'!D$2,-500,0)</f>
        <v>-500</v>
      </c>
      <c r="M688" s="4">
        <f>IF(E688&lt;'预测单科线'!E$2,-500,0)</f>
        <v>-500</v>
      </c>
      <c r="N688" s="4">
        <f>F688+J688+K688+L688+M688</f>
        <v>-680</v>
      </c>
      <c r="O688" s="17">
        <f>RANK(N688,N:N)</f>
        <v>697</v>
      </c>
      <c r="P688" s="4">
        <f>RANK(E688,E:E)</f>
        <v>443</v>
      </c>
    </row>
    <row r="689" spans="1:16" ht="14.25">
      <c r="A689" s="3" t="s">
        <v>694</v>
      </c>
      <c r="B689" s="4">
        <v>72</v>
      </c>
      <c r="C689" s="4">
        <v>77</v>
      </c>
      <c r="D689" s="4">
        <v>91</v>
      </c>
      <c r="E689" s="4">
        <v>80</v>
      </c>
      <c r="F689" s="13">
        <v>320</v>
      </c>
      <c r="G689" s="4">
        <v>688</v>
      </c>
      <c r="H689" s="14">
        <f>F689-B689</f>
        <v>248</v>
      </c>
      <c r="I689" s="4">
        <f>RANK(H689,H:H)</f>
        <v>702</v>
      </c>
      <c r="J689" s="13">
        <f>IF(B689&lt;'预测单科线'!B$2,-500,0)</f>
        <v>0</v>
      </c>
      <c r="K689" s="4">
        <f>IF(C689&lt;'预测单科线'!C$2,-500,0)</f>
        <v>0</v>
      </c>
      <c r="L689" s="4">
        <f>IF(D689&lt;'预测单科线'!D$2,-500,0)</f>
        <v>-500</v>
      </c>
      <c r="M689" s="4">
        <f>IF(E689&lt;'预测单科线'!E$2,-500,0)</f>
        <v>-500</v>
      </c>
      <c r="N689" s="4">
        <f>F689+J689+K689+L689+M689</f>
        <v>-680</v>
      </c>
      <c r="O689" s="17">
        <f>RANK(N689,N:N)</f>
        <v>697</v>
      </c>
      <c r="P689" s="4">
        <f>RANK(E689,E:E)</f>
        <v>715</v>
      </c>
    </row>
    <row r="690" spans="1:16" ht="14.25">
      <c r="A690" s="3" t="s">
        <v>695</v>
      </c>
      <c r="B690" s="4">
        <v>71</v>
      </c>
      <c r="C690" s="4">
        <v>68</v>
      </c>
      <c r="D690" s="4">
        <v>112</v>
      </c>
      <c r="E690" s="4">
        <v>69</v>
      </c>
      <c r="F690" s="13">
        <v>320</v>
      </c>
      <c r="G690" s="4">
        <v>689</v>
      </c>
      <c r="H690" s="14">
        <f>F690-B690</f>
        <v>249</v>
      </c>
      <c r="I690" s="4">
        <f>RANK(H690,H:H)</f>
        <v>696</v>
      </c>
      <c r="J690" s="13">
        <f>IF(B690&lt;'预测单科线'!B$2,-500,0)</f>
        <v>0</v>
      </c>
      <c r="K690" s="4">
        <f>IF(C690&lt;'预测单科线'!C$2,-500,0)</f>
        <v>0</v>
      </c>
      <c r="L690" s="4">
        <f>IF(D690&lt;'预测单科线'!D$2,-500,0)</f>
        <v>0</v>
      </c>
      <c r="M690" s="4">
        <f>IF(E690&lt;'预测单科线'!E$2,-500,0)</f>
        <v>-500</v>
      </c>
      <c r="N690" s="4">
        <f>F690+J690+K690+L690+M690</f>
        <v>-180</v>
      </c>
      <c r="O690" s="17">
        <f>RANK(N690,N:N)</f>
        <v>603</v>
      </c>
      <c r="P690" s="4">
        <f>RANK(E690,E:E)</f>
        <v>766</v>
      </c>
    </row>
    <row r="691" spans="1:16" ht="14.25">
      <c r="A691" s="3" t="s">
        <v>696</v>
      </c>
      <c r="B691" s="4">
        <v>74</v>
      </c>
      <c r="C691" s="4">
        <v>67</v>
      </c>
      <c r="D691" s="4">
        <v>81</v>
      </c>
      <c r="E691" s="4">
        <v>98</v>
      </c>
      <c r="F691" s="13">
        <v>320</v>
      </c>
      <c r="G691" s="4">
        <v>690</v>
      </c>
      <c r="H691" s="14">
        <f>F691-B691</f>
        <v>246</v>
      </c>
      <c r="I691" s="4">
        <f>RANK(H691,H:H)</f>
        <v>712</v>
      </c>
      <c r="J691" s="13">
        <f>IF(B691&lt;'预测单科线'!B$2,-500,0)</f>
        <v>0</v>
      </c>
      <c r="K691" s="4">
        <f>IF(C691&lt;'预测单科线'!C$2,-500,0)</f>
        <v>0</v>
      </c>
      <c r="L691" s="4">
        <f>IF(D691&lt;'预测单科线'!D$2,-500,0)</f>
        <v>-500</v>
      </c>
      <c r="M691" s="4">
        <f>IF(E691&lt;'预测单科线'!E$2,-500,0)</f>
        <v>-500</v>
      </c>
      <c r="N691" s="4">
        <f>F691+J691+K691+L691+M691</f>
        <v>-680</v>
      </c>
      <c r="O691" s="17">
        <f>RANK(N691,N:N)</f>
        <v>697</v>
      </c>
      <c r="P691" s="4">
        <f>RANK(E691,E:E)</f>
        <v>476</v>
      </c>
    </row>
    <row r="692" spans="1:16" ht="14.25">
      <c r="A692" s="3" t="s">
        <v>697</v>
      </c>
      <c r="B692" s="4">
        <v>69</v>
      </c>
      <c r="C692" s="4">
        <v>77</v>
      </c>
      <c r="D692" s="4">
        <v>86</v>
      </c>
      <c r="E692" s="4">
        <v>88</v>
      </c>
      <c r="F692" s="13">
        <v>320</v>
      </c>
      <c r="G692" s="4">
        <v>691</v>
      </c>
      <c r="H692" s="14">
        <f>F692-B692</f>
        <v>251</v>
      </c>
      <c r="I692" s="4">
        <f>RANK(H692,H:H)</f>
        <v>686</v>
      </c>
      <c r="J692" s="13">
        <f>IF(B692&lt;'预测单科线'!B$2,-500,0)</f>
        <v>0</v>
      </c>
      <c r="K692" s="4">
        <f>IF(C692&lt;'预测单科线'!C$2,-500,0)</f>
        <v>0</v>
      </c>
      <c r="L692" s="4">
        <f>IF(D692&lt;'预测单科线'!D$2,-500,0)</f>
        <v>-500</v>
      </c>
      <c r="M692" s="4">
        <f>IF(E692&lt;'预测单科线'!E$2,-500,0)</f>
        <v>-500</v>
      </c>
      <c r="N692" s="4">
        <f>F692+J692+K692+L692+M692</f>
        <v>-680</v>
      </c>
      <c r="O692" s="17">
        <f>RANK(N692,N:N)</f>
        <v>697</v>
      </c>
      <c r="P692" s="4">
        <f>RANK(E692,E:E)</f>
        <v>636</v>
      </c>
    </row>
    <row r="693" spans="1:16" ht="14.25">
      <c r="A693" s="3" t="s">
        <v>698</v>
      </c>
      <c r="B693" s="4">
        <v>69</v>
      </c>
      <c r="C693" s="4">
        <v>66</v>
      </c>
      <c r="D693" s="4">
        <v>90</v>
      </c>
      <c r="E693" s="4">
        <v>94</v>
      </c>
      <c r="F693" s="13">
        <v>319</v>
      </c>
      <c r="G693" s="4">
        <v>692</v>
      </c>
      <c r="H693" s="14">
        <f>F693-B693</f>
        <v>250</v>
      </c>
      <c r="I693" s="4">
        <f>RANK(H693,H:H)</f>
        <v>690</v>
      </c>
      <c r="J693" s="13">
        <f>IF(B693&lt;'预测单科线'!B$2,-500,0)</f>
        <v>0</v>
      </c>
      <c r="K693" s="4">
        <f>IF(C693&lt;'预测单科线'!C$2,-500,0)</f>
        <v>0</v>
      </c>
      <c r="L693" s="4">
        <f>IF(D693&lt;'预测单科线'!D$2,-500,0)</f>
        <v>-500</v>
      </c>
      <c r="M693" s="4">
        <f>IF(E693&lt;'预测单科线'!E$2,-500,0)</f>
        <v>-500</v>
      </c>
      <c r="N693" s="4">
        <f>F693+J693+K693+L693+M693</f>
        <v>-681</v>
      </c>
      <c r="O693" s="17">
        <f>RANK(N693,N:N)</f>
        <v>701</v>
      </c>
      <c r="P693" s="4">
        <f>RANK(E693,E:E)</f>
        <v>543</v>
      </c>
    </row>
    <row r="694" spans="1:16" ht="14.25">
      <c r="A694" s="3" t="s">
        <v>699</v>
      </c>
      <c r="B694" s="4">
        <v>74</v>
      </c>
      <c r="C694" s="4">
        <v>66</v>
      </c>
      <c r="D694" s="4">
        <v>91</v>
      </c>
      <c r="E694" s="4">
        <v>88</v>
      </c>
      <c r="F694" s="13">
        <v>319</v>
      </c>
      <c r="G694" s="4">
        <v>693</v>
      </c>
      <c r="H694" s="14">
        <f>F694-B694</f>
        <v>245</v>
      </c>
      <c r="I694" s="4">
        <f>RANK(H694,H:H)</f>
        <v>719</v>
      </c>
      <c r="J694" s="13">
        <f>IF(B694&lt;'预测单科线'!B$2,-500,0)</f>
        <v>0</v>
      </c>
      <c r="K694" s="4">
        <f>IF(C694&lt;'预测单科线'!C$2,-500,0)</f>
        <v>0</v>
      </c>
      <c r="L694" s="4">
        <f>IF(D694&lt;'预测单科线'!D$2,-500,0)</f>
        <v>-500</v>
      </c>
      <c r="M694" s="4">
        <f>IF(E694&lt;'预测单科线'!E$2,-500,0)</f>
        <v>-500</v>
      </c>
      <c r="N694" s="4">
        <f>F694+J694+K694+L694+M694</f>
        <v>-681</v>
      </c>
      <c r="O694" s="17">
        <f>RANK(N694,N:N)</f>
        <v>701</v>
      </c>
      <c r="P694" s="4">
        <f>RANK(E694,E:E)</f>
        <v>636</v>
      </c>
    </row>
    <row r="695" spans="1:16" ht="14.25">
      <c r="A695" s="3" t="s">
        <v>700</v>
      </c>
      <c r="B695" s="4">
        <v>62</v>
      </c>
      <c r="C695" s="4">
        <v>69</v>
      </c>
      <c r="D695" s="4">
        <v>93</v>
      </c>
      <c r="E695" s="4">
        <v>95</v>
      </c>
      <c r="F695" s="13">
        <v>319</v>
      </c>
      <c r="G695" s="4">
        <v>694</v>
      </c>
      <c r="H695" s="14">
        <f>F695-B695</f>
        <v>257</v>
      </c>
      <c r="I695" s="4">
        <f>RANK(H695,H:H)</f>
        <v>649</v>
      </c>
      <c r="J695" s="13">
        <f>IF(B695&lt;'预测单科线'!B$2,-500,0)</f>
        <v>0</v>
      </c>
      <c r="K695" s="4">
        <f>IF(C695&lt;'预测单科线'!C$2,-500,0)</f>
        <v>0</v>
      </c>
      <c r="L695" s="4">
        <f>IF(D695&lt;'预测单科线'!D$2,-500,0)</f>
        <v>-500</v>
      </c>
      <c r="M695" s="4">
        <f>IF(E695&lt;'预测单科线'!E$2,-500,0)</f>
        <v>-500</v>
      </c>
      <c r="N695" s="4">
        <f>F695+J695+K695+L695+M695</f>
        <v>-681</v>
      </c>
      <c r="O695" s="17">
        <f>RANK(N695,N:N)</f>
        <v>701</v>
      </c>
      <c r="P695" s="4">
        <f>RANK(E695,E:E)</f>
        <v>520</v>
      </c>
    </row>
    <row r="696" spans="1:16" ht="14.25">
      <c r="A696" s="3" t="s">
        <v>701</v>
      </c>
      <c r="B696" s="4">
        <v>68</v>
      </c>
      <c r="C696" s="4">
        <v>71</v>
      </c>
      <c r="D696" s="4">
        <v>97</v>
      </c>
      <c r="E696" s="4">
        <v>83</v>
      </c>
      <c r="F696" s="13">
        <v>319</v>
      </c>
      <c r="G696" s="4">
        <v>695</v>
      </c>
      <c r="H696" s="14">
        <f>F696-B696</f>
        <v>251</v>
      </c>
      <c r="I696" s="4">
        <f>RANK(H696,H:H)</f>
        <v>686</v>
      </c>
      <c r="J696" s="13">
        <f>IF(B696&lt;'预测单科线'!B$2,-500,0)</f>
        <v>0</v>
      </c>
      <c r="K696" s="4">
        <f>IF(C696&lt;'预测单科线'!C$2,-500,0)</f>
        <v>0</v>
      </c>
      <c r="L696" s="4">
        <f>IF(D696&lt;'预测单科线'!D$2,-500,0)</f>
        <v>-500</v>
      </c>
      <c r="M696" s="4">
        <f>IF(E696&lt;'预测单科线'!E$2,-500,0)</f>
        <v>-500</v>
      </c>
      <c r="N696" s="4">
        <f>F696+J696+K696+L696+M696</f>
        <v>-681</v>
      </c>
      <c r="O696" s="17">
        <f>RANK(N696,N:N)</f>
        <v>701</v>
      </c>
      <c r="P696" s="4">
        <f>RANK(E696,E:E)</f>
        <v>681</v>
      </c>
    </row>
    <row r="697" spans="1:16" ht="14.25">
      <c r="A697" s="3" t="s">
        <v>702</v>
      </c>
      <c r="B697" s="4">
        <v>69</v>
      </c>
      <c r="C697" s="4">
        <v>62</v>
      </c>
      <c r="D697" s="4">
        <v>95</v>
      </c>
      <c r="E697" s="4">
        <v>92</v>
      </c>
      <c r="F697" s="13">
        <v>318</v>
      </c>
      <c r="G697" s="4">
        <v>696</v>
      </c>
      <c r="H697" s="14">
        <f>F697-B697</f>
        <v>249</v>
      </c>
      <c r="I697" s="4">
        <f>RANK(H697,H:H)</f>
        <v>696</v>
      </c>
      <c r="J697" s="13">
        <f>IF(B697&lt;'预测单科线'!B$2,-500,0)</f>
        <v>0</v>
      </c>
      <c r="K697" s="4">
        <f>IF(C697&lt;'预测单科线'!C$2,-500,0)</f>
        <v>0</v>
      </c>
      <c r="L697" s="4">
        <f>IF(D697&lt;'预测单科线'!D$2,-500,0)</f>
        <v>-500</v>
      </c>
      <c r="M697" s="4">
        <f>IF(E697&lt;'预测单科线'!E$2,-500,0)</f>
        <v>-500</v>
      </c>
      <c r="N697" s="4">
        <f>F697+J697+K697+L697+M697</f>
        <v>-682</v>
      </c>
      <c r="O697" s="17">
        <f>RANK(N697,N:N)</f>
        <v>705</v>
      </c>
      <c r="P697" s="4">
        <f>RANK(E697,E:E)</f>
        <v>573</v>
      </c>
    </row>
    <row r="698" spans="1:16" ht="14.25">
      <c r="A698" s="3" t="s">
        <v>703</v>
      </c>
      <c r="B698" s="4">
        <v>73</v>
      </c>
      <c r="C698" s="4">
        <v>78</v>
      </c>
      <c r="D698" s="4">
        <v>87</v>
      </c>
      <c r="E698" s="4">
        <v>80</v>
      </c>
      <c r="F698" s="13">
        <v>318</v>
      </c>
      <c r="G698" s="4">
        <v>697</v>
      </c>
      <c r="H698" s="14">
        <f>F698-B698</f>
        <v>245</v>
      </c>
      <c r="I698" s="4">
        <f>RANK(H698,H:H)</f>
        <v>719</v>
      </c>
      <c r="J698" s="13">
        <f>IF(B698&lt;'预测单科线'!B$2,-500,0)</f>
        <v>0</v>
      </c>
      <c r="K698" s="4">
        <f>IF(C698&lt;'预测单科线'!C$2,-500,0)</f>
        <v>0</v>
      </c>
      <c r="L698" s="4">
        <f>IF(D698&lt;'预测单科线'!D$2,-500,0)</f>
        <v>-500</v>
      </c>
      <c r="M698" s="4">
        <f>IF(E698&lt;'预测单科线'!E$2,-500,0)</f>
        <v>-500</v>
      </c>
      <c r="N698" s="4">
        <f>F698+J698+K698+L698+M698</f>
        <v>-682</v>
      </c>
      <c r="O698" s="17">
        <f>RANK(N698,N:N)</f>
        <v>705</v>
      </c>
      <c r="P698" s="4">
        <f>RANK(E698,E:E)</f>
        <v>715</v>
      </c>
    </row>
    <row r="699" spans="1:16" ht="14.25">
      <c r="A699" s="3" t="s">
        <v>704</v>
      </c>
      <c r="B699" s="4">
        <v>67</v>
      </c>
      <c r="C699" s="4">
        <v>88</v>
      </c>
      <c r="D699" s="4">
        <v>96</v>
      </c>
      <c r="E699" s="4">
        <v>67</v>
      </c>
      <c r="F699" s="13">
        <v>318</v>
      </c>
      <c r="G699" s="4">
        <v>698</v>
      </c>
      <c r="H699" s="14">
        <f>F699-B699</f>
        <v>251</v>
      </c>
      <c r="I699" s="4">
        <f>RANK(H699,H:H)</f>
        <v>686</v>
      </c>
      <c r="J699" s="13">
        <f>IF(B699&lt;'预测单科线'!B$2,-500,0)</f>
        <v>0</v>
      </c>
      <c r="K699" s="4">
        <f>IF(C699&lt;'预测单科线'!C$2,-500,0)</f>
        <v>0</v>
      </c>
      <c r="L699" s="4">
        <f>IF(D699&lt;'预测单科线'!D$2,-500,0)</f>
        <v>-500</v>
      </c>
      <c r="M699" s="4">
        <f>IF(E699&lt;'预测单科线'!E$2,-500,0)</f>
        <v>-500</v>
      </c>
      <c r="N699" s="4">
        <f>F699+J699+K699+L699+M699</f>
        <v>-682</v>
      </c>
      <c r="O699" s="17">
        <f>RANK(N699,N:N)</f>
        <v>705</v>
      </c>
      <c r="P699" s="4">
        <f>RANK(E699,E:E)</f>
        <v>769</v>
      </c>
    </row>
    <row r="700" spans="1:16" ht="14.25">
      <c r="A700" s="3" t="s">
        <v>705</v>
      </c>
      <c r="B700" s="4">
        <v>61</v>
      </c>
      <c r="C700" s="4">
        <v>86</v>
      </c>
      <c r="D700" s="4">
        <v>93</v>
      </c>
      <c r="E700" s="4">
        <v>78</v>
      </c>
      <c r="F700" s="13">
        <v>318</v>
      </c>
      <c r="G700" s="4">
        <v>699</v>
      </c>
      <c r="H700" s="14">
        <f>F700-B700</f>
        <v>257</v>
      </c>
      <c r="I700" s="4">
        <f>RANK(H700,H:H)</f>
        <v>649</v>
      </c>
      <c r="J700" s="13">
        <f>IF(B700&lt;'预测单科线'!B$2,-500,0)</f>
        <v>0</v>
      </c>
      <c r="K700" s="4">
        <f>IF(C700&lt;'预测单科线'!C$2,-500,0)</f>
        <v>0</v>
      </c>
      <c r="L700" s="4">
        <f>IF(D700&lt;'预测单科线'!D$2,-500,0)</f>
        <v>-500</v>
      </c>
      <c r="M700" s="4">
        <f>IF(E700&lt;'预测单科线'!E$2,-500,0)</f>
        <v>-500</v>
      </c>
      <c r="N700" s="4">
        <f>F700+J700+K700+L700+M700</f>
        <v>-682</v>
      </c>
      <c r="O700" s="17">
        <f>RANK(N700,N:N)</f>
        <v>705</v>
      </c>
      <c r="P700" s="4">
        <f>RANK(E700,E:E)</f>
        <v>732</v>
      </c>
    </row>
    <row r="701" spans="1:16" ht="14.25">
      <c r="A701" s="3" t="s">
        <v>706</v>
      </c>
      <c r="B701" s="4">
        <v>65</v>
      </c>
      <c r="C701" s="4">
        <v>74</v>
      </c>
      <c r="D701" s="4">
        <v>92</v>
      </c>
      <c r="E701" s="4">
        <v>87</v>
      </c>
      <c r="F701" s="13">
        <v>318</v>
      </c>
      <c r="G701" s="4">
        <v>700</v>
      </c>
      <c r="H701" s="14">
        <f>F701-B701</f>
        <v>253</v>
      </c>
      <c r="I701" s="4">
        <f>RANK(H701,H:H)</f>
        <v>674</v>
      </c>
      <c r="J701" s="13">
        <f>IF(B701&lt;'预测单科线'!B$2,-500,0)</f>
        <v>0</v>
      </c>
      <c r="K701" s="4">
        <f>IF(C701&lt;'预测单科线'!C$2,-500,0)</f>
        <v>0</v>
      </c>
      <c r="L701" s="4">
        <f>IF(D701&lt;'预测单科线'!D$2,-500,0)</f>
        <v>-500</v>
      </c>
      <c r="M701" s="4">
        <f>IF(E701&lt;'预测单科线'!E$2,-500,0)</f>
        <v>-500</v>
      </c>
      <c r="N701" s="4">
        <f>F701+J701+K701+L701+M701</f>
        <v>-682</v>
      </c>
      <c r="O701" s="17">
        <f>RANK(N701,N:N)</f>
        <v>705</v>
      </c>
      <c r="P701" s="4">
        <f>RANK(E701,E:E)</f>
        <v>650</v>
      </c>
    </row>
    <row r="702" spans="1:16" ht="14.25">
      <c r="A702" s="3" t="s">
        <v>707</v>
      </c>
      <c r="B702" s="4">
        <v>71</v>
      </c>
      <c r="C702" s="4">
        <v>77</v>
      </c>
      <c r="D702" s="4">
        <v>85</v>
      </c>
      <c r="E702" s="4">
        <v>84</v>
      </c>
      <c r="F702" s="13">
        <v>317</v>
      </c>
      <c r="G702" s="4">
        <v>701</v>
      </c>
      <c r="H702" s="14">
        <f>F702-B702</f>
        <v>246</v>
      </c>
      <c r="I702" s="4">
        <f>RANK(H702,H:H)</f>
        <v>712</v>
      </c>
      <c r="J702" s="13">
        <f>IF(B702&lt;'预测单科线'!B$2,-500,0)</f>
        <v>0</v>
      </c>
      <c r="K702" s="4">
        <f>IF(C702&lt;'预测单科线'!C$2,-500,0)</f>
        <v>0</v>
      </c>
      <c r="L702" s="4">
        <f>IF(D702&lt;'预测单科线'!D$2,-500,0)</f>
        <v>-500</v>
      </c>
      <c r="M702" s="4">
        <f>IF(E702&lt;'预测单科线'!E$2,-500,0)</f>
        <v>-500</v>
      </c>
      <c r="N702" s="4">
        <f>F702+J702+K702+L702+M702</f>
        <v>-683</v>
      </c>
      <c r="O702" s="17">
        <f>RANK(N702,N:N)</f>
        <v>710</v>
      </c>
      <c r="P702" s="4">
        <f>RANK(E702,E:E)</f>
        <v>677</v>
      </c>
    </row>
    <row r="703" spans="1:16" ht="14.25">
      <c r="A703" s="3" t="s">
        <v>708</v>
      </c>
      <c r="B703" s="4">
        <v>71</v>
      </c>
      <c r="C703" s="4">
        <v>74</v>
      </c>
      <c r="D703" s="4">
        <v>94</v>
      </c>
      <c r="E703" s="4">
        <v>78</v>
      </c>
      <c r="F703" s="13">
        <v>317</v>
      </c>
      <c r="G703" s="4">
        <v>702</v>
      </c>
      <c r="H703" s="14">
        <f>F703-B703</f>
        <v>246</v>
      </c>
      <c r="I703" s="4">
        <f>RANK(H703,H:H)</f>
        <v>712</v>
      </c>
      <c r="J703" s="13">
        <f>IF(B703&lt;'预测单科线'!B$2,-500,0)</f>
        <v>0</v>
      </c>
      <c r="K703" s="4">
        <f>IF(C703&lt;'预测单科线'!C$2,-500,0)</f>
        <v>0</v>
      </c>
      <c r="L703" s="4">
        <f>IF(D703&lt;'预测单科线'!D$2,-500,0)</f>
        <v>-500</v>
      </c>
      <c r="M703" s="4">
        <f>IF(E703&lt;'预测单科线'!E$2,-500,0)</f>
        <v>-500</v>
      </c>
      <c r="N703" s="4">
        <f>F703+J703+K703+L703+M703</f>
        <v>-683</v>
      </c>
      <c r="O703" s="17">
        <f>RANK(N703,N:N)</f>
        <v>710</v>
      </c>
      <c r="P703" s="4">
        <f>RANK(E703,E:E)</f>
        <v>732</v>
      </c>
    </row>
    <row r="704" spans="1:16" ht="14.25">
      <c r="A704" s="3" t="s">
        <v>709</v>
      </c>
      <c r="B704" s="4">
        <v>65</v>
      </c>
      <c r="C704" s="4">
        <v>77</v>
      </c>
      <c r="D704" s="4">
        <v>108</v>
      </c>
      <c r="E704" s="4">
        <v>67</v>
      </c>
      <c r="F704" s="13">
        <v>317</v>
      </c>
      <c r="G704" s="4">
        <v>703</v>
      </c>
      <c r="H704" s="14">
        <f>F704-B704</f>
        <v>252</v>
      </c>
      <c r="I704" s="4">
        <f>RANK(H704,H:H)</f>
        <v>680</v>
      </c>
      <c r="J704" s="13">
        <f>IF(B704&lt;'预测单科线'!B$2,-500,0)</f>
        <v>0</v>
      </c>
      <c r="K704" s="4">
        <f>IF(C704&lt;'预测单科线'!C$2,-500,0)</f>
        <v>0</v>
      </c>
      <c r="L704" s="4">
        <f>IF(D704&lt;'预测单科线'!D$2,-500,0)</f>
        <v>0</v>
      </c>
      <c r="M704" s="4">
        <f>IF(E704&lt;'预测单科线'!E$2,-500,0)</f>
        <v>-500</v>
      </c>
      <c r="N704" s="4">
        <f>F704+J704+K704+L704+M704</f>
        <v>-183</v>
      </c>
      <c r="O704" s="17">
        <f>RANK(N704,N:N)</f>
        <v>604</v>
      </c>
      <c r="P704" s="4">
        <f>RANK(E704,E:E)</f>
        <v>769</v>
      </c>
    </row>
    <row r="705" spans="1:16" ht="14.25">
      <c r="A705" s="3" t="s">
        <v>710</v>
      </c>
      <c r="B705" s="4">
        <v>64</v>
      </c>
      <c r="C705" s="4">
        <v>79</v>
      </c>
      <c r="D705" s="4">
        <v>90</v>
      </c>
      <c r="E705" s="4">
        <v>84</v>
      </c>
      <c r="F705" s="13">
        <v>317</v>
      </c>
      <c r="G705" s="4">
        <v>704</v>
      </c>
      <c r="H705" s="14">
        <f>F705-B705</f>
        <v>253</v>
      </c>
      <c r="I705" s="4">
        <f>RANK(H705,H:H)</f>
        <v>674</v>
      </c>
      <c r="J705" s="13">
        <f>IF(B705&lt;'预测单科线'!B$2,-500,0)</f>
        <v>0</v>
      </c>
      <c r="K705" s="4">
        <f>IF(C705&lt;'预测单科线'!C$2,-500,0)</f>
        <v>0</v>
      </c>
      <c r="L705" s="4">
        <f>IF(D705&lt;'预测单科线'!D$2,-500,0)</f>
        <v>-500</v>
      </c>
      <c r="M705" s="4">
        <f>IF(E705&lt;'预测单科线'!E$2,-500,0)</f>
        <v>-500</v>
      </c>
      <c r="N705" s="4">
        <f>F705+J705+K705+L705+M705</f>
        <v>-683</v>
      </c>
      <c r="O705" s="17">
        <f>RANK(N705,N:N)</f>
        <v>710</v>
      </c>
      <c r="P705" s="4">
        <f>RANK(E705,E:E)</f>
        <v>677</v>
      </c>
    </row>
    <row r="706" spans="1:16" ht="14.25">
      <c r="A706" s="3" t="s">
        <v>711</v>
      </c>
      <c r="B706" s="4">
        <v>63</v>
      </c>
      <c r="C706" s="4">
        <v>81</v>
      </c>
      <c r="D706" s="4">
        <v>84</v>
      </c>
      <c r="E706" s="4">
        <v>89</v>
      </c>
      <c r="F706" s="13">
        <v>317</v>
      </c>
      <c r="G706" s="4">
        <v>705</v>
      </c>
      <c r="H706" s="14">
        <f>F706-B706</f>
        <v>254</v>
      </c>
      <c r="I706" s="4">
        <f>RANK(H706,H:H)</f>
        <v>668</v>
      </c>
      <c r="J706" s="13">
        <f>IF(B706&lt;'预测单科线'!B$2,-500,0)</f>
        <v>0</v>
      </c>
      <c r="K706" s="4">
        <f>IF(C706&lt;'预测单科线'!C$2,-500,0)</f>
        <v>0</v>
      </c>
      <c r="L706" s="4">
        <f>IF(D706&lt;'预测单科线'!D$2,-500,0)</f>
        <v>-500</v>
      </c>
      <c r="M706" s="4">
        <f>IF(E706&lt;'预测单科线'!E$2,-500,0)</f>
        <v>-500</v>
      </c>
      <c r="N706" s="4">
        <f>F706+J706+K706+L706+M706</f>
        <v>-683</v>
      </c>
      <c r="O706" s="17">
        <f>RANK(N706,N:N)</f>
        <v>710</v>
      </c>
      <c r="P706" s="4">
        <f>RANK(E706,E:E)</f>
        <v>619</v>
      </c>
    </row>
    <row r="707" spans="1:16" ht="14.25">
      <c r="A707" s="3" t="s">
        <v>712</v>
      </c>
      <c r="B707" s="4">
        <v>70</v>
      </c>
      <c r="C707" s="4">
        <v>72</v>
      </c>
      <c r="D707" s="4">
        <v>76</v>
      </c>
      <c r="E707" s="4">
        <v>99</v>
      </c>
      <c r="F707" s="13">
        <v>317</v>
      </c>
      <c r="G707" s="4">
        <v>706</v>
      </c>
      <c r="H707" s="14">
        <f>F707-B707</f>
        <v>247</v>
      </c>
      <c r="I707" s="4">
        <f>RANK(H707,H:H)</f>
        <v>707</v>
      </c>
      <c r="J707" s="13">
        <f>IF(B707&lt;'预测单科线'!B$2,-500,0)</f>
        <v>0</v>
      </c>
      <c r="K707" s="4">
        <f>IF(C707&lt;'预测单科线'!C$2,-500,0)</f>
        <v>0</v>
      </c>
      <c r="L707" s="4">
        <f>IF(D707&lt;'预测单科线'!D$2,-500,0)</f>
        <v>-500</v>
      </c>
      <c r="M707" s="4">
        <f>IF(E707&lt;'预测单科线'!E$2,-500,0)</f>
        <v>-500</v>
      </c>
      <c r="N707" s="4">
        <f>F707+J707+K707+L707+M707</f>
        <v>-683</v>
      </c>
      <c r="O707" s="17">
        <f>RANK(N707,N:N)</f>
        <v>710</v>
      </c>
      <c r="P707" s="4">
        <f>RANK(E707,E:E)</f>
        <v>443</v>
      </c>
    </row>
    <row r="708" spans="1:16" ht="14.25">
      <c r="A708" s="3" t="s">
        <v>713</v>
      </c>
      <c r="B708" s="4">
        <v>77</v>
      </c>
      <c r="C708" s="4">
        <v>64</v>
      </c>
      <c r="D708" s="4">
        <v>92</v>
      </c>
      <c r="E708" s="4">
        <v>83</v>
      </c>
      <c r="F708" s="13">
        <v>316</v>
      </c>
      <c r="G708" s="4">
        <v>707</v>
      </c>
      <c r="H708" s="14">
        <f>F708-B708</f>
        <v>239</v>
      </c>
      <c r="I708" s="4">
        <f>RANK(H708,H:H)</f>
        <v>741</v>
      </c>
      <c r="J708" s="13">
        <f>IF(B708&lt;'预测单科线'!B$2,-500,0)</f>
        <v>0</v>
      </c>
      <c r="K708" s="4">
        <f>IF(C708&lt;'预测单科线'!C$2,-500,0)</f>
        <v>0</v>
      </c>
      <c r="L708" s="4">
        <f>IF(D708&lt;'预测单科线'!D$2,-500,0)</f>
        <v>-500</v>
      </c>
      <c r="M708" s="4">
        <f>IF(E708&lt;'预测单科线'!E$2,-500,0)</f>
        <v>-500</v>
      </c>
      <c r="N708" s="4">
        <f>F708+J708+K708+L708+M708</f>
        <v>-684</v>
      </c>
      <c r="O708" s="17">
        <f>RANK(N708,N:N)</f>
        <v>715</v>
      </c>
      <c r="P708" s="4">
        <f>RANK(E708,E:E)</f>
        <v>681</v>
      </c>
    </row>
    <row r="709" spans="1:16" ht="14.25">
      <c r="A709" s="3" t="s">
        <v>714</v>
      </c>
      <c r="B709" s="4">
        <v>66</v>
      </c>
      <c r="C709" s="4">
        <v>73</v>
      </c>
      <c r="D709" s="4">
        <v>69</v>
      </c>
      <c r="E709" s="4">
        <v>108</v>
      </c>
      <c r="F709" s="13">
        <v>316</v>
      </c>
      <c r="G709" s="4">
        <v>708</v>
      </c>
      <c r="H709" s="14">
        <f>F709-B709</f>
        <v>250</v>
      </c>
      <c r="I709" s="4">
        <f>RANK(H709,H:H)</f>
        <v>690</v>
      </c>
      <c r="J709" s="13">
        <f>IF(B709&lt;'预测单科线'!B$2,-500,0)</f>
        <v>0</v>
      </c>
      <c r="K709" s="4">
        <f>IF(C709&lt;'预测单科线'!C$2,-500,0)</f>
        <v>0</v>
      </c>
      <c r="L709" s="4">
        <f>IF(D709&lt;'预测单科线'!D$2,-500,0)</f>
        <v>-500</v>
      </c>
      <c r="M709" s="4">
        <f>IF(E709&lt;'预测单科线'!E$2,-500,0)</f>
        <v>0</v>
      </c>
      <c r="N709" s="4">
        <f>F709+J709+K709+L709+M709</f>
        <v>-184</v>
      </c>
      <c r="O709" s="17">
        <f>RANK(N709,N:N)</f>
        <v>605</v>
      </c>
      <c r="P709" s="4">
        <f>RANK(E709,E:E)</f>
        <v>260</v>
      </c>
    </row>
    <row r="710" spans="1:16" ht="14.25">
      <c r="A710" s="3" t="s">
        <v>715</v>
      </c>
      <c r="B710" s="4">
        <v>66</v>
      </c>
      <c r="C710" s="4">
        <v>88</v>
      </c>
      <c r="D710" s="4">
        <v>88</v>
      </c>
      <c r="E710" s="4">
        <v>74</v>
      </c>
      <c r="F710" s="13">
        <v>316</v>
      </c>
      <c r="G710" s="4">
        <v>709</v>
      </c>
      <c r="H710" s="14">
        <f>F710-B710</f>
        <v>250</v>
      </c>
      <c r="I710" s="4">
        <f>RANK(H710,H:H)</f>
        <v>690</v>
      </c>
      <c r="J710" s="13">
        <f>IF(B710&lt;'预测单科线'!B$2,-500,0)</f>
        <v>0</v>
      </c>
      <c r="K710" s="4">
        <f>IF(C710&lt;'预测单科线'!C$2,-500,0)</f>
        <v>0</v>
      </c>
      <c r="L710" s="4">
        <f>IF(D710&lt;'预测单科线'!D$2,-500,0)</f>
        <v>-500</v>
      </c>
      <c r="M710" s="4">
        <f>IF(E710&lt;'预测单科线'!E$2,-500,0)</f>
        <v>-500</v>
      </c>
      <c r="N710" s="4">
        <f>F710+J710+K710+L710+M710</f>
        <v>-684</v>
      </c>
      <c r="O710" s="17">
        <f>RANK(N710,N:N)</f>
        <v>715</v>
      </c>
      <c r="P710" s="4">
        <f>RANK(E710,E:E)</f>
        <v>753</v>
      </c>
    </row>
    <row r="711" spans="1:16" ht="14.25">
      <c r="A711" s="3" t="s">
        <v>716</v>
      </c>
      <c r="B711" s="4">
        <v>70</v>
      </c>
      <c r="C711" s="4">
        <v>72</v>
      </c>
      <c r="D711" s="4">
        <v>93</v>
      </c>
      <c r="E711" s="4">
        <v>81</v>
      </c>
      <c r="F711" s="13">
        <v>316</v>
      </c>
      <c r="G711" s="4">
        <v>710</v>
      </c>
      <c r="H711" s="14">
        <f>F711-B711</f>
        <v>246</v>
      </c>
      <c r="I711" s="4">
        <f>RANK(H711,H:H)</f>
        <v>712</v>
      </c>
      <c r="J711" s="13">
        <f>IF(B711&lt;'预测单科线'!B$2,-500,0)</f>
        <v>0</v>
      </c>
      <c r="K711" s="4">
        <f>IF(C711&lt;'预测单科线'!C$2,-500,0)</f>
        <v>0</v>
      </c>
      <c r="L711" s="4">
        <f>IF(D711&lt;'预测单科线'!D$2,-500,0)</f>
        <v>-500</v>
      </c>
      <c r="M711" s="4">
        <f>IF(E711&lt;'预测单科线'!E$2,-500,0)</f>
        <v>-500</v>
      </c>
      <c r="N711" s="4">
        <f>F711+J711+K711+L711+M711</f>
        <v>-684</v>
      </c>
      <c r="O711" s="17">
        <f>RANK(N711,N:N)</f>
        <v>715</v>
      </c>
      <c r="P711" s="4">
        <f>RANK(E711,E:E)</f>
        <v>705</v>
      </c>
    </row>
    <row r="712" spans="1:16" ht="14.25">
      <c r="A712" s="3" t="s">
        <v>717</v>
      </c>
      <c r="B712" s="4">
        <v>68</v>
      </c>
      <c r="C712" s="4">
        <v>72</v>
      </c>
      <c r="D712" s="4">
        <v>98</v>
      </c>
      <c r="E712" s="4">
        <v>77</v>
      </c>
      <c r="F712" s="13">
        <v>315</v>
      </c>
      <c r="G712" s="4">
        <v>711</v>
      </c>
      <c r="H712" s="14">
        <f>F712-B712</f>
        <v>247</v>
      </c>
      <c r="I712" s="4">
        <f>RANK(H712,H:H)</f>
        <v>707</v>
      </c>
      <c r="J712" s="13">
        <f>IF(B712&lt;'预测单科线'!B$2,-500,0)</f>
        <v>0</v>
      </c>
      <c r="K712" s="4">
        <f>IF(C712&lt;'预测单科线'!C$2,-500,0)</f>
        <v>0</v>
      </c>
      <c r="L712" s="4">
        <f>IF(D712&lt;'预测单科线'!D$2,-500,0)</f>
        <v>-500</v>
      </c>
      <c r="M712" s="4">
        <f>IF(E712&lt;'预测单科线'!E$2,-500,0)</f>
        <v>-500</v>
      </c>
      <c r="N712" s="4">
        <f>F712+J712+K712+L712+M712</f>
        <v>-685</v>
      </c>
      <c r="O712" s="17">
        <f>RANK(N712,N:N)</f>
        <v>718</v>
      </c>
      <c r="P712" s="4">
        <f>RANK(E712,E:E)</f>
        <v>738</v>
      </c>
    </row>
    <row r="713" spans="1:16" ht="14.25">
      <c r="A713" s="3" t="s">
        <v>718</v>
      </c>
      <c r="B713" s="4">
        <v>67</v>
      </c>
      <c r="C713" s="4">
        <v>69</v>
      </c>
      <c r="D713" s="4">
        <v>79</v>
      </c>
      <c r="E713" s="4">
        <v>100</v>
      </c>
      <c r="F713" s="13">
        <v>315</v>
      </c>
      <c r="G713" s="4">
        <v>712</v>
      </c>
      <c r="H713" s="14">
        <f>F713-B713</f>
        <v>248</v>
      </c>
      <c r="I713" s="4">
        <f>RANK(H713,H:H)</f>
        <v>702</v>
      </c>
      <c r="J713" s="13">
        <f>IF(B713&lt;'预测单科线'!B$2,-500,0)</f>
        <v>0</v>
      </c>
      <c r="K713" s="4">
        <f>IF(C713&lt;'预测单科线'!C$2,-500,0)</f>
        <v>0</v>
      </c>
      <c r="L713" s="4">
        <f>IF(D713&lt;'预测单科线'!D$2,-500,0)</f>
        <v>-500</v>
      </c>
      <c r="M713" s="4">
        <f>IF(E713&lt;'预测单科线'!E$2,-500,0)</f>
        <v>0</v>
      </c>
      <c r="N713" s="4">
        <f>F713+J713+K713+L713+M713</f>
        <v>-185</v>
      </c>
      <c r="O713" s="17">
        <f>RANK(N713,N:N)</f>
        <v>606</v>
      </c>
      <c r="P713" s="4">
        <f>RANK(E713,E:E)</f>
        <v>428</v>
      </c>
    </row>
    <row r="714" spans="1:16" ht="14.25">
      <c r="A714" s="3" t="s">
        <v>719</v>
      </c>
      <c r="B714" s="4">
        <v>68</v>
      </c>
      <c r="C714" s="4">
        <v>71</v>
      </c>
      <c r="D714" s="4">
        <v>83</v>
      </c>
      <c r="E714" s="4">
        <v>93</v>
      </c>
      <c r="F714" s="13">
        <v>315</v>
      </c>
      <c r="G714" s="4">
        <v>713</v>
      </c>
      <c r="H714" s="14">
        <f>F714-B714</f>
        <v>247</v>
      </c>
      <c r="I714" s="4">
        <f>RANK(H714,H:H)</f>
        <v>707</v>
      </c>
      <c r="J714" s="13">
        <f>IF(B714&lt;'预测单科线'!B$2,-500,0)</f>
        <v>0</v>
      </c>
      <c r="K714" s="4">
        <f>IF(C714&lt;'预测单科线'!C$2,-500,0)</f>
        <v>0</v>
      </c>
      <c r="L714" s="4">
        <f>IF(D714&lt;'预测单科线'!D$2,-500,0)</f>
        <v>-500</v>
      </c>
      <c r="M714" s="4">
        <f>IF(E714&lt;'预测单科线'!E$2,-500,0)</f>
        <v>-500</v>
      </c>
      <c r="N714" s="4">
        <f>F714+J714+K714+L714+M714</f>
        <v>-685</v>
      </c>
      <c r="O714" s="17">
        <f>RANK(N714,N:N)</f>
        <v>718</v>
      </c>
      <c r="P714" s="4">
        <f>RANK(E714,E:E)</f>
        <v>559</v>
      </c>
    </row>
    <row r="715" spans="1:16" ht="14.25">
      <c r="A715" s="3" t="s">
        <v>720</v>
      </c>
      <c r="B715" s="4">
        <v>70</v>
      </c>
      <c r="C715" s="4">
        <v>78</v>
      </c>
      <c r="D715" s="4">
        <v>83</v>
      </c>
      <c r="E715" s="4">
        <v>83</v>
      </c>
      <c r="F715" s="13">
        <v>314</v>
      </c>
      <c r="G715" s="4">
        <v>714</v>
      </c>
      <c r="H715" s="14">
        <f>F715-B715</f>
        <v>244</v>
      </c>
      <c r="I715" s="4">
        <f>RANK(H715,H:H)</f>
        <v>725</v>
      </c>
      <c r="J715" s="13">
        <f>IF(B715&lt;'预测单科线'!B$2,-500,0)</f>
        <v>0</v>
      </c>
      <c r="K715" s="4">
        <f>IF(C715&lt;'预测单科线'!C$2,-500,0)</f>
        <v>0</v>
      </c>
      <c r="L715" s="4">
        <f>IF(D715&lt;'预测单科线'!D$2,-500,0)</f>
        <v>-500</v>
      </c>
      <c r="M715" s="4">
        <f>IF(E715&lt;'预测单科线'!E$2,-500,0)</f>
        <v>-500</v>
      </c>
      <c r="N715" s="4">
        <f>F715+J715+K715+L715+M715</f>
        <v>-686</v>
      </c>
      <c r="O715" s="17">
        <f>RANK(N715,N:N)</f>
        <v>720</v>
      </c>
      <c r="P715" s="4">
        <f>RANK(E715,E:E)</f>
        <v>681</v>
      </c>
    </row>
    <row r="716" spans="1:16" ht="14.25">
      <c r="A716" s="3" t="s">
        <v>721</v>
      </c>
      <c r="B716" s="4">
        <v>65</v>
      </c>
      <c r="C716" s="4">
        <v>78</v>
      </c>
      <c r="D716" s="4">
        <v>88</v>
      </c>
      <c r="E716" s="4">
        <v>83</v>
      </c>
      <c r="F716" s="13">
        <v>314</v>
      </c>
      <c r="G716" s="4">
        <v>715</v>
      </c>
      <c r="H716" s="14">
        <f>F716-B716</f>
        <v>249</v>
      </c>
      <c r="I716" s="4">
        <f>RANK(H716,H:H)</f>
        <v>696</v>
      </c>
      <c r="J716" s="13">
        <f>IF(B716&lt;'预测单科线'!B$2,-500,0)</f>
        <v>0</v>
      </c>
      <c r="K716" s="4">
        <f>IF(C716&lt;'预测单科线'!C$2,-500,0)</f>
        <v>0</v>
      </c>
      <c r="L716" s="4">
        <f>IF(D716&lt;'预测单科线'!D$2,-500,0)</f>
        <v>-500</v>
      </c>
      <c r="M716" s="4">
        <f>IF(E716&lt;'预测单科线'!E$2,-500,0)</f>
        <v>-500</v>
      </c>
      <c r="N716" s="4">
        <f>F716+J716+K716+L716+M716</f>
        <v>-686</v>
      </c>
      <c r="O716" s="17">
        <f>RANK(N716,N:N)</f>
        <v>720</v>
      </c>
      <c r="P716" s="4">
        <f>RANK(E716,E:E)</f>
        <v>681</v>
      </c>
    </row>
    <row r="717" spans="1:16" ht="14.25">
      <c r="A717" s="3" t="s">
        <v>722</v>
      </c>
      <c r="B717" s="4">
        <v>70</v>
      </c>
      <c r="C717" s="4">
        <v>65</v>
      </c>
      <c r="D717" s="4">
        <v>96</v>
      </c>
      <c r="E717" s="4">
        <v>83</v>
      </c>
      <c r="F717" s="13">
        <v>314</v>
      </c>
      <c r="G717" s="4">
        <v>716</v>
      </c>
      <c r="H717" s="14">
        <f>F717-B717</f>
        <v>244</v>
      </c>
      <c r="I717" s="4">
        <f>RANK(H717,H:H)</f>
        <v>725</v>
      </c>
      <c r="J717" s="13">
        <f>IF(B717&lt;'预测单科线'!B$2,-500,0)</f>
        <v>0</v>
      </c>
      <c r="K717" s="4">
        <f>IF(C717&lt;'预测单科线'!C$2,-500,0)</f>
        <v>0</v>
      </c>
      <c r="L717" s="4">
        <f>IF(D717&lt;'预测单科线'!D$2,-500,0)</f>
        <v>-500</v>
      </c>
      <c r="M717" s="4">
        <f>IF(E717&lt;'预测单科线'!E$2,-500,0)</f>
        <v>-500</v>
      </c>
      <c r="N717" s="4">
        <f>F717+J717+K717+L717+M717</f>
        <v>-686</v>
      </c>
      <c r="O717" s="17">
        <f>RANK(N717,N:N)</f>
        <v>720</v>
      </c>
      <c r="P717" s="4">
        <f>RANK(E717,E:E)</f>
        <v>681</v>
      </c>
    </row>
    <row r="718" spans="1:16" ht="14.25">
      <c r="A718" s="3" t="s">
        <v>723</v>
      </c>
      <c r="B718" s="4">
        <v>69</v>
      </c>
      <c r="C718" s="4">
        <v>61</v>
      </c>
      <c r="D718" s="4">
        <v>100</v>
      </c>
      <c r="E718" s="4">
        <v>84</v>
      </c>
      <c r="F718" s="13">
        <v>314</v>
      </c>
      <c r="G718" s="4">
        <v>717</v>
      </c>
      <c r="H718" s="14">
        <f>F718-B718</f>
        <v>245</v>
      </c>
      <c r="I718" s="4">
        <f>RANK(H718,H:H)</f>
        <v>719</v>
      </c>
      <c r="J718" s="13">
        <f>IF(B718&lt;'预测单科线'!B$2,-500,0)</f>
        <v>0</v>
      </c>
      <c r="K718" s="4">
        <f>IF(C718&lt;'预测单科线'!C$2,-500,0)</f>
        <v>0</v>
      </c>
      <c r="L718" s="4">
        <f>IF(D718&lt;'预测单科线'!D$2,-500,0)</f>
        <v>0</v>
      </c>
      <c r="M718" s="4">
        <f>IF(E718&lt;'预测单科线'!E$2,-500,0)</f>
        <v>-500</v>
      </c>
      <c r="N718" s="4">
        <f>F718+J718+K718+L718+M718</f>
        <v>-186</v>
      </c>
      <c r="O718" s="17">
        <f>RANK(N718,N:N)</f>
        <v>607</v>
      </c>
      <c r="P718" s="4">
        <f>RANK(E718,E:E)</f>
        <v>677</v>
      </c>
    </row>
    <row r="719" spans="1:16" ht="14.25">
      <c r="A719" s="3" t="s">
        <v>724</v>
      </c>
      <c r="B719" s="4">
        <v>60</v>
      </c>
      <c r="C719" s="4">
        <v>70</v>
      </c>
      <c r="D719" s="4">
        <v>89</v>
      </c>
      <c r="E719" s="4">
        <v>95</v>
      </c>
      <c r="F719" s="13">
        <v>314</v>
      </c>
      <c r="G719" s="4">
        <v>718</v>
      </c>
      <c r="H719" s="14">
        <f>F719-B719</f>
        <v>254</v>
      </c>
      <c r="I719" s="4">
        <f>RANK(H719,H:H)</f>
        <v>668</v>
      </c>
      <c r="J719" s="13">
        <f>IF(B719&lt;'预测单科线'!B$2,-500,0)</f>
        <v>0</v>
      </c>
      <c r="K719" s="4">
        <f>IF(C719&lt;'预测单科线'!C$2,-500,0)</f>
        <v>0</v>
      </c>
      <c r="L719" s="4">
        <f>IF(D719&lt;'预测单科线'!D$2,-500,0)</f>
        <v>-500</v>
      </c>
      <c r="M719" s="4">
        <f>IF(E719&lt;'预测单科线'!E$2,-500,0)</f>
        <v>-500</v>
      </c>
      <c r="N719" s="4">
        <f>F719+J719+K719+L719+M719</f>
        <v>-686</v>
      </c>
      <c r="O719" s="17">
        <f>RANK(N719,N:N)</f>
        <v>720</v>
      </c>
      <c r="P719" s="4">
        <f>RANK(E719,E:E)</f>
        <v>520</v>
      </c>
    </row>
    <row r="720" spans="1:16" ht="14.25">
      <c r="A720" s="3" t="s">
        <v>725</v>
      </c>
      <c r="B720" s="4">
        <v>62</v>
      </c>
      <c r="C720" s="4">
        <v>90</v>
      </c>
      <c r="D720" s="4">
        <v>98</v>
      </c>
      <c r="E720" s="4">
        <v>64</v>
      </c>
      <c r="F720" s="13">
        <v>314</v>
      </c>
      <c r="G720" s="4">
        <v>719</v>
      </c>
      <c r="H720" s="14">
        <f>F720-B720</f>
        <v>252</v>
      </c>
      <c r="I720" s="4">
        <f>RANK(H720,H:H)</f>
        <v>680</v>
      </c>
      <c r="J720" s="13">
        <f>IF(B720&lt;'预测单科线'!B$2,-500,0)</f>
        <v>0</v>
      </c>
      <c r="K720" s="4">
        <f>IF(C720&lt;'预测单科线'!C$2,-500,0)</f>
        <v>0</v>
      </c>
      <c r="L720" s="4">
        <f>IF(D720&lt;'预测单科线'!D$2,-500,0)</f>
        <v>-500</v>
      </c>
      <c r="M720" s="4">
        <f>IF(E720&lt;'预测单科线'!E$2,-500,0)</f>
        <v>-500</v>
      </c>
      <c r="N720" s="4">
        <f>F720+J720+K720+L720+M720</f>
        <v>-686</v>
      </c>
      <c r="O720" s="17">
        <f>RANK(N720,N:N)</f>
        <v>720</v>
      </c>
      <c r="P720" s="4">
        <f>RANK(E720,E:E)</f>
        <v>773</v>
      </c>
    </row>
    <row r="721" spans="1:16" ht="14.25">
      <c r="A721" s="3" t="s">
        <v>726</v>
      </c>
      <c r="B721" s="4">
        <v>65</v>
      </c>
      <c r="C721" s="4">
        <v>55</v>
      </c>
      <c r="D721" s="4">
        <v>104</v>
      </c>
      <c r="E721" s="4">
        <v>89</v>
      </c>
      <c r="F721" s="13">
        <v>313</v>
      </c>
      <c r="G721" s="4">
        <v>720</v>
      </c>
      <c r="H721" s="14">
        <f>F721-B721</f>
        <v>248</v>
      </c>
      <c r="I721" s="4">
        <f>RANK(H721,H:H)</f>
        <v>702</v>
      </c>
      <c r="J721" s="13">
        <f>IF(B721&lt;'预测单科线'!B$2,-500,0)</f>
        <v>0</v>
      </c>
      <c r="K721" s="4">
        <f>IF(C721&lt;'预测单科线'!C$2,-500,0)</f>
        <v>-500</v>
      </c>
      <c r="L721" s="4">
        <f>IF(D721&lt;'预测单科线'!D$2,-500,0)</f>
        <v>0</v>
      </c>
      <c r="M721" s="4">
        <f>IF(E721&lt;'预测单科线'!E$2,-500,0)</f>
        <v>-500</v>
      </c>
      <c r="N721" s="4">
        <f>F721+J721+K721+L721+M721</f>
        <v>-687</v>
      </c>
      <c r="O721" s="17">
        <f>RANK(N721,N:N)</f>
        <v>725</v>
      </c>
      <c r="P721" s="4">
        <f>RANK(E721,E:E)</f>
        <v>619</v>
      </c>
    </row>
    <row r="722" spans="1:16" ht="14.25">
      <c r="A722" s="3" t="s">
        <v>727</v>
      </c>
      <c r="B722" s="4">
        <v>63</v>
      </c>
      <c r="C722" s="4">
        <v>69</v>
      </c>
      <c r="D722" s="4">
        <v>100</v>
      </c>
      <c r="E722" s="4">
        <v>80</v>
      </c>
      <c r="F722" s="13">
        <v>312</v>
      </c>
      <c r="G722" s="4">
        <v>721</v>
      </c>
      <c r="H722" s="14">
        <f>F722-B722</f>
        <v>249</v>
      </c>
      <c r="I722" s="4">
        <f>RANK(H722,H:H)</f>
        <v>696</v>
      </c>
      <c r="J722" s="13">
        <f>IF(B722&lt;'预测单科线'!B$2,-500,0)</f>
        <v>0</v>
      </c>
      <c r="K722" s="4">
        <f>IF(C722&lt;'预测单科线'!C$2,-500,0)</f>
        <v>0</v>
      </c>
      <c r="L722" s="4">
        <f>IF(D722&lt;'预测单科线'!D$2,-500,0)</f>
        <v>0</v>
      </c>
      <c r="M722" s="4">
        <f>IF(E722&lt;'预测单科线'!E$2,-500,0)</f>
        <v>-500</v>
      </c>
      <c r="N722" s="4">
        <f>F722+J722+K722+L722+M722</f>
        <v>-188</v>
      </c>
      <c r="O722" s="17">
        <f>RANK(N722,N:N)</f>
        <v>608</v>
      </c>
      <c r="P722" s="4">
        <f>RANK(E722,E:E)</f>
        <v>715</v>
      </c>
    </row>
    <row r="723" spans="1:16" ht="14.25">
      <c r="A723" s="3" t="s">
        <v>728</v>
      </c>
      <c r="B723" s="4">
        <v>68</v>
      </c>
      <c r="C723" s="4">
        <v>66</v>
      </c>
      <c r="D723" s="4">
        <v>101</v>
      </c>
      <c r="E723" s="4">
        <v>77</v>
      </c>
      <c r="F723" s="13">
        <v>312</v>
      </c>
      <c r="G723" s="4">
        <v>722</v>
      </c>
      <c r="H723" s="14">
        <f>F723-B723</f>
        <v>244</v>
      </c>
      <c r="I723" s="4">
        <f>RANK(H723,H:H)</f>
        <v>725</v>
      </c>
      <c r="J723" s="13">
        <f>IF(B723&lt;'预测单科线'!B$2,-500,0)</f>
        <v>0</v>
      </c>
      <c r="K723" s="4">
        <f>IF(C723&lt;'预测单科线'!C$2,-500,0)</f>
        <v>0</v>
      </c>
      <c r="L723" s="4">
        <f>IF(D723&lt;'预测单科线'!D$2,-500,0)</f>
        <v>0</v>
      </c>
      <c r="M723" s="4">
        <f>IF(E723&lt;'预测单科线'!E$2,-500,0)</f>
        <v>-500</v>
      </c>
      <c r="N723" s="4">
        <f>F723+J723+K723+L723+M723</f>
        <v>-188</v>
      </c>
      <c r="O723" s="17">
        <f>RANK(N723,N:N)</f>
        <v>608</v>
      </c>
      <c r="P723" s="4">
        <f>RANK(E723,E:E)</f>
        <v>738</v>
      </c>
    </row>
    <row r="724" spans="1:16" ht="14.25">
      <c r="A724" s="3" t="s">
        <v>729</v>
      </c>
      <c r="B724" s="4">
        <v>62</v>
      </c>
      <c r="C724" s="4">
        <v>76</v>
      </c>
      <c r="D724" s="4">
        <v>87</v>
      </c>
      <c r="E724" s="4">
        <v>87</v>
      </c>
      <c r="F724" s="13">
        <v>312</v>
      </c>
      <c r="G724" s="4">
        <v>723</v>
      </c>
      <c r="H724" s="14">
        <f>F724-B724</f>
        <v>250</v>
      </c>
      <c r="I724" s="4">
        <f>RANK(H724,H:H)</f>
        <v>690</v>
      </c>
      <c r="J724" s="13">
        <f>IF(B724&lt;'预测单科线'!B$2,-500,0)</f>
        <v>0</v>
      </c>
      <c r="K724" s="4">
        <f>IF(C724&lt;'预测单科线'!C$2,-500,0)</f>
        <v>0</v>
      </c>
      <c r="L724" s="4">
        <f>IF(D724&lt;'预测单科线'!D$2,-500,0)</f>
        <v>-500</v>
      </c>
      <c r="M724" s="4">
        <f>IF(E724&lt;'预测单科线'!E$2,-500,0)</f>
        <v>-500</v>
      </c>
      <c r="N724" s="4">
        <f>F724+J724+K724+L724+M724</f>
        <v>-688</v>
      </c>
      <c r="O724" s="17">
        <f>RANK(N724,N:N)</f>
        <v>726</v>
      </c>
      <c r="P724" s="4">
        <f>RANK(E724,E:E)</f>
        <v>650</v>
      </c>
    </row>
    <row r="725" spans="1:16" ht="14.25">
      <c r="A725" s="3" t="s">
        <v>730</v>
      </c>
      <c r="B725" s="4">
        <v>67</v>
      </c>
      <c r="C725" s="4">
        <v>69</v>
      </c>
      <c r="D725" s="4">
        <v>112</v>
      </c>
      <c r="E725" s="4">
        <v>64</v>
      </c>
      <c r="F725" s="13">
        <v>312</v>
      </c>
      <c r="G725" s="4">
        <v>724</v>
      </c>
      <c r="H725" s="14">
        <f>F725-B725</f>
        <v>245</v>
      </c>
      <c r="I725" s="4">
        <f>RANK(H725,H:H)</f>
        <v>719</v>
      </c>
      <c r="J725" s="13">
        <f>IF(B725&lt;'预测单科线'!B$2,-500,0)</f>
        <v>0</v>
      </c>
      <c r="K725" s="4">
        <f>IF(C725&lt;'预测单科线'!C$2,-500,0)</f>
        <v>0</v>
      </c>
      <c r="L725" s="4">
        <f>IF(D725&lt;'预测单科线'!D$2,-500,0)</f>
        <v>0</v>
      </c>
      <c r="M725" s="4">
        <f>IF(E725&lt;'预测单科线'!E$2,-500,0)</f>
        <v>-500</v>
      </c>
      <c r="N725" s="4">
        <f>F725+J725+K725+L725+M725</f>
        <v>-188</v>
      </c>
      <c r="O725" s="17">
        <f>RANK(N725,N:N)</f>
        <v>608</v>
      </c>
      <c r="P725" s="4">
        <f>RANK(E725,E:E)</f>
        <v>773</v>
      </c>
    </row>
    <row r="726" spans="1:16" ht="14.25">
      <c r="A726" s="3" t="s">
        <v>731</v>
      </c>
      <c r="B726" s="4">
        <v>72</v>
      </c>
      <c r="C726" s="4">
        <v>82</v>
      </c>
      <c r="D726" s="4">
        <v>69</v>
      </c>
      <c r="E726" s="4">
        <v>89</v>
      </c>
      <c r="F726" s="13">
        <v>312</v>
      </c>
      <c r="G726" s="4">
        <v>725</v>
      </c>
      <c r="H726" s="14">
        <f>F726-B726</f>
        <v>240</v>
      </c>
      <c r="I726" s="4">
        <f>RANK(H726,H:H)</f>
        <v>739</v>
      </c>
      <c r="J726" s="13">
        <f>IF(B726&lt;'预测单科线'!B$2,-500,0)</f>
        <v>0</v>
      </c>
      <c r="K726" s="4">
        <f>IF(C726&lt;'预测单科线'!C$2,-500,0)</f>
        <v>0</v>
      </c>
      <c r="L726" s="4">
        <f>IF(D726&lt;'预测单科线'!D$2,-500,0)</f>
        <v>-500</v>
      </c>
      <c r="M726" s="4">
        <f>IF(E726&lt;'预测单科线'!E$2,-500,0)</f>
        <v>-500</v>
      </c>
      <c r="N726" s="4">
        <f>F726+J726+K726+L726+M726</f>
        <v>-688</v>
      </c>
      <c r="O726" s="17">
        <f>RANK(N726,N:N)</f>
        <v>726</v>
      </c>
      <c r="P726" s="4">
        <f>RANK(E726,E:E)</f>
        <v>619</v>
      </c>
    </row>
    <row r="727" spans="1:16" ht="14.25">
      <c r="A727" s="3" t="s">
        <v>732</v>
      </c>
      <c r="B727" s="4">
        <v>69</v>
      </c>
      <c r="C727" s="4">
        <v>86</v>
      </c>
      <c r="D727" s="4">
        <v>78</v>
      </c>
      <c r="E727" s="4">
        <v>78</v>
      </c>
      <c r="F727" s="13">
        <v>311</v>
      </c>
      <c r="G727" s="4">
        <v>726</v>
      </c>
      <c r="H727" s="14">
        <f>F727-B727</f>
        <v>242</v>
      </c>
      <c r="I727" s="4">
        <f>RANK(H727,H:H)</f>
        <v>734</v>
      </c>
      <c r="J727" s="13">
        <f>IF(B727&lt;'预测单科线'!B$2,-500,0)</f>
        <v>0</v>
      </c>
      <c r="K727" s="4">
        <f>IF(C727&lt;'预测单科线'!C$2,-500,0)</f>
        <v>0</v>
      </c>
      <c r="L727" s="4">
        <f>IF(D727&lt;'预测单科线'!D$2,-500,0)</f>
        <v>-500</v>
      </c>
      <c r="M727" s="4">
        <f>IF(E727&lt;'预测单科线'!E$2,-500,0)</f>
        <v>-500</v>
      </c>
      <c r="N727" s="4">
        <f>F727+J727+K727+L727+M727</f>
        <v>-689</v>
      </c>
      <c r="O727" s="17">
        <f>RANK(N727,N:N)</f>
        <v>728</v>
      </c>
      <c r="P727" s="4">
        <f>RANK(E727,E:E)</f>
        <v>732</v>
      </c>
    </row>
    <row r="728" spans="1:16" ht="14.25">
      <c r="A728" s="3" t="s">
        <v>733</v>
      </c>
      <c r="B728" s="4">
        <v>63</v>
      </c>
      <c r="C728" s="4">
        <v>76</v>
      </c>
      <c r="D728" s="4">
        <v>71</v>
      </c>
      <c r="E728" s="4">
        <v>101</v>
      </c>
      <c r="F728" s="13">
        <v>311</v>
      </c>
      <c r="G728" s="4">
        <v>727</v>
      </c>
      <c r="H728" s="14">
        <f>F728-B728</f>
        <v>248</v>
      </c>
      <c r="I728" s="4">
        <f>RANK(H728,H:H)</f>
        <v>702</v>
      </c>
      <c r="J728" s="13">
        <f>IF(B728&lt;'预测单科线'!B$2,-500,0)</f>
        <v>0</v>
      </c>
      <c r="K728" s="4">
        <f>IF(C728&lt;'预测单科线'!C$2,-500,0)</f>
        <v>0</v>
      </c>
      <c r="L728" s="4">
        <f>IF(D728&lt;'预测单科线'!D$2,-500,0)</f>
        <v>-500</v>
      </c>
      <c r="M728" s="4">
        <f>IF(E728&lt;'预测单科线'!E$2,-500,0)</f>
        <v>0</v>
      </c>
      <c r="N728" s="4">
        <f>F728+J728+K728+L728+M728</f>
        <v>-189</v>
      </c>
      <c r="O728" s="17">
        <f>RANK(N728,N:N)</f>
        <v>611</v>
      </c>
      <c r="P728" s="4">
        <f>RANK(E728,E:E)</f>
        <v>407</v>
      </c>
    </row>
    <row r="729" spans="1:16" ht="14.25">
      <c r="A729" s="3" t="s">
        <v>734</v>
      </c>
      <c r="B729" s="4">
        <v>63</v>
      </c>
      <c r="C729" s="4">
        <v>77</v>
      </c>
      <c r="D729" s="4">
        <v>98</v>
      </c>
      <c r="E729" s="4">
        <v>73</v>
      </c>
      <c r="F729" s="13">
        <v>311</v>
      </c>
      <c r="G729" s="4">
        <v>728</v>
      </c>
      <c r="H729" s="14">
        <f>F729-B729</f>
        <v>248</v>
      </c>
      <c r="I729" s="4">
        <f>RANK(H729,H:H)</f>
        <v>702</v>
      </c>
      <c r="J729" s="13">
        <f>IF(B729&lt;'预测单科线'!B$2,-500,0)</f>
        <v>0</v>
      </c>
      <c r="K729" s="4">
        <f>IF(C729&lt;'预测单科线'!C$2,-500,0)</f>
        <v>0</v>
      </c>
      <c r="L729" s="4">
        <f>IF(D729&lt;'预测单科线'!D$2,-500,0)</f>
        <v>-500</v>
      </c>
      <c r="M729" s="4">
        <f>IF(E729&lt;'预测单科线'!E$2,-500,0)</f>
        <v>-500</v>
      </c>
      <c r="N729" s="4">
        <f>F729+J729+K729+L729+M729</f>
        <v>-689</v>
      </c>
      <c r="O729" s="17">
        <f>RANK(N729,N:N)</f>
        <v>728</v>
      </c>
      <c r="P729" s="4">
        <f>RANK(E729,E:E)</f>
        <v>759</v>
      </c>
    </row>
    <row r="730" spans="1:16" ht="14.25">
      <c r="A730" s="3" t="s">
        <v>735</v>
      </c>
      <c r="B730" s="4">
        <v>71</v>
      </c>
      <c r="C730" s="4">
        <v>72</v>
      </c>
      <c r="D730" s="4">
        <v>77</v>
      </c>
      <c r="E730" s="4">
        <v>91</v>
      </c>
      <c r="F730" s="13">
        <v>311</v>
      </c>
      <c r="G730" s="4">
        <v>729</v>
      </c>
      <c r="H730" s="14">
        <f>F730-B730</f>
        <v>240</v>
      </c>
      <c r="I730" s="4">
        <f>RANK(H730,H:H)</f>
        <v>739</v>
      </c>
      <c r="J730" s="13">
        <f>IF(B730&lt;'预测单科线'!B$2,-500,0)</f>
        <v>0</v>
      </c>
      <c r="K730" s="4">
        <f>IF(C730&lt;'预测单科线'!C$2,-500,0)</f>
        <v>0</v>
      </c>
      <c r="L730" s="4">
        <f>IF(D730&lt;'预测单科线'!D$2,-500,0)</f>
        <v>-500</v>
      </c>
      <c r="M730" s="4">
        <f>IF(E730&lt;'预测单科线'!E$2,-500,0)</f>
        <v>-500</v>
      </c>
      <c r="N730" s="4">
        <f>F730+J730+K730+L730+M730</f>
        <v>-689</v>
      </c>
      <c r="O730" s="17">
        <f>RANK(N730,N:N)</f>
        <v>728</v>
      </c>
      <c r="P730" s="4">
        <f>RANK(E730,E:E)</f>
        <v>589</v>
      </c>
    </row>
    <row r="731" spans="1:16" ht="14.25">
      <c r="A731" s="3" t="s">
        <v>736</v>
      </c>
      <c r="B731" s="4">
        <v>64</v>
      </c>
      <c r="C731" s="4">
        <v>75</v>
      </c>
      <c r="D731" s="4">
        <v>91</v>
      </c>
      <c r="E731" s="4">
        <v>81</v>
      </c>
      <c r="F731" s="13">
        <v>311</v>
      </c>
      <c r="G731" s="4">
        <v>730</v>
      </c>
      <c r="H731" s="14">
        <f>F731-B731</f>
        <v>247</v>
      </c>
      <c r="I731" s="4">
        <f>RANK(H731,H:H)</f>
        <v>707</v>
      </c>
      <c r="J731" s="13">
        <f>IF(B731&lt;'预测单科线'!B$2,-500,0)</f>
        <v>0</v>
      </c>
      <c r="K731" s="4">
        <f>IF(C731&lt;'预测单科线'!C$2,-500,0)</f>
        <v>0</v>
      </c>
      <c r="L731" s="4">
        <f>IF(D731&lt;'预测单科线'!D$2,-500,0)</f>
        <v>-500</v>
      </c>
      <c r="M731" s="4">
        <f>IF(E731&lt;'预测单科线'!E$2,-500,0)</f>
        <v>-500</v>
      </c>
      <c r="N731" s="4">
        <f>F731+J731+K731+L731+M731</f>
        <v>-689</v>
      </c>
      <c r="O731" s="17">
        <f>RANK(N731,N:N)</f>
        <v>728</v>
      </c>
      <c r="P731" s="4">
        <f>RANK(E731,E:E)</f>
        <v>705</v>
      </c>
    </row>
    <row r="732" spans="1:16" ht="14.25">
      <c r="A732" s="3" t="s">
        <v>737</v>
      </c>
      <c r="B732" s="4">
        <v>66</v>
      </c>
      <c r="C732" s="4">
        <v>81</v>
      </c>
      <c r="D732" s="4">
        <v>87</v>
      </c>
      <c r="E732" s="4">
        <v>76</v>
      </c>
      <c r="F732" s="13">
        <v>310</v>
      </c>
      <c r="G732" s="4">
        <v>731</v>
      </c>
      <c r="H732" s="14">
        <f>F732-B732</f>
        <v>244</v>
      </c>
      <c r="I732" s="4">
        <f>RANK(H732,H:H)</f>
        <v>725</v>
      </c>
      <c r="J732" s="13">
        <f>IF(B732&lt;'预测单科线'!B$2,-500,0)</f>
        <v>0</v>
      </c>
      <c r="K732" s="4">
        <f>IF(C732&lt;'预测单科线'!C$2,-500,0)</f>
        <v>0</v>
      </c>
      <c r="L732" s="4">
        <f>IF(D732&lt;'预测单科线'!D$2,-500,0)</f>
        <v>-500</v>
      </c>
      <c r="M732" s="4">
        <f>IF(E732&lt;'预测单科线'!E$2,-500,0)</f>
        <v>-500</v>
      </c>
      <c r="N732" s="4">
        <f>F732+J732+K732+L732+M732</f>
        <v>-690</v>
      </c>
      <c r="O732" s="17">
        <f>RANK(N732,N:N)</f>
        <v>732</v>
      </c>
      <c r="P732" s="4">
        <f>RANK(E732,E:E)</f>
        <v>746</v>
      </c>
    </row>
    <row r="733" spans="1:16" ht="14.25">
      <c r="A733" s="3" t="s">
        <v>738</v>
      </c>
      <c r="B733" s="4">
        <v>69</v>
      </c>
      <c r="C733" s="4">
        <v>74</v>
      </c>
      <c r="D733" s="4">
        <v>93</v>
      </c>
      <c r="E733" s="4">
        <v>74</v>
      </c>
      <c r="F733" s="13">
        <v>310</v>
      </c>
      <c r="G733" s="4">
        <v>732</v>
      </c>
      <c r="H733" s="14">
        <f>F733-B733</f>
        <v>241</v>
      </c>
      <c r="I733" s="4">
        <f>RANK(H733,H:H)</f>
        <v>736</v>
      </c>
      <c r="J733" s="13">
        <f>IF(B733&lt;'预测单科线'!B$2,-500,0)</f>
        <v>0</v>
      </c>
      <c r="K733" s="4">
        <f>IF(C733&lt;'预测单科线'!C$2,-500,0)</f>
        <v>0</v>
      </c>
      <c r="L733" s="4">
        <f>IF(D733&lt;'预测单科线'!D$2,-500,0)</f>
        <v>-500</v>
      </c>
      <c r="M733" s="4">
        <f>IF(E733&lt;'预测单科线'!E$2,-500,0)</f>
        <v>-500</v>
      </c>
      <c r="N733" s="4">
        <f>F733+J733+K733+L733+M733</f>
        <v>-690</v>
      </c>
      <c r="O733" s="17">
        <f>RANK(N733,N:N)</f>
        <v>732</v>
      </c>
      <c r="P733" s="4">
        <f>RANK(E733,E:E)</f>
        <v>753</v>
      </c>
    </row>
    <row r="734" spans="1:16" ht="14.25">
      <c r="A734" s="3" t="s">
        <v>739</v>
      </c>
      <c r="B734" s="4">
        <v>64</v>
      </c>
      <c r="C734" s="4">
        <v>69</v>
      </c>
      <c r="D734" s="4">
        <v>94</v>
      </c>
      <c r="E734" s="4">
        <v>83</v>
      </c>
      <c r="F734" s="13">
        <v>310</v>
      </c>
      <c r="G734" s="4">
        <v>733</v>
      </c>
      <c r="H734" s="14">
        <f>F734-B734</f>
        <v>246</v>
      </c>
      <c r="I734" s="4">
        <f>RANK(H734,H:H)</f>
        <v>712</v>
      </c>
      <c r="J734" s="13">
        <f>IF(B734&lt;'预测单科线'!B$2,-500,0)</f>
        <v>0</v>
      </c>
      <c r="K734" s="4">
        <f>IF(C734&lt;'预测单科线'!C$2,-500,0)</f>
        <v>0</v>
      </c>
      <c r="L734" s="4">
        <f>IF(D734&lt;'预测单科线'!D$2,-500,0)</f>
        <v>-500</v>
      </c>
      <c r="M734" s="4">
        <f>IF(E734&lt;'预测单科线'!E$2,-500,0)</f>
        <v>-500</v>
      </c>
      <c r="N734" s="4">
        <f>F734+J734+K734+L734+M734</f>
        <v>-690</v>
      </c>
      <c r="O734" s="17">
        <f>RANK(N734,N:N)</f>
        <v>732</v>
      </c>
      <c r="P734" s="4">
        <f>RANK(E734,E:E)</f>
        <v>681</v>
      </c>
    </row>
    <row r="735" spans="1:16" ht="14.25">
      <c r="A735" s="3" t="s">
        <v>740</v>
      </c>
      <c r="B735" s="4">
        <v>69</v>
      </c>
      <c r="C735" s="4">
        <v>84</v>
      </c>
      <c r="D735" s="4">
        <v>64</v>
      </c>
      <c r="E735" s="4">
        <v>93</v>
      </c>
      <c r="F735" s="13">
        <v>310</v>
      </c>
      <c r="G735" s="4">
        <v>734</v>
      </c>
      <c r="H735" s="14">
        <f>F735-B735</f>
        <v>241</v>
      </c>
      <c r="I735" s="4">
        <f>RANK(H735,H:H)</f>
        <v>736</v>
      </c>
      <c r="J735" s="13">
        <f>IF(B735&lt;'预测单科线'!B$2,-500,0)</f>
        <v>0</v>
      </c>
      <c r="K735" s="4">
        <f>IF(C735&lt;'预测单科线'!C$2,-500,0)</f>
        <v>0</v>
      </c>
      <c r="L735" s="4">
        <f>IF(D735&lt;'预测单科线'!D$2,-500,0)</f>
        <v>-500</v>
      </c>
      <c r="M735" s="4">
        <f>IF(E735&lt;'预测单科线'!E$2,-500,0)</f>
        <v>-500</v>
      </c>
      <c r="N735" s="4">
        <f>F735+J735+K735+L735+M735</f>
        <v>-690</v>
      </c>
      <c r="O735" s="17">
        <f>RANK(N735,N:N)</f>
        <v>732</v>
      </c>
      <c r="P735" s="4">
        <f>RANK(E735,E:E)</f>
        <v>559</v>
      </c>
    </row>
    <row r="736" spans="1:16" ht="14.25">
      <c r="A736" s="3" t="s">
        <v>741</v>
      </c>
      <c r="B736" s="4">
        <v>67</v>
      </c>
      <c r="C736" s="4">
        <v>76</v>
      </c>
      <c r="D736" s="4">
        <v>85</v>
      </c>
      <c r="E736" s="4">
        <v>82</v>
      </c>
      <c r="F736" s="13">
        <v>310</v>
      </c>
      <c r="G736" s="4">
        <v>735</v>
      </c>
      <c r="H736" s="14">
        <f>F736-B736</f>
        <v>243</v>
      </c>
      <c r="I736" s="4">
        <f>RANK(H736,H:H)</f>
        <v>730</v>
      </c>
      <c r="J736" s="13">
        <f>IF(B736&lt;'预测单科线'!B$2,-500,0)</f>
        <v>0</v>
      </c>
      <c r="K736" s="4">
        <f>IF(C736&lt;'预测单科线'!C$2,-500,0)</f>
        <v>0</v>
      </c>
      <c r="L736" s="4">
        <f>IF(D736&lt;'预测单科线'!D$2,-500,0)</f>
        <v>-500</v>
      </c>
      <c r="M736" s="4">
        <f>IF(E736&lt;'预测单科线'!E$2,-500,0)</f>
        <v>-500</v>
      </c>
      <c r="N736" s="4">
        <f>F736+J736+K736+L736+M736</f>
        <v>-690</v>
      </c>
      <c r="O736" s="17">
        <f>RANK(N736,N:N)</f>
        <v>732</v>
      </c>
      <c r="P736" s="4">
        <f>RANK(E736,E:E)</f>
        <v>693</v>
      </c>
    </row>
    <row r="737" spans="1:16" ht="14.25">
      <c r="A737" s="3" t="s">
        <v>742</v>
      </c>
      <c r="B737" s="4">
        <v>70</v>
      </c>
      <c r="C737" s="4">
        <v>80</v>
      </c>
      <c r="D737" s="4">
        <v>96</v>
      </c>
      <c r="E737" s="4">
        <v>63</v>
      </c>
      <c r="F737" s="13">
        <v>309</v>
      </c>
      <c r="G737" s="4">
        <v>736</v>
      </c>
      <c r="H737" s="14">
        <f>F737-B737</f>
        <v>239</v>
      </c>
      <c r="I737" s="4">
        <f>RANK(H737,H:H)</f>
        <v>741</v>
      </c>
      <c r="J737" s="13">
        <f>IF(B737&lt;'预测单科线'!B$2,-500,0)</f>
        <v>0</v>
      </c>
      <c r="K737" s="4">
        <f>IF(C737&lt;'预测单科线'!C$2,-500,0)</f>
        <v>0</v>
      </c>
      <c r="L737" s="4">
        <f>IF(D737&lt;'预测单科线'!D$2,-500,0)</f>
        <v>-500</v>
      </c>
      <c r="M737" s="4">
        <f>IF(E737&lt;'预测单科线'!E$2,-500,0)</f>
        <v>-500</v>
      </c>
      <c r="N737" s="4">
        <f>F737+J737+K737+L737+M737</f>
        <v>-691</v>
      </c>
      <c r="O737" s="17">
        <f>RANK(N737,N:N)</f>
        <v>737</v>
      </c>
      <c r="P737" s="4">
        <f>RANK(E737,E:E)</f>
        <v>778</v>
      </c>
    </row>
    <row r="738" spans="1:16" ht="14.25">
      <c r="A738" s="3" t="s">
        <v>743</v>
      </c>
      <c r="B738" s="4">
        <v>60</v>
      </c>
      <c r="C738" s="4">
        <v>82</v>
      </c>
      <c r="D738" s="4">
        <v>78</v>
      </c>
      <c r="E738" s="4">
        <v>89</v>
      </c>
      <c r="F738" s="13">
        <v>309</v>
      </c>
      <c r="G738" s="4">
        <v>737</v>
      </c>
      <c r="H738" s="14">
        <f>F738-B738</f>
        <v>249</v>
      </c>
      <c r="I738" s="4">
        <f>RANK(H738,H:H)</f>
        <v>696</v>
      </c>
      <c r="J738" s="13">
        <f>IF(B738&lt;'预测单科线'!B$2,-500,0)</f>
        <v>0</v>
      </c>
      <c r="K738" s="4">
        <f>IF(C738&lt;'预测单科线'!C$2,-500,0)</f>
        <v>0</v>
      </c>
      <c r="L738" s="4">
        <f>IF(D738&lt;'预测单科线'!D$2,-500,0)</f>
        <v>-500</v>
      </c>
      <c r="M738" s="4">
        <f>IF(E738&lt;'预测单科线'!E$2,-500,0)</f>
        <v>-500</v>
      </c>
      <c r="N738" s="4">
        <f>F738+J738+K738+L738+M738</f>
        <v>-691</v>
      </c>
      <c r="O738" s="17">
        <f>RANK(N738,N:N)</f>
        <v>737</v>
      </c>
      <c r="P738" s="4">
        <f>RANK(E738,E:E)</f>
        <v>619</v>
      </c>
    </row>
    <row r="739" spans="1:16" ht="14.25">
      <c r="A739" s="3" t="s">
        <v>744</v>
      </c>
      <c r="B739" s="4">
        <v>64</v>
      </c>
      <c r="C739" s="4">
        <v>66</v>
      </c>
      <c r="D739" s="4">
        <v>80</v>
      </c>
      <c r="E739" s="4">
        <v>99</v>
      </c>
      <c r="F739" s="13">
        <v>309</v>
      </c>
      <c r="G739" s="4">
        <v>738</v>
      </c>
      <c r="H739" s="14">
        <f>F739-B739</f>
        <v>245</v>
      </c>
      <c r="I739" s="4">
        <f>RANK(H739,H:H)</f>
        <v>719</v>
      </c>
      <c r="J739" s="13">
        <f>IF(B739&lt;'预测单科线'!B$2,-500,0)</f>
        <v>0</v>
      </c>
      <c r="K739" s="4">
        <f>IF(C739&lt;'预测单科线'!C$2,-500,0)</f>
        <v>0</v>
      </c>
      <c r="L739" s="4">
        <f>IF(D739&lt;'预测单科线'!D$2,-500,0)</f>
        <v>-500</v>
      </c>
      <c r="M739" s="4">
        <f>IF(E739&lt;'预测单科线'!E$2,-500,0)</f>
        <v>-500</v>
      </c>
      <c r="N739" s="4">
        <f>F739+J739+K739+L739+M739</f>
        <v>-691</v>
      </c>
      <c r="O739" s="17">
        <f>RANK(N739,N:N)</f>
        <v>737</v>
      </c>
      <c r="P739" s="4">
        <f>RANK(E739,E:E)</f>
        <v>443</v>
      </c>
    </row>
    <row r="740" spans="1:16" ht="14.25">
      <c r="A740" s="3" t="s">
        <v>745</v>
      </c>
      <c r="B740" s="4">
        <v>64</v>
      </c>
      <c r="C740" s="4">
        <v>75</v>
      </c>
      <c r="D740" s="4">
        <v>87</v>
      </c>
      <c r="E740" s="4">
        <v>82</v>
      </c>
      <c r="F740" s="13">
        <v>308</v>
      </c>
      <c r="G740" s="4">
        <v>739</v>
      </c>
      <c r="H740" s="14">
        <f>F740-B740</f>
        <v>244</v>
      </c>
      <c r="I740" s="4">
        <f>RANK(H740,H:H)</f>
        <v>725</v>
      </c>
      <c r="J740" s="13">
        <f>IF(B740&lt;'预测单科线'!B$2,-500,0)</f>
        <v>0</v>
      </c>
      <c r="K740" s="4">
        <f>IF(C740&lt;'预测单科线'!C$2,-500,0)</f>
        <v>0</v>
      </c>
      <c r="L740" s="4">
        <f>IF(D740&lt;'预测单科线'!D$2,-500,0)</f>
        <v>-500</v>
      </c>
      <c r="M740" s="4">
        <f>IF(E740&lt;'预测单科线'!E$2,-500,0)</f>
        <v>-500</v>
      </c>
      <c r="N740" s="4">
        <f>F740+J740+K740+L740+M740</f>
        <v>-692</v>
      </c>
      <c r="O740" s="17">
        <f>RANK(N740,N:N)</f>
        <v>740</v>
      </c>
      <c r="P740" s="4">
        <f>RANK(E740,E:E)</f>
        <v>693</v>
      </c>
    </row>
    <row r="741" spans="1:16" ht="14.25">
      <c r="A741" s="3" t="s">
        <v>746</v>
      </c>
      <c r="B741" s="4">
        <v>67</v>
      </c>
      <c r="C741" s="4">
        <v>77</v>
      </c>
      <c r="D741" s="4">
        <v>88</v>
      </c>
      <c r="E741" s="4">
        <v>76</v>
      </c>
      <c r="F741" s="13">
        <v>308</v>
      </c>
      <c r="G741" s="4">
        <v>740</v>
      </c>
      <c r="H741" s="14">
        <f>F741-B741</f>
        <v>241</v>
      </c>
      <c r="I741" s="4">
        <f>RANK(H741,H:H)</f>
        <v>736</v>
      </c>
      <c r="J741" s="13">
        <f>IF(B741&lt;'预测单科线'!B$2,-500,0)</f>
        <v>0</v>
      </c>
      <c r="K741" s="4">
        <f>IF(C741&lt;'预测单科线'!C$2,-500,0)</f>
        <v>0</v>
      </c>
      <c r="L741" s="4">
        <f>IF(D741&lt;'预测单科线'!D$2,-500,0)</f>
        <v>-500</v>
      </c>
      <c r="M741" s="4">
        <f>IF(E741&lt;'预测单科线'!E$2,-500,0)</f>
        <v>-500</v>
      </c>
      <c r="N741" s="4">
        <f>F741+J741+K741+L741+M741</f>
        <v>-692</v>
      </c>
      <c r="O741" s="17">
        <f>RANK(N741,N:N)</f>
        <v>740</v>
      </c>
      <c r="P741" s="4">
        <f>RANK(E741,E:E)</f>
        <v>746</v>
      </c>
    </row>
    <row r="742" spans="1:16" ht="14.25">
      <c r="A742" s="3" t="s">
        <v>747</v>
      </c>
      <c r="B742" s="4">
        <v>70</v>
      </c>
      <c r="C742" s="4">
        <v>83</v>
      </c>
      <c r="D742" s="4">
        <v>92</v>
      </c>
      <c r="E742" s="4">
        <v>61</v>
      </c>
      <c r="F742" s="13">
        <v>306</v>
      </c>
      <c r="G742" s="4">
        <v>741</v>
      </c>
      <c r="H742" s="14">
        <f>F742-B742</f>
        <v>236</v>
      </c>
      <c r="I742" s="4">
        <f>RANK(H742,H:H)</f>
        <v>745</v>
      </c>
      <c r="J742" s="13">
        <f>IF(B742&lt;'预测单科线'!B$2,-500,0)</f>
        <v>0</v>
      </c>
      <c r="K742" s="4">
        <f>IF(C742&lt;'预测单科线'!C$2,-500,0)</f>
        <v>0</v>
      </c>
      <c r="L742" s="4">
        <f>IF(D742&lt;'预测单科线'!D$2,-500,0)</f>
        <v>-500</v>
      </c>
      <c r="M742" s="4">
        <f>IF(E742&lt;'预测单科线'!E$2,-500,0)</f>
        <v>-500</v>
      </c>
      <c r="N742" s="4">
        <f>F742+J742+K742+L742+M742</f>
        <v>-694</v>
      </c>
      <c r="O742" s="17">
        <f>RANK(N742,N:N)</f>
        <v>742</v>
      </c>
      <c r="P742" s="4">
        <f>RANK(E742,E:E)</f>
        <v>783</v>
      </c>
    </row>
    <row r="743" spans="1:16" ht="14.25">
      <c r="A743" s="3" t="s">
        <v>748</v>
      </c>
      <c r="B743" s="4">
        <v>64</v>
      </c>
      <c r="C743" s="4">
        <v>70</v>
      </c>
      <c r="D743" s="4">
        <v>84</v>
      </c>
      <c r="E743" s="4">
        <v>88</v>
      </c>
      <c r="F743" s="13">
        <v>306</v>
      </c>
      <c r="G743" s="4">
        <v>742</v>
      </c>
      <c r="H743" s="14">
        <f>F743-B743</f>
        <v>242</v>
      </c>
      <c r="I743" s="4">
        <f>RANK(H743,H:H)</f>
        <v>734</v>
      </c>
      <c r="J743" s="13">
        <f>IF(B743&lt;'预测单科线'!B$2,-500,0)</f>
        <v>0</v>
      </c>
      <c r="K743" s="4">
        <f>IF(C743&lt;'预测单科线'!C$2,-500,0)</f>
        <v>0</v>
      </c>
      <c r="L743" s="4">
        <f>IF(D743&lt;'预测单科线'!D$2,-500,0)</f>
        <v>-500</v>
      </c>
      <c r="M743" s="4">
        <f>IF(E743&lt;'预测单科线'!E$2,-500,0)</f>
        <v>-500</v>
      </c>
      <c r="N743" s="4">
        <f>F743+J743+K743+L743+M743</f>
        <v>-694</v>
      </c>
      <c r="O743" s="17">
        <f>RANK(N743,N:N)</f>
        <v>742</v>
      </c>
      <c r="P743" s="4">
        <f>RANK(E743,E:E)</f>
        <v>636</v>
      </c>
    </row>
    <row r="744" spans="1:16" ht="14.25">
      <c r="A744" s="3" t="s">
        <v>749</v>
      </c>
      <c r="B744" s="4">
        <v>70</v>
      </c>
      <c r="C744" s="4">
        <v>80</v>
      </c>
      <c r="D744" s="4">
        <v>84</v>
      </c>
      <c r="E744" s="4">
        <v>70</v>
      </c>
      <c r="F744" s="13">
        <v>304</v>
      </c>
      <c r="G744" s="4">
        <v>743</v>
      </c>
      <c r="H744" s="14">
        <f>F744-B744</f>
        <v>234</v>
      </c>
      <c r="I744" s="4">
        <f>RANK(H744,H:H)</f>
        <v>747</v>
      </c>
      <c r="J744" s="13">
        <f>IF(B744&lt;'预测单科线'!B$2,-500,0)</f>
        <v>0</v>
      </c>
      <c r="K744" s="4">
        <f>IF(C744&lt;'预测单科线'!C$2,-500,0)</f>
        <v>0</v>
      </c>
      <c r="L744" s="4">
        <f>IF(D744&lt;'预测单科线'!D$2,-500,0)</f>
        <v>-500</v>
      </c>
      <c r="M744" s="4">
        <f>IF(E744&lt;'预测单科线'!E$2,-500,0)</f>
        <v>-500</v>
      </c>
      <c r="N744" s="4">
        <f>F744+J744+K744+L744+M744</f>
        <v>-696</v>
      </c>
      <c r="O744" s="17">
        <f>RANK(N744,N:N)</f>
        <v>744</v>
      </c>
      <c r="P744" s="4">
        <f>RANK(E744,E:E)</f>
        <v>764</v>
      </c>
    </row>
    <row r="745" spans="1:16" ht="14.25">
      <c r="A745" s="3" t="s">
        <v>750</v>
      </c>
      <c r="B745" s="4">
        <v>59</v>
      </c>
      <c r="C745" s="4">
        <v>66</v>
      </c>
      <c r="D745" s="4">
        <v>98</v>
      </c>
      <c r="E745" s="4">
        <v>79</v>
      </c>
      <c r="F745" s="13">
        <v>302</v>
      </c>
      <c r="G745" s="4">
        <v>744</v>
      </c>
      <c r="H745" s="14">
        <f>F745-B745</f>
        <v>243</v>
      </c>
      <c r="I745" s="4">
        <f>RANK(H745,H:H)</f>
        <v>730</v>
      </c>
      <c r="J745" s="13">
        <f>IF(B745&lt;'预测单科线'!B$2,-500,0)</f>
        <v>-500</v>
      </c>
      <c r="K745" s="4">
        <f>IF(C745&lt;'预测单科线'!C$2,-500,0)</f>
        <v>0</v>
      </c>
      <c r="L745" s="4">
        <f>IF(D745&lt;'预测单科线'!D$2,-500,0)</f>
        <v>-500</v>
      </c>
      <c r="M745" s="4">
        <f>IF(E745&lt;'预测单科线'!E$2,-500,0)</f>
        <v>-500</v>
      </c>
      <c r="N745" s="4">
        <f>F745+J745+K745+L745+M745</f>
        <v>-1198</v>
      </c>
      <c r="O745" s="17">
        <f>RANK(N745,N:N)</f>
        <v>778</v>
      </c>
      <c r="P745" s="4">
        <f>RANK(E745,E:E)</f>
        <v>725</v>
      </c>
    </row>
    <row r="746" spans="1:16" ht="14.25">
      <c r="A746" s="3" t="s">
        <v>751</v>
      </c>
      <c r="B746" s="4">
        <v>67</v>
      </c>
      <c r="C746" s="4">
        <v>70</v>
      </c>
      <c r="D746" s="4">
        <v>84</v>
      </c>
      <c r="E746" s="4">
        <v>80</v>
      </c>
      <c r="F746" s="13">
        <v>301</v>
      </c>
      <c r="G746" s="4">
        <v>745</v>
      </c>
      <c r="H746" s="14">
        <f>F746-B746</f>
        <v>234</v>
      </c>
      <c r="I746" s="4">
        <f>RANK(H746,H:H)</f>
        <v>747</v>
      </c>
      <c r="J746" s="13">
        <f>IF(B746&lt;'预测单科线'!B$2,-500,0)</f>
        <v>0</v>
      </c>
      <c r="K746" s="4">
        <f>IF(C746&lt;'预测单科线'!C$2,-500,0)</f>
        <v>0</v>
      </c>
      <c r="L746" s="4">
        <f>IF(D746&lt;'预测单科线'!D$2,-500,0)</f>
        <v>-500</v>
      </c>
      <c r="M746" s="4">
        <f>IF(E746&lt;'预测单科线'!E$2,-500,0)</f>
        <v>-500</v>
      </c>
      <c r="N746" s="4">
        <f>F746+J746+K746+L746+M746</f>
        <v>-699</v>
      </c>
      <c r="O746" s="17">
        <f>RANK(N746,N:N)</f>
        <v>745</v>
      </c>
      <c r="P746" s="4">
        <f>RANK(E746,E:E)</f>
        <v>715</v>
      </c>
    </row>
    <row r="747" spans="1:16" ht="14.25">
      <c r="A747" s="3" t="s">
        <v>752</v>
      </c>
      <c r="B747" s="4">
        <v>61</v>
      </c>
      <c r="C747" s="4">
        <v>49</v>
      </c>
      <c r="D747" s="4">
        <v>99</v>
      </c>
      <c r="E747" s="4">
        <v>91</v>
      </c>
      <c r="F747" s="13">
        <v>300</v>
      </c>
      <c r="G747" s="4">
        <v>746</v>
      </c>
      <c r="H747" s="14">
        <f>F747-B747</f>
        <v>239</v>
      </c>
      <c r="I747" s="4">
        <f>RANK(H747,H:H)</f>
        <v>741</v>
      </c>
      <c r="J747" s="13">
        <f>IF(B747&lt;'预测单科线'!B$2,-500,0)</f>
        <v>0</v>
      </c>
      <c r="K747" s="4">
        <f>IF(C747&lt;'预测单科线'!C$2,-500,0)</f>
        <v>-500</v>
      </c>
      <c r="L747" s="4">
        <f>IF(D747&lt;'预测单科线'!D$2,-500,0)</f>
        <v>-500</v>
      </c>
      <c r="M747" s="4">
        <f>IF(E747&lt;'预测单科线'!E$2,-500,0)</f>
        <v>-500</v>
      </c>
      <c r="N747" s="4">
        <f>F747+J747+K747+L747+M747</f>
        <v>-1200</v>
      </c>
      <c r="O747" s="17">
        <f>RANK(N747,N:N)</f>
        <v>779</v>
      </c>
      <c r="P747" s="4">
        <f>RANK(E747,E:E)</f>
        <v>589</v>
      </c>
    </row>
    <row r="748" spans="1:16" ht="14.25">
      <c r="A748" s="3" t="s">
        <v>753</v>
      </c>
      <c r="B748" s="4">
        <v>71</v>
      </c>
      <c r="C748" s="4">
        <v>83</v>
      </c>
      <c r="D748" s="4">
        <v>68</v>
      </c>
      <c r="E748" s="4">
        <v>77</v>
      </c>
      <c r="F748" s="13">
        <v>299</v>
      </c>
      <c r="G748" s="4">
        <v>747</v>
      </c>
      <c r="H748" s="14">
        <f>F748-B748</f>
        <v>228</v>
      </c>
      <c r="I748" s="4">
        <f>RANK(H748,H:H)</f>
        <v>755</v>
      </c>
      <c r="J748" s="13">
        <f>IF(B748&lt;'预测单科线'!B$2,-500,0)</f>
        <v>0</v>
      </c>
      <c r="K748" s="4">
        <f>IF(C748&lt;'预测单科线'!C$2,-500,0)</f>
        <v>0</v>
      </c>
      <c r="L748" s="4">
        <f>IF(D748&lt;'预测单科线'!D$2,-500,0)</f>
        <v>-500</v>
      </c>
      <c r="M748" s="4">
        <f>IF(E748&lt;'预测单科线'!E$2,-500,0)</f>
        <v>-500</v>
      </c>
      <c r="N748" s="4">
        <f>F748+J748+K748+L748+M748</f>
        <v>-701</v>
      </c>
      <c r="O748" s="17">
        <f>RANK(N748,N:N)</f>
        <v>746</v>
      </c>
      <c r="P748" s="4">
        <f>RANK(E748,E:E)</f>
        <v>738</v>
      </c>
    </row>
    <row r="749" spans="1:16" ht="14.25">
      <c r="A749" s="3" t="s">
        <v>754</v>
      </c>
      <c r="B749" s="4">
        <v>63</v>
      </c>
      <c r="C749" s="4">
        <v>62</v>
      </c>
      <c r="D749" s="4">
        <v>91</v>
      </c>
      <c r="E749" s="4">
        <v>80</v>
      </c>
      <c r="F749" s="13">
        <v>296</v>
      </c>
      <c r="G749" s="4">
        <v>748</v>
      </c>
      <c r="H749" s="14">
        <f>F749-B749</f>
        <v>233</v>
      </c>
      <c r="I749" s="4">
        <f>RANK(H749,H:H)</f>
        <v>749</v>
      </c>
      <c r="J749" s="13">
        <f>IF(B749&lt;'预测单科线'!B$2,-500,0)</f>
        <v>0</v>
      </c>
      <c r="K749" s="4">
        <f>IF(C749&lt;'预测单科线'!C$2,-500,0)</f>
        <v>0</v>
      </c>
      <c r="L749" s="4">
        <f>IF(D749&lt;'预测单科线'!D$2,-500,0)</f>
        <v>-500</v>
      </c>
      <c r="M749" s="4">
        <f>IF(E749&lt;'预测单科线'!E$2,-500,0)</f>
        <v>-500</v>
      </c>
      <c r="N749" s="4">
        <f>F749+J749+K749+L749+M749</f>
        <v>-704</v>
      </c>
      <c r="O749" s="17">
        <f>RANK(N749,N:N)</f>
        <v>747</v>
      </c>
      <c r="P749" s="4">
        <f>RANK(E749,E:E)</f>
        <v>715</v>
      </c>
    </row>
    <row r="750" spans="1:16" ht="14.25">
      <c r="A750" s="3" t="s">
        <v>755</v>
      </c>
      <c r="B750" s="4">
        <v>71</v>
      </c>
      <c r="C750" s="4">
        <v>55</v>
      </c>
      <c r="D750" s="4">
        <v>74</v>
      </c>
      <c r="E750" s="4">
        <v>96</v>
      </c>
      <c r="F750" s="13">
        <v>296</v>
      </c>
      <c r="G750" s="4">
        <v>749</v>
      </c>
      <c r="H750" s="14">
        <f>F750-B750</f>
        <v>225</v>
      </c>
      <c r="I750" s="4">
        <f>RANK(H750,H:H)</f>
        <v>758</v>
      </c>
      <c r="J750" s="13">
        <f>IF(B750&lt;'预测单科线'!B$2,-500,0)</f>
        <v>0</v>
      </c>
      <c r="K750" s="4">
        <f>IF(C750&lt;'预测单科线'!C$2,-500,0)</f>
        <v>-500</v>
      </c>
      <c r="L750" s="4">
        <f>IF(D750&lt;'预测单科线'!D$2,-500,0)</f>
        <v>-500</v>
      </c>
      <c r="M750" s="4">
        <f>IF(E750&lt;'预测单科线'!E$2,-500,0)</f>
        <v>-500</v>
      </c>
      <c r="N750" s="4">
        <f>F750+J750+K750+L750+M750</f>
        <v>-1204</v>
      </c>
      <c r="O750" s="17">
        <f>RANK(N750,N:N)</f>
        <v>780</v>
      </c>
      <c r="P750" s="4">
        <f>RANK(E750,E:E)</f>
        <v>510</v>
      </c>
    </row>
    <row r="751" spans="1:16" ht="14.25">
      <c r="A751" s="3" t="s">
        <v>756</v>
      </c>
      <c r="B751" s="4">
        <v>55</v>
      </c>
      <c r="C751" s="4">
        <v>69</v>
      </c>
      <c r="D751" s="4">
        <v>82</v>
      </c>
      <c r="E751" s="4">
        <v>88</v>
      </c>
      <c r="F751" s="13">
        <v>294</v>
      </c>
      <c r="G751" s="4">
        <v>750</v>
      </c>
      <c r="H751" s="14">
        <f>F751-B751</f>
        <v>239</v>
      </c>
      <c r="I751" s="4">
        <f>RANK(H751,H:H)</f>
        <v>741</v>
      </c>
      <c r="J751" s="13">
        <f>IF(B751&lt;'预测单科线'!B$2,-500,0)</f>
        <v>-500</v>
      </c>
      <c r="K751" s="4">
        <f>IF(C751&lt;'预测单科线'!C$2,-500,0)</f>
        <v>0</v>
      </c>
      <c r="L751" s="4">
        <f>IF(D751&lt;'预测单科线'!D$2,-500,0)</f>
        <v>-500</v>
      </c>
      <c r="M751" s="4">
        <f>IF(E751&lt;'预测单科线'!E$2,-500,0)</f>
        <v>-500</v>
      </c>
      <c r="N751" s="4">
        <f>F751+J751+K751+L751+M751</f>
        <v>-1206</v>
      </c>
      <c r="O751" s="17">
        <f>RANK(N751,N:N)</f>
        <v>781</v>
      </c>
      <c r="P751" s="4">
        <f>RANK(E751,E:E)</f>
        <v>636</v>
      </c>
    </row>
    <row r="752" spans="1:16" ht="14.25">
      <c r="A752" s="3" t="s">
        <v>757</v>
      </c>
      <c r="B752" s="4">
        <v>80</v>
      </c>
      <c r="C752" s="4">
        <v>81</v>
      </c>
      <c r="D752" s="4">
        <v>50</v>
      </c>
      <c r="E752" s="4">
        <v>83</v>
      </c>
      <c r="F752" s="13">
        <v>294</v>
      </c>
      <c r="G752" s="4">
        <v>751</v>
      </c>
      <c r="H752" s="14">
        <f>F752-B752</f>
        <v>214</v>
      </c>
      <c r="I752" s="4">
        <f>RANK(H752,H:H)</f>
        <v>775</v>
      </c>
      <c r="J752" s="13">
        <f>IF(B752&lt;'预测单科线'!B$2,-500,0)</f>
        <v>0</v>
      </c>
      <c r="K752" s="4">
        <f>IF(C752&lt;'预测单科线'!C$2,-500,0)</f>
        <v>0</v>
      </c>
      <c r="L752" s="4">
        <f>IF(D752&lt;'预测单科线'!D$2,-500,0)</f>
        <v>-500</v>
      </c>
      <c r="M752" s="4">
        <f>IF(E752&lt;'预测单科线'!E$2,-500,0)</f>
        <v>-500</v>
      </c>
      <c r="N752" s="4">
        <f>F752+J752+K752+L752+M752</f>
        <v>-706</v>
      </c>
      <c r="O752" s="17">
        <f>RANK(N752,N:N)</f>
        <v>748</v>
      </c>
      <c r="P752" s="4">
        <f>RANK(E752,E:E)</f>
        <v>681</v>
      </c>
    </row>
    <row r="753" spans="1:16" ht="14.25">
      <c r="A753" s="3" t="s">
        <v>758</v>
      </c>
      <c r="B753" s="4">
        <v>72</v>
      </c>
      <c r="C753" s="4">
        <v>66</v>
      </c>
      <c r="D753" s="4">
        <v>78</v>
      </c>
      <c r="E753" s="4">
        <v>78</v>
      </c>
      <c r="F753" s="13">
        <v>294</v>
      </c>
      <c r="G753" s="4">
        <v>752</v>
      </c>
      <c r="H753" s="14">
        <f>F753-B753</f>
        <v>222</v>
      </c>
      <c r="I753" s="4">
        <f>RANK(H753,H:H)</f>
        <v>764</v>
      </c>
      <c r="J753" s="13">
        <f>IF(B753&lt;'预测单科线'!B$2,-500,0)</f>
        <v>0</v>
      </c>
      <c r="K753" s="4">
        <f>IF(C753&lt;'预测单科线'!C$2,-500,0)</f>
        <v>0</v>
      </c>
      <c r="L753" s="4">
        <f>IF(D753&lt;'预测单科线'!D$2,-500,0)</f>
        <v>-500</v>
      </c>
      <c r="M753" s="4">
        <f>IF(E753&lt;'预测单科线'!E$2,-500,0)</f>
        <v>-500</v>
      </c>
      <c r="N753" s="4">
        <f>F753+J753+K753+L753+M753</f>
        <v>-706</v>
      </c>
      <c r="O753" s="17">
        <f>RANK(N753,N:N)</f>
        <v>748</v>
      </c>
      <c r="P753" s="4">
        <f>RANK(E753,E:E)</f>
        <v>732</v>
      </c>
    </row>
    <row r="754" spans="1:16" ht="14.25">
      <c r="A754" s="3" t="s">
        <v>759</v>
      </c>
      <c r="B754" s="4">
        <v>66</v>
      </c>
      <c r="C754" s="4">
        <v>70</v>
      </c>
      <c r="D754" s="4">
        <v>78</v>
      </c>
      <c r="E754" s="4">
        <v>80</v>
      </c>
      <c r="F754" s="13">
        <v>294</v>
      </c>
      <c r="G754" s="4">
        <v>753</v>
      </c>
      <c r="H754" s="14">
        <f>F754-B754</f>
        <v>228</v>
      </c>
      <c r="I754" s="4">
        <f>RANK(H754,H:H)</f>
        <v>755</v>
      </c>
      <c r="J754" s="13">
        <f>IF(B754&lt;'预测单科线'!B$2,-500,0)</f>
        <v>0</v>
      </c>
      <c r="K754" s="4">
        <f>IF(C754&lt;'预测单科线'!C$2,-500,0)</f>
        <v>0</v>
      </c>
      <c r="L754" s="4">
        <f>IF(D754&lt;'预测单科线'!D$2,-500,0)</f>
        <v>-500</v>
      </c>
      <c r="M754" s="4">
        <f>IF(E754&lt;'预测单科线'!E$2,-500,0)</f>
        <v>-500</v>
      </c>
      <c r="N754" s="4">
        <f>F754+J754+K754+L754+M754</f>
        <v>-706</v>
      </c>
      <c r="O754" s="17">
        <f>RANK(N754,N:N)</f>
        <v>748</v>
      </c>
      <c r="P754" s="4">
        <f>RANK(E754,E:E)</f>
        <v>715</v>
      </c>
    </row>
    <row r="755" spans="1:16" ht="14.25">
      <c r="A755" s="3" t="s">
        <v>760</v>
      </c>
      <c r="B755" s="4">
        <v>68</v>
      </c>
      <c r="C755" s="4">
        <v>72</v>
      </c>
      <c r="D755" s="4">
        <v>87</v>
      </c>
      <c r="E755" s="4">
        <v>66</v>
      </c>
      <c r="F755" s="13">
        <v>293</v>
      </c>
      <c r="G755" s="4">
        <v>754</v>
      </c>
      <c r="H755" s="14">
        <f>F755-B755</f>
        <v>225</v>
      </c>
      <c r="I755" s="4">
        <f>RANK(H755,H:H)</f>
        <v>758</v>
      </c>
      <c r="J755" s="13">
        <f>IF(B755&lt;'预测单科线'!B$2,-500,0)</f>
        <v>0</v>
      </c>
      <c r="K755" s="4">
        <f>IF(C755&lt;'预测单科线'!C$2,-500,0)</f>
        <v>0</v>
      </c>
      <c r="L755" s="4">
        <f>IF(D755&lt;'预测单科线'!D$2,-500,0)</f>
        <v>-500</v>
      </c>
      <c r="M755" s="4">
        <f>IF(E755&lt;'预测单科线'!E$2,-500,0)</f>
        <v>-500</v>
      </c>
      <c r="N755" s="4">
        <f>F755+J755+K755+L755+M755</f>
        <v>-707</v>
      </c>
      <c r="O755" s="17">
        <f>RANK(N755,N:N)</f>
        <v>751</v>
      </c>
      <c r="P755" s="4">
        <f>RANK(E755,E:E)</f>
        <v>771</v>
      </c>
    </row>
    <row r="756" spans="1:16" ht="14.25">
      <c r="A756" s="3" t="s">
        <v>761</v>
      </c>
      <c r="B756" s="4">
        <v>67</v>
      </c>
      <c r="C756" s="4">
        <v>83</v>
      </c>
      <c r="D756" s="4">
        <v>62</v>
      </c>
      <c r="E756" s="4">
        <v>81</v>
      </c>
      <c r="F756" s="13">
        <v>293</v>
      </c>
      <c r="G756" s="4">
        <v>755</v>
      </c>
      <c r="H756" s="14">
        <f>F756-B756</f>
        <v>226</v>
      </c>
      <c r="I756" s="4">
        <f>RANK(H756,H:H)</f>
        <v>757</v>
      </c>
      <c r="J756" s="13">
        <f>IF(B756&lt;'预测单科线'!B$2,-500,0)</f>
        <v>0</v>
      </c>
      <c r="K756" s="4">
        <f>IF(C756&lt;'预测单科线'!C$2,-500,0)</f>
        <v>0</v>
      </c>
      <c r="L756" s="4">
        <f>IF(D756&lt;'预测单科线'!D$2,-500,0)</f>
        <v>-500</v>
      </c>
      <c r="M756" s="4">
        <f>IF(E756&lt;'预测单科线'!E$2,-500,0)</f>
        <v>-500</v>
      </c>
      <c r="N756" s="4">
        <f>F756+J756+K756+L756+M756</f>
        <v>-707</v>
      </c>
      <c r="O756" s="17">
        <f>RANK(N756,N:N)</f>
        <v>751</v>
      </c>
      <c r="P756" s="4">
        <f>RANK(E756,E:E)</f>
        <v>705</v>
      </c>
    </row>
    <row r="757" spans="1:16" ht="14.25">
      <c r="A757" s="3" t="s">
        <v>762</v>
      </c>
      <c r="B757" s="4">
        <v>67</v>
      </c>
      <c r="C757" s="4">
        <v>63</v>
      </c>
      <c r="D757" s="4">
        <v>82</v>
      </c>
      <c r="E757" s="4">
        <v>80</v>
      </c>
      <c r="F757" s="13">
        <v>292</v>
      </c>
      <c r="G757" s="4">
        <v>756</v>
      </c>
      <c r="H757" s="14">
        <f>F757-B757</f>
        <v>225</v>
      </c>
      <c r="I757" s="4">
        <f>RANK(H757,H:H)</f>
        <v>758</v>
      </c>
      <c r="J757" s="13">
        <f>IF(B757&lt;'预测单科线'!B$2,-500,0)</f>
        <v>0</v>
      </c>
      <c r="K757" s="4">
        <f>IF(C757&lt;'预测单科线'!C$2,-500,0)</f>
        <v>0</v>
      </c>
      <c r="L757" s="4">
        <f>IF(D757&lt;'预测单科线'!D$2,-500,0)</f>
        <v>-500</v>
      </c>
      <c r="M757" s="4">
        <f>IF(E757&lt;'预测单科线'!E$2,-500,0)</f>
        <v>-500</v>
      </c>
      <c r="N757" s="4">
        <f>F757+J757+K757+L757+M757</f>
        <v>-708</v>
      </c>
      <c r="O757" s="17">
        <f>RANK(N757,N:N)</f>
        <v>753</v>
      </c>
      <c r="P757" s="4">
        <f>RANK(E757,E:E)</f>
        <v>715</v>
      </c>
    </row>
    <row r="758" spans="1:16" ht="14.25">
      <c r="A758" s="3" t="s">
        <v>763</v>
      </c>
      <c r="B758" s="4">
        <v>61</v>
      </c>
      <c r="C758" s="4">
        <v>65</v>
      </c>
      <c r="D758" s="4">
        <v>67</v>
      </c>
      <c r="E758" s="4">
        <v>99</v>
      </c>
      <c r="F758" s="13">
        <v>292</v>
      </c>
      <c r="G758" s="4">
        <v>757</v>
      </c>
      <c r="H758" s="14">
        <f>F758-B758</f>
        <v>231</v>
      </c>
      <c r="I758" s="4">
        <f>RANK(H758,H:H)</f>
        <v>751</v>
      </c>
      <c r="J758" s="13">
        <f>IF(B758&lt;'预测单科线'!B$2,-500,0)</f>
        <v>0</v>
      </c>
      <c r="K758" s="4">
        <f>IF(C758&lt;'预测单科线'!C$2,-500,0)</f>
        <v>0</v>
      </c>
      <c r="L758" s="4">
        <f>IF(D758&lt;'预测单科线'!D$2,-500,0)</f>
        <v>-500</v>
      </c>
      <c r="M758" s="4">
        <f>IF(E758&lt;'预测单科线'!E$2,-500,0)</f>
        <v>-500</v>
      </c>
      <c r="N758" s="4">
        <f>F758+J758+K758+L758+M758</f>
        <v>-708</v>
      </c>
      <c r="O758" s="17">
        <f>RANK(N758,N:N)</f>
        <v>753</v>
      </c>
      <c r="P758" s="4">
        <f>RANK(E758,E:E)</f>
        <v>443</v>
      </c>
    </row>
    <row r="759" spans="1:16" ht="14.25">
      <c r="A759" s="3" t="s">
        <v>764</v>
      </c>
      <c r="B759" s="4">
        <v>61</v>
      </c>
      <c r="C759" s="4">
        <v>54</v>
      </c>
      <c r="D759" s="4">
        <v>84</v>
      </c>
      <c r="E759" s="4">
        <v>92</v>
      </c>
      <c r="F759" s="13">
        <v>291</v>
      </c>
      <c r="G759" s="4">
        <v>758</v>
      </c>
      <c r="H759" s="14">
        <f>F759-B759</f>
        <v>230</v>
      </c>
      <c r="I759" s="4">
        <f>RANK(H759,H:H)</f>
        <v>753</v>
      </c>
      <c r="J759" s="13">
        <f>IF(B759&lt;'预测单科线'!B$2,-500,0)</f>
        <v>0</v>
      </c>
      <c r="K759" s="4">
        <f>IF(C759&lt;'预测单科线'!C$2,-500,0)</f>
        <v>-500</v>
      </c>
      <c r="L759" s="4">
        <f>IF(D759&lt;'预测单科线'!D$2,-500,0)</f>
        <v>-500</v>
      </c>
      <c r="M759" s="4">
        <f>IF(E759&lt;'预测单科线'!E$2,-500,0)</f>
        <v>-500</v>
      </c>
      <c r="N759" s="4">
        <f>F759+J759+K759+L759+M759</f>
        <v>-1209</v>
      </c>
      <c r="O759" s="17">
        <f>RANK(N759,N:N)</f>
        <v>782</v>
      </c>
      <c r="P759" s="4">
        <f>RANK(E759,E:E)</f>
        <v>573</v>
      </c>
    </row>
    <row r="760" spans="1:16" ht="14.25">
      <c r="A760" s="3" t="s">
        <v>765</v>
      </c>
      <c r="B760" s="4">
        <v>58</v>
      </c>
      <c r="C760" s="4">
        <v>76</v>
      </c>
      <c r="D760" s="4">
        <v>75</v>
      </c>
      <c r="E760" s="4">
        <v>82</v>
      </c>
      <c r="F760" s="13">
        <v>291</v>
      </c>
      <c r="G760" s="4">
        <v>759</v>
      </c>
      <c r="H760" s="14">
        <f>F760-B760</f>
        <v>233</v>
      </c>
      <c r="I760" s="4">
        <f>RANK(H760,H:H)</f>
        <v>749</v>
      </c>
      <c r="J760" s="13">
        <f>IF(B760&lt;'预测单科线'!B$2,-500,0)</f>
        <v>-500</v>
      </c>
      <c r="K760" s="4">
        <f>IF(C760&lt;'预测单科线'!C$2,-500,0)</f>
        <v>0</v>
      </c>
      <c r="L760" s="4">
        <f>IF(D760&lt;'预测单科线'!D$2,-500,0)</f>
        <v>-500</v>
      </c>
      <c r="M760" s="4">
        <f>IF(E760&lt;'预测单科线'!E$2,-500,0)</f>
        <v>-500</v>
      </c>
      <c r="N760" s="4">
        <f>F760+J760+K760+L760+M760</f>
        <v>-1209</v>
      </c>
      <c r="O760" s="17">
        <f>RANK(N760,N:N)</f>
        <v>782</v>
      </c>
      <c r="P760" s="4">
        <f>RANK(E760,E:E)</f>
        <v>693</v>
      </c>
    </row>
    <row r="761" spans="1:16" ht="14.25">
      <c r="A761" s="3" t="s">
        <v>766</v>
      </c>
      <c r="B761" s="4">
        <v>68</v>
      </c>
      <c r="C761" s="4">
        <v>85</v>
      </c>
      <c r="D761" s="4">
        <v>68</v>
      </c>
      <c r="E761" s="4">
        <v>69</v>
      </c>
      <c r="F761" s="13">
        <v>290</v>
      </c>
      <c r="G761" s="4">
        <v>760</v>
      </c>
      <c r="H761" s="14">
        <f>F761-B761</f>
        <v>222</v>
      </c>
      <c r="I761" s="4">
        <f>RANK(H761,H:H)</f>
        <v>764</v>
      </c>
      <c r="J761" s="13">
        <f>IF(B761&lt;'预测单科线'!B$2,-500,0)</f>
        <v>0</v>
      </c>
      <c r="K761" s="4">
        <f>IF(C761&lt;'预测单科线'!C$2,-500,0)</f>
        <v>0</v>
      </c>
      <c r="L761" s="4">
        <f>IF(D761&lt;'预测单科线'!D$2,-500,0)</f>
        <v>-500</v>
      </c>
      <c r="M761" s="4">
        <f>IF(E761&lt;'预测单科线'!E$2,-500,0)</f>
        <v>-500</v>
      </c>
      <c r="N761" s="4">
        <f>F761+J761+K761+L761+M761</f>
        <v>-710</v>
      </c>
      <c r="O761" s="17">
        <f>RANK(N761,N:N)</f>
        <v>755</v>
      </c>
      <c r="P761" s="4">
        <f>RANK(E761,E:E)</f>
        <v>766</v>
      </c>
    </row>
    <row r="762" spans="1:16" ht="14.25">
      <c r="A762" s="3" t="s">
        <v>767</v>
      </c>
      <c r="B762" s="4">
        <v>60</v>
      </c>
      <c r="C762" s="4">
        <v>75</v>
      </c>
      <c r="D762" s="4">
        <v>92</v>
      </c>
      <c r="E762" s="4">
        <v>63</v>
      </c>
      <c r="F762" s="13">
        <v>290</v>
      </c>
      <c r="G762" s="4">
        <v>761</v>
      </c>
      <c r="H762" s="14">
        <f>F762-B762</f>
        <v>230</v>
      </c>
      <c r="I762" s="4">
        <f>RANK(H762,H:H)</f>
        <v>753</v>
      </c>
      <c r="J762" s="13">
        <f>IF(B762&lt;'预测单科线'!B$2,-500,0)</f>
        <v>0</v>
      </c>
      <c r="K762" s="4">
        <f>IF(C762&lt;'预测单科线'!C$2,-500,0)</f>
        <v>0</v>
      </c>
      <c r="L762" s="4">
        <f>IF(D762&lt;'预测单科线'!D$2,-500,0)</f>
        <v>-500</v>
      </c>
      <c r="M762" s="4">
        <f>IF(E762&lt;'预测单科线'!E$2,-500,0)</f>
        <v>-500</v>
      </c>
      <c r="N762" s="4">
        <f>F762+J762+K762+L762+M762</f>
        <v>-710</v>
      </c>
      <c r="O762" s="17">
        <f>RANK(N762,N:N)</f>
        <v>755</v>
      </c>
      <c r="P762" s="4">
        <f>RANK(E762,E:E)</f>
        <v>778</v>
      </c>
    </row>
    <row r="763" spans="1:16" ht="14.25">
      <c r="A763" s="3" t="s">
        <v>768</v>
      </c>
      <c r="B763" s="4">
        <v>55</v>
      </c>
      <c r="C763" s="4">
        <v>89</v>
      </c>
      <c r="D763" s="4">
        <v>72</v>
      </c>
      <c r="E763" s="4">
        <v>74</v>
      </c>
      <c r="F763" s="13">
        <v>290</v>
      </c>
      <c r="G763" s="4">
        <v>762</v>
      </c>
      <c r="H763" s="14">
        <f>F763-B763</f>
        <v>235</v>
      </c>
      <c r="I763" s="4">
        <f>RANK(H763,H:H)</f>
        <v>746</v>
      </c>
      <c r="J763" s="13">
        <f>IF(B763&lt;'预测单科线'!B$2,-500,0)</f>
        <v>-500</v>
      </c>
      <c r="K763" s="4">
        <f>IF(C763&lt;'预测单科线'!C$2,-500,0)</f>
        <v>0</v>
      </c>
      <c r="L763" s="4">
        <f>IF(D763&lt;'预测单科线'!D$2,-500,0)</f>
        <v>-500</v>
      </c>
      <c r="M763" s="4">
        <f>IF(E763&lt;'预测单科线'!E$2,-500,0)</f>
        <v>-500</v>
      </c>
      <c r="N763" s="4">
        <f>F763+J763+K763+L763+M763</f>
        <v>-1210</v>
      </c>
      <c r="O763" s="17">
        <f>RANK(N763,N:N)</f>
        <v>784</v>
      </c>
      <c r="P763" s="4">
        <f>RANK(E763,E:E)</f>
        <v>753</v>
      </c>
    </row>
    <row r="764" spans="1:16" ht="14.25">
      <c r="A764" s="3" t="s">
        <v>769</v>
      </c>
      <c r="B764" s="4">
        <v>71</v>
      </c>
      <c r="C764" s="4">
        <v>82</v>
      </c>
      <c r="D764" s="4">
        <v>72</v>
      </c>
      <c r="E764" s="4">
        <v>64</v>
      </c>
      <c r="F764" s="13">
        <v>289</v>
      </c>
      <c r="G764" s="4">
        <v>763</v>
      </c>
      <c r="H764" s="14">
        <f>F764-B764</f>
        <v>218</v>
      </c>
      <c r="I764" s="4">
        <f>RANK(H764,H:H)</f>
        <v>769</v>
      </c>
      <c r="J764" s="13">
        <f>IF(B764&lt;'预测单科线'!B$2,-500,0)</f>
        <v>0</v>
      </c>
      <c r="K764" s="4">
        <f>IF(C764&lt;'预测单科线'!C$2,-500,0)</f>
        <v>0</v>
      </c>
      <c r="L764" s="4">
        <f>IF(D764&lt;'预测单科线'!D$2,-500,0)</f>
        <v>-500</v>
      </c>
      <c r="M764" s="4">
        <f>IF(E764&lt;'预测单科线'!E$2,-500,0)</f>
        <v>-500</v>
      </c>
      <c r="N764" s="4">
        <f>F764+J764+K764+L764+M764</f>
        <v>-711</v>
      </c>
      <c r="O764" s="17">
        <f>RANK(N764,N:N)</f>
        <v>757</v>
      </c>
      <c r="P764" s="4">
        <f>RANK(E764,E:E)</f>
        <v>773</v>
      </c>
    </row>
    <row r="765" spans="1:16" ht="14.25">
      <c r="A765" s="3" t="s">
        <v>770</v>
      </c>
      <c r="B765" s="4">
        <v>71</v>
      </c>
      <c r="C765" s="4">
        <v>77</v>
      </c>
      <c r="D765" s="4">
        <v>70</v>
      </c>
      <c r="E765" s="4">
        <v>70</v>
      </c>
      <c r="F765" s="13">
        <v>288</v>
      </c>
      <c r="G765" s="4">
        <v>764</v>
      </c>
      <c r="H765" s="14">
        <f>F765-B765</f>
        <v>217</v>
      </c>
      <c r="I765" s="4">
        <f>RANK(H765,H:H)</f>
        <v>771</v>
      </c>
      <c r="J765" s="13">
        <f>IF(B765&lt;'预测单科线'!B$2,-500,0)</f>
        <v>0</v>
      </c>
      <c r="K765" s="4">
        <f>IF(C765&lt;'预测单科线'!C$2,-500,0)</f>
        <v>0</v>
      </c>
      <c r="L765" s="4">
        <f>IF(D765&lt;'预测单科线'!D$2,-500,0)</f>
        <v>-500</v>
      </c>
      <c r="M765" s="4">
        <f>IF(E765&lt;'预测单科线'!E$2,-500,0)</f>
        <v>-500</v>
      </c>
      <c r="N765" s="4">
        <f>F765+J765+K765+L765+M765</f>
        <v>-712</v>
      </c>
      <c r="O765" s="17">
        <f>RANK(N765,N:N)</f>
        <v>758</v>
      </c>
      <c r="P765" s="4">
        <f>RANK(E765,E:E)</f>
        <v>764</v>
      </c>
    </row>
    <row r="766" spans="1:16" ht="14.25">
      <c r="A766" s="3" t="s">
        <v>771</v>
      </c>
      <c r="B766" s="4">
        <v>64</v>
      </c>
      <c r="C766" s="4">
        <v>68</v>
      </c>
      <c r="D766" s="4">
        <v>82</v>
      </c>
      <c r="E766" s="4">
        <v>73</v>
      </c>
      <c r="F766" s="13">
        <v>287</v>
      </c>
      <c r="G766" s="4">
        <v>765</v>
      </c>
      <c r="H766" s="14">
        <f>F766-B766</f>
        <v>223</v>
      </c>
      <c r="I766" s="4">
        <f>RANK(H766,H:H)</f>
        <v>762</v>
      </c>
      <c r="J766" s="13">
        <f>IF(B766&lt;'预测单科线'!B$2,-500,0)</f>
        <v>0</v>
      </c>
      <c r="K766" s="4">
        <f>IF(C766&lt;'预测单科线'!C$2,-500,0)</f>
        <v>0</v>
      </c>
      <c r="L766" s="4">
        <f>IF(D766&lt;'预测单科线'!D$2,-500,0)</f>
        <v>-500</v>
      </c>
      <c r="M766" s="4">
        <f>IF(E766&lt;'预测单科线'!E$2,-500,0)</f>
        <v>-500</v>
      </c>
      <c r="N766" s="4">
        <f>F766+J766+K766+L766+M766</f>
        <v>-713</v>
      </c>
      <c r="O766" s="17">
        <f>RANK(N766,N:N)</f>
        <v>759</v>
      </c>
      <c r="P766" s="4">
        <f>RANK(E766,E:E)</f>
        <v>759</v>
      </c>
    </row>
    <row r="767" spans="1:16" ht="14.25">
      <c r="A767" s="3" t="s">
        <v>772</v>
      </c>
      <c r="B767" s="4">
        <v>69</v>
      </c>
      <c r="C767" s="4">
        <v>90</v>
      </c>
      <c r="D767" s="4">
        <v>50</v>
      </c>
      <c r="E767" s="4">
        <v>77</v>
      </c>
      <c r="F767" s="13">
        <v>286</v>
      </c>
      <c r="G767" s="4">
        <v>766</v>
      </c>
      <c r="H767" s="14">
        <f>F767-B767</f>
        <v>217</v>
      </c>
      <c r="I767" s="4">
        <f>RANK(H767,H:H)</f>
        <v>771</v>
      </c>
      <c r="J767" s="13">
        <f>IF(B767&lt;'预测单科线'!B$2,-500,0)</f>
        <v>0</v>
      </c>
      <c r="K767" s="4">
        <f>IF(C767&lt;'预测单科线'!C$2,-500,0)</f>
        <v>0</v>
      </c>
      <c r="L767" s="4">
        <f>IF(D767&lt;'预测单科线'!D$2,-500,0)</f>
        <v>-500</v>
      </c>
      <c r="M767" s="4">
        <f>IF(E767&lt;'预测单科线'!E$2,-500,0)</f>
        <v>-500</v>
      </c>
      <c r="N767" s="4">
        <f>F767+J767+K767+L767+M767</f>
        <v>-714</v>
      </c>
      <c r="O767" s="17">
        <f>RANK(N767,N:N)</f>
        <v>760</v>
      </c>
      <c r="P767" s="4">
        <f>RANK(E767,E:E)</f>
        <v>738</v>
      </c>
    </row>
    <row r="768" spans="1:16" ht="14.25">
      <c r="A768" s="3" t="s">
        <v>773</v>
      </c>
      <c r="B768" s="4">
        <v>74</v>
      </c>
      <c r="C768" s="4">
        <v>69</v>
      </c>
      <c r="D768" s="4">
        <v>75</v>
      </c>
      <c r="E768" s="4">
        <v>68</v>
      </c>
      <c r="F768" s="13">
        <v>286</v>
      </c>
      <c r="G768" s="4">
        <v>767</v>
      </c>
      <c r="H768" s="14">
        <f>F768-B768</f>
        <v>212</v>
      </c>
      <c r="I768" s="4">
        <f>RANK(H768,H:H)</f>
        <v>777</v>
      </c>
      <c r="J768" s="13">
        <f>IF(B768&lt;'预测单科线'!B$2,-500,0)</f>
        <v>0</v>
      </c>
      <c r="K768" s="4">
        <f>IF(C768&lt;'预测单科线'!C$2,-500,0)</f>
        <v>0</v>
      </c>
      <c r="L768" s="4">
        <f>IF(D768&lt;'预测单科线'!D$2,-500,0)</f>
        <v>-500</v>
      </c>
      <c r="M768" s="4">
        <f>IF(E768&lt;'预测单科线'!E$2,-500,0)</f>
        <v>-500</v>
      </c>
      <c r="N768" s="4">
        <f>F768+J768+K768+L768+M768</f>
        <v>-714</v>
      </c>
      <c r="O768" s="17">
        <f>RANK(N768,N:N)</f>
        <v>760</v>
      </c>
      <c r="P768" s="4">
        <f>RANK(E768,E:E)</f>
        <v>768</v>
      </c>
    </row>
    <row r="769" spans="1:16" ht="14.25">
      <c r="A769" s="3" t="s">
        <v>774</v>
      </c>
      <c r="B769" s="4">
        <v>54</v>
      </c>
      <c r="C769" s="4">
        <v>71</v>
      </c>
      <c r="D769" s="4">
        <v>97</v>
      </c>
      <c r="E769" s="4">
        <v>63</v>
      </c>
      <c r="F769" s="13">
        <v>285</v>
      </c>
      <c r="G769" s="4">
        <v>768</v>
      </c>
      <c r="H769" s="14">
        <f>F769-B769</f>
        <v>231</v>
      </c>
      <c r="I769" s="4">
        <f>RANK(H769,H:H)</f>
        <v>751</v>
      </c>
      <c r="J769" s="13">
        <f>IF(B769&lt;'预测单科线'!B$2,-500,0)</f>
        <v>-500</v>
      </c>
      <c r="K769" s="4">
        <f>IF(C769&lt;'预测单科线'!C$2,-500,0)</f>
        <v>0</v>
      </c>
      <c r="L769" s="4">
        <f>IF(D769&lt;'预测单科线'!D$2,-500,0)</f>
        <v>-500</v>
      </c>
      <c r="M769" s="4">
        <f>IF(E769&lt;'预测单科线'!E$2,-500,0)</f>
        <v>-500</v>
      </c>
      <c r="N769" s="4">
        <f>F769+J769+K769+L769+M769</f>
        <v>-1215</v>
      </c>
      <c r="O769" s="17">
        <f>RANK(N769,N:N)</f>
        <v>785</v>
      </c>
      <c r="P769" s="4">
        <f>RANK(E769,E:E)</f>
        <v>778</v>
      </c>
    </row>
    <row r="770" spans="1:16" ht="14.25">
      <c r="A770" s="3" t="s">
        <v>775</v>
      </c>
      <c r="B770" s="4">
        <v>65</v>
      </c>
      <c r="C770" s="4">
        <v>69</v>
      </c>
      <c r="D770" s="4">
        <v>100</v>
      </c>
      <c r="E770" s="4">
        <v>50</v>
      </c>
      <c r="F770" s="13">
        <v>284</v>
      </c>
      <c r="G770" s="4">
        <v>769</v>
      </c>
      <c r="H770" s="14">
        <f>F770-B770</f>
        <v>219</v>
      </c>
      <c r="I770" s="4">
        <f>RANK(H770,H:H)</f>
        <v>767</v>
      </c>
      <c r="J770" s="13">
        <f>IF(B770&lt;'预测单科线'!B$2,-500,0)</f>
        <v>0</v>
      </c>
      <c r="K770" s="4">
        <f>IF(C770&lt;'预测单科线'!C$2,-500,0)</f>
        <v>0</v>
      </c>
      <c r="L770" s="4">
        <f>IF(D770&lt;'预测单科线'!D$2,-500,0)</f>
        <v>0</v>
      </c>
      <c r="M770" s="4">
        <f>IF(E770&lt;'预测单科线'!E$2,-500,0)</f>
        <v>-500</v>
      </c>
      <c r="N770" s="4">
        <f>F770+J770+K770+L770+M770</f>
        <v>-216</v>
      </c>
      <c r="O770" s="17">
        <f>RANK(N770,N:N)</f>
        <v>612</v>
      </c>
      <c r="P770" s="4">
        <f>RANK(E770,E:E)</f>
        <v>793</v>
      </c>
    </row>
    <row r="771" spans="1:16" ht="14.25">
      <c r="A771" s="3" t="s">
        <v>776</v>
      </c>
      <c r="B771" s="4">
        <v>66</v>
      </c>
      <c r="C771" s="4">
        <v>69</v>
      </c>
      <c r="D771" s="4">
        <v>85</v>
      </c>
      <c r="E771" s="4">
        <v>64</v>
      </c>
      <c r="F771" s="13">
        <v>284</v>
      </c>
      <c r="G771" s="4">
        <v>770</v>
      </c>
      <c r="H771" s="14">
        <f>F771-B771</f>
        <v>218</v>
      </c>
      <c r="I771" s="4">
        <f>RANK(H771,H:H)</f>
        <v>769</v>
      </c>
      <c r="J771" s="13">
        <f>IF(B771&lt;'预测单科线'!B$2,-500,0)</f>
        <v>0</v>
      </c>
      <c r="K771" s="4">
        <f>IF(C771&lt;'预测单科线'!C$2,-500,0)</f>
        <v>0</v>
      </c>
      <c r="L771" s="4">
        <f>IF(D771&lt;'预测单科线'!D$2,-500,0)</f>
        <v>-500</v>
      </c>
      <c r="M771" s="4">
        <f>IF(E771&lt;'预测单科线'!E$2,-500,0)</f>
        <v>-500</v>
      </c>
      <c r="N771" s="4">
        <f>F771+J771+K771+L771+M771</f>
        <v>-716</v>
      </c>
      <c r="O771" s="17">
        <f>RANK(N771,N:N)</f>
        <v>762</v>
      </c>
      <c r="P771" s="4">
        <f>RANK(E771,E:E)</f>
        <v>773</v>
      </c>
    </row>
    <row r="772" spans="1:16" ht="14.25">
      <c r="A772" s="3" t="s">
        <v>777</v>
      </c>
      <c r="B772" s="4">
        <v>69</v>
      </c>
      <c r="C772" s="4">
        <v>52</v>
      </c>
      <c r="D772" s="4">
        <v>77</v>
      </c>
      <c r="E772" s="4">
        <v>85</v>
      </c>
      <c r="F772" s="13">
        <v>283</v>
      </c>
      <c r="G772" s="4">
        <v>771</v>
      </c>
      <c r="H772" s="14">
        <f>F772-B772</f>
        <v>214</v>
      </c>
      <c r="I772" s="4">
        <f>RANK(H772,H:H)</f>
        <v>775</v>
      </c>
      <c r="J772" s="13">
        <f>IF(B772&lt;'预测单科线'!B$2,-500,0)</f>
        <v>0</v>
      </c>
      <c r="K772" s="4">
        <f>IF(C772&lt;'预测单科线'!C$2,-500,0)</f>
        <v>-500</v>
      </c>
      <c r="L772" s="4">
        <f>IF(D772&lt;'预测单科线'!D$2,-500,0)</f>
        <v>-500</v>
      </c>
      <c r="M772" s="4">
        <f>IF(E772&lt;'预测单科线'!E$2,-500,0)</f>
        <v>-500</v>
      </c>
      <c r="N772" s="4">
        <f>F772+J772+K772+L772+M772</f>
        <v>-1217</v>
      </c>
      <c r="O772" s="17">
        <f>RANK(N772,N:N)</f>
        <v>786</v>
      </c>
      <c r="P772" s="4">
        <f>RANK(E772,E:E)</f>
        <v>666</v>
      </c>
    </row>
    <row r="773" spans="1:16" ht="14.25">
      <c r="A773" s="3" t="s">
        <v>778</v>
      </c>
      <c r="B773" s="4">
        <v>67</v>
      </c>
      <c r="C773" s="4">
        <v>69</v>
      </c>
      <c r="D773" s="4">
        <v>86</v>
      </c>
      <c r="E773" s="4">
        <v>61</v>
      </c>
      <c r="F773" s="13">
        <v>283</v>
      </c>
      <c r="G773" s="4">
        <v>772</v>
      </c>
      <c r="H773" s="14">
        <f>F773-B773</f>
        <v>216</v>
      </c>
      <c r="I773" s="4">
        <f>RANK(H773,H:H)</f>
        <v>774</v>
      </c>
      <c r="J773" s="13">
        <f>IF(B773&lt;'预测单科线'!B$2,-500,0)</f>
        <v>0</v>
      </c>
      <c r="K773" s="4">
        <f>IF(C773&lt;'预测单科线'!C$2,-500,0)</f>
        <v>0</v>
      </c>
      <c r="L773" s="4">
        <f>IF(D773&lt;'预测单科线'!D$2,-500,0)</f>
        <v>-500</v>
      </c>
      <c r="M773" s="4">
        <f>IF(E773&lt;'预测单科线'!E$2,-500,0)</f>
        <v>-500</v>
      </c>
      <c r="N773" s="4">
        <f>F773+J773+K773+L773+M773</f>
        <v>-717</v>
      </c>
      <c r="O773" s="17">
        <f>RANK(N773,N:N)</f>
        <v>763</v>
      </c>
      <c r="P773" s="4">
        <f>RANK(E773,E:E)</f>
        <v>783</v>
      </c>
    </row>
    <row r="774" spans="1:16" ht="14.25">
      <c r="A774" s="3" t="s">
        <v>779</v>
      </c>
      <c r="B774" s="4">
        <v>59</v>
      </c>
      <c r="C774" s="4">
        <v>54</v>
      </c>
      <c r="D774" s="4">
        <v>83</v>
      </c>
      <c r="E774" s="4">
        <v>86</v>
      </c>
      <c r="F774" s="13">
        <v>282</v>
      </c>
      <c r="G774" s="4">
        <v>773</v>
      </c>
      <c r="H774" s="14">
        <f>F774-B774</f>
        <v>223</v>
      </c>
      <c r="I774" s="4">
        <f>RANK(H774,H:H)</f>
        <v>762</v>
      </c>
      <c r="J774" s="13">
        <f>IF(B774&lt;'预测单科线'!B$2,-500,0)</f>
        <v>-500</v>
      </c>
      <c r="K774" s="4">
        <f>IF(C774&lt;'预测单科线'!C$2,-500,0)</f>
        <v>-500</v>
      </c>
      <c r="L774" s="4">
        <f>IF(D774&lt;'预测单科线'!D$2,-500,0)</f>
        <v>-500</v>
      </c>
      <c r="M774" s="4">
        <f>IF(E774&lt;'预测单科线'!E$2,-500,0)</f>
        <v>-500</v>
      </c>
      <c r="N774" s="4">
        <f>F774+J774+K774+L774+M774</f>
        <v>-1718</v>
      </c>
      <c r="O774" s="17">
        <f>RANK(N774,N:N)</f>
        <v>798</v>
      </c>
      <c r="P774" s="4">
        <f>RANK(E774,E:E)</f>
        <v>659</v>
      </c>
    </row>
    <row r="775" spans="1:16" ht="14.25">
      <c r="A775" s="3" t="s">
        <v>780</v>
      </c>
      <c r="B775" s="4">
        <v>57</v>
      </c>
      <c r="C775" s="4">
        <v>73</v>
      </c>
      <c r="D775" s="4">
        <v>74</v>
      </c>
      <c r="E775" s="4">
        <v>77</v>
      </c>
      <c r="F775" s="13">
        <v>281</v>
      </c>
      <c r="G775" s="4">
        <v>774</v>
      </c>
      <c r="H775" s="14">
        <f>F775-B775</f>
        <v>224</v>
      </c>
      <c r="I775" s="4">
        <f>RANK(H775,H:H)</f>
        <v>761</v>
      </c>
      <c r="J775" s="13">
        <f>IF(B775&lt;'预测单科线'!B$2,-500,0)</f>
        <v>-500</v>
      </c>
      <c r="K775" s="4">
        <f>IF(C775&lt;'预测单科线'!C$2,-500,0)</f>
        <v>0</v>
      </c>
      <c r="L775" s="4">
        <f>IF(D775&lt;'预测单科线'!D$2,-500,0)</f>
        <v>-500</v>
      </c>
      <c r="M775" s="4">
        <f>IF(E775&lt;'预测单科线'!E$2,-500,0)</f>
        <v>-500</v>
      </c>
      <c r="N775" s="4">
        <f>F775+J775+K775+L775+M775</f>
        <v>-1219</v>
      </c>
      <c r="O775" s="17">
        <f>RANK(N775,N:N)</f>
        <v>787</v>
      </c>
      <c r="P775" s="4">
        <f>RANK(E775,E:E)</f>
        <v>738</v>
      </c>
    </row>
    <row r="776" spans="1:16" ht="14.25">
      <c r="A776" s="3" t="s">
        <v>781</v>
      </c>
      <c r="B776" s="4">
        <v>67</v>
      </c>
      <c r="C776" s="4">
        <v>66</v>
      </c>
      <c r="D776" s="4">
        <v>66</v>
      </c>
      <c r="E776" s="4">
        <v>79</v>
      </c>
      <c r="F776" s="13">
        <v>278</v>
      </c>
      <c r="G776" s="4">
        <v>775</v>
      </c>
      <c r="H776" s="14">
        <f>F776-B776</f>
        <v>211</v>
      </c>
      <c r="I776" s="4">
        <f>RANK(H776,H:H)</f>
        <v>778</v>
      </c>
      <c r="J776" s="13">
        <f>IF(B776&lt;'预测单科线'!B$2,-500,0)</f>
        <v>0</v>
      </c>
      <c r="K776" s="4">
        <f>IF(C776&lt;'预测单科线'!C$2,-500,0)</f>
        <v>0</v>
      </c>
      <c r="L776" s="4">
        <f>IF(D776&lt;'预测单科线'!D$2,-500,0)</f>
        <v>-500</v>
      </c>
      <c r="M776" s="4">
        <f>IF(E776&lt;'预测单科线'!E$2,-500,0)</f>
        <v>-500</v>
      </c>
      <c r="N776" s="4">
        <f>F776+J776+K776+L776+M776</f>
        <v>-722</v>
      </c>
      <c r="O776" s="17">
        <f>RANK(N776,N:N)</f>
        <v>764</v>
      </c>
      <c r="P776" s="4">
        <f>RANK(E776,E:E)</f>
        <v>725</v>
      </c>
    </row>
    <row r="777" spans="1:16" ht="14.25">
      <c r="A777" s="3" t="s">
        <v>782</v>
      </c>
      <c r="B777" s="4">
        <v>72</v>
      </c>
      <c r="C777" s="4">
        <v>64</v>
      </c>
      <c r="D777" s="4">
        <v>90</v>
      </c>
      <c r="E777" s="4">
        <v>52</v>
      </c>
      <c r="F777" s="13">
        <v>278</v>
      </c>
      <c r="G777" s="4">
        <v>776</v>
      </c>
      <c r="H777" s="14">
        <f>F777-B777</f>
        <v>206</v>
      </c>
      <c r="I777" s="4">
        <f>RANK(H777,H:H)</f>
        <v>783</v>
      </c>
      <c r="J777" s="13">
        <f>IF(B777&lt;'预测单科线'!B$2,-500,0)</f>
        <v>0</v>
      </c>
      <c r="K777" s="4">
        <f>IF(C777&lt;'预测单科线'!C$2,-500,0)</f>
        <v>0</v>
      </c>
      <c r="L777" s="4">
        <f>IF(D777&lt;'预测单科线'!D$2,-500,0)</f>
        <v>-500</v>
      </c>
      <c r="M777" s="4">
        <f>IF(E777&lt;'预测单科线'!E$2,-500,0)</f>
        <v>-500</v>
      </c>
      <c r="N777" s="4">
        <f>F777+J777+K777+L777+M777</f>
        <v>-722</v>
      </c>
      <c r="O777" s="17">
        <f>RANK(N777,N:N)</f>
        <v>764</v>
      </c>
      <c r="P777" s="4">
        <f>RANK(E777,E:E)</f>
        <v>792</v>
      </c>
    </row>
    <row r="778" spans="1:16" ht="14.25">
      <c r="A778" s="3" t="s">
        <v>783</v>
      </c>
      <c r="B778" s="4">
        <v>70</v>
      </c>
      <c r="C778" s="4">
        <v>80</v>
      </c>
      <c r="D778" s="4">
        <v>95</v>
      </c>
      <c r="E778" s="4">
        <v>32</v>
      </c>
      <c r="F778" s="13">
        <v>277</v>
      </c>
      <c r="G778" s="4">
        <v>777</v>
      </c>
      <c r="H778" s="14">
        <f>F778-B778</f>
        <v>207</v>
      </c>
      <c r="I778" s="4">
        <f>RANK(H778,H:H)</f>
        <v>781</v>
      </c>
      <c r="J778" s="13">
        <f>IF(B778&lt;'预测单科线'!B$2,-500,0)</f>
        <v>0</v>
      </c>
      <c r="K778" s="4">
        <f>IF(C778&lt;'预测单科线'!C$2,-500,0)</f>
        <v>0</v>
      </c>
      <c r="L778" s="4">
        <f>IF(D778&lt;'预测单科线'!D$2,-500,0)</f>
        <v>-500</v>
      </c>
      <c r="M778" s="4">
        <f>IF(E778&lt;'预测单科线'!E$2,-500,0)</f>
        <v>-500</v>
      </c>
      <c r="N778" s="4">
        <f>F778+J778+K778+L778+M778</f>
        <v>-723</v>
      </c>
      <c r="O778" s="17">
        <f>RANK(N778,N:N)</f>
        <v>766</v>
      </c>
      <c r="P778" s="4">
        <f>RANK(E778,E:E)</f>
        <v>800</v>
      </c>
    </row>
    <row r="779" spans="1:16" ht="14.25">
      <c r="A779" s="3" t="s">
        <v>784</v>
      </c>
      <c r="B779" s="4">
        <v>56</v>
      </c>
      <c r="C779" s="4">
        <v>75</v>
      </c>
      <c r="D779" s="4">
        <v>75</v>
      </c>
      <c r="E779" s="4">
        <v>71</v>
      </c>
      <c r="F779" s="13">
        <v>277</v>
      </c>
      <c r="G779" s="4">
        <v>778</v>
      </c>
      <c r="H779" s="14">
        <f>F779-B779</f>
        <v>221</v>
      </c>
      <c r="I779" s="4">
        <f>RANK(H779,H:H)</f>
        <v>766</v>
      </c>
      <c r="J779" s="13">
        <f>IF(B779&lt;'预测单科线'!B$2,-500,0)</f>
        <v>-500</v>
      </c>
      <c r="K779" s="4">
        <f>IF(C779&lt;'预测单科线'!C$2,-500,0)</f>
        <v>0</v>
      </c>
      <c r="L779" s="4">
        <f>IF(D779&lt;'预测单科线'!D$2,-500,0)</f>
        <v>-500</v>
      </c>
      <c r="M779" s="4">
        <f>IF(E779&lt;'预测单科线'!E$2,-500,0)</f>
        <v>-500</v>
      </c>
      <c r="N779" s="4">
        <f>F779+J779+K779+L779+M779</f>
        <v>-1223</v>
      </c>
      <c r="O779" s="17">
        <f>RANK(N779,N:N)</f>
        <v>788</v>
      </c>
      <c r="P779" s="4">
        <f>RANK(E779,E:E)</f>
        <v>763</v>
      </c>
    </row>
    <row r="780" spans="1:16" ht="14.25">
      <c r="A780" s="3" t="s">
        <v>785</v>
      </c>
      <c r="B780" s="4">
        <v>67</v>
      </c>
      <c r="C780" s="4">
        <v>81</v>
      </c>
      <c r="D780" s="4">
        <v>75</v>
      </c>
      <c r="E780" s="4">
        <v>53</v>
      </c>
      <c r="F780" s="13">
        <v>276</v>
      </c>
      <c r="G780" s="4">
        <v>779</v>
      </c>
      <c r="H780" s="14">
        <f>F780-B780</f>
        <v>209</v>
      </c>
      <c r="I780" s="4">
        <f>RANK(H780,H:H)</f>
        <v>779</v>
      </c>
      <c r="J780" s="13">
        <f>IF(B780&lt;'预测单科线'!B$2,-500,0)</f>
        <v>0</v>
      </c>
      <c r="K780" s="4">
        <f>IF(C780&lt;'预测单科线'!C$2,-500,0)</f>
        <v>0</v>
      </c>
      <c r="L780" s="4">
        <f>IF(D780&lt;'预测单科线'!D$2,-500,0)</f>
        <v>-500</v>
      </c>
      <c r="M780" s="4">
        <f>IF(E780&lt;'预测单科线'!E$2,-500,0)</f>
        <v>-500</v>
      </c>
      <c r="N780" s="4">
        <f>F780+J780+K780+L780+M780</f>
        <v>-724</v>
      </c>
      <c r="O780" s="17">
        <f>RANK(N780,N:N)</f>
        <v>767</v>
      </c>
      <c r="P780" s="4">
        <f>RANK(E780,E:E)</f>
        <v>791</v>
      </c>
    </row>
    <row r="781" spans="1:16" ht="14.25">
      <c r="A781" s="3" t="s">
        <v>786</v>
      </c>
      <c r="B781" s="4">
        <v>69</v>
      </c>
      <c r="C781" s="4">
        <v>74</v>
      </c>
      <c r="D781" s="4">
        <v>76</v>
      </c>
      <c r="E781" s="4">
        <v>56</v>
      </c>
      <c r="F781" s="13">
        <v>275</v>
      </c>
      <c r="G781" s="4">
        <v>780</v>
      </c>
      <c r="H781" s="14">
        <f>F781-B781</f>
        <v>206</v>
      </c>
      <c r="I781" s="4">
        <f>RANK(H781,H:H)</f>
        <v>783</v>
      </c>
      <c r="J781" s="13">
        <f>IF(B781&lt;'预测单科线'!B$2,-500,0)</f>
        <v>0</v>
      </c>
      <c r="K781" s="4">
        <f>IF(C781&lt;'预测单科线'!C$2,-500,0)</f>
        <v>0</v>
      </c>
      <c r="L781" s="4">
        <f>IF(D781&lt;'预测单科线'!D$2,-500,0)</f>
        <v>-500</v>
      </c>
      <c r="M781" s="4">
        <f>IF(E781&lt;'预测单科线'!E$2,-500,0)</f>
        <v>-500</v>
      </c>
      <c r="N781" s="4">
        <f>F781+J781+K781+L781+M781</f>
        <v>-725</v>
      </c>
      <c r="O781" s="17">
        <f>RANK(N781,N:N)</f>
        <v>768</v>
      </c>
      <c r="P781" s="4">
        <f>RANK(E781,E:E)</f>
        <v>787</v>
      </c>
    </row>
    <row r="782" spans="1:16" ht="14.25">
      <c r="A782" s="3" t="s">
        <v>787</v>
      </c>
      <c r="B782" s="4">
        <v>55</v>
      </c>
      <c r="C782" s="4">
        <v>68</v>
      </c>
      <c r="D782" s="4">
        <v>72</v>
      </c>
      <c r="E782" s="4">
        <v>79</v>
      </c>
      <c r="F782" s="13">
        <v>274</v>
      </c>
      <c r="G782" s="4">
        <v>781</v>
      </c>
      <c r="H782" s="14">
        <f>F782-B782</f>
        <v>219</v>
      </c>
      <c r="I782" s="4">
        <f>RANK(H782,H:H)</f>
        <v>767</v>
      </c>
      <c r="J782" s="13">
        <f>IF(B782&lt;'预测单科线'!B$2,-500,0)</f>
        <v>-500</v>
      </c>
      <c r="K782" s="4">
        <f>IF(C782&lt;'预测单科线'!C$2,-500,0)</f>
        <v>0</v>
      </c>
      <c r="L782" s="4">
        <f>IF(D782&lt;'预测单科线'!D$2,-500,0)</f>
        <v>-500</v>
      </c>
      <c r="M782" s="4">
        <f>IF(E782&lt;'预测单科线'!E$2,-500,0)</f>
        <v>-500</v>
      </c>
      <c r="N782" s="4">
        <f>F782+J782+K782+L782+M782</f>
        <v>-1226</v>
      </c>
      <c r="O782" s="17">
        <f>RANK(N782,N:N)</f>
        <v>789</v>
      </c>
      <c r="P782" s="4">
        <f>RANK(E782,E:E)</f>
        <v>725</v>
      </c>
    </row>
    <row r="783" spans="1:16" ht="14.25">
      <c r="A783" s="3" t="s">
        <v>788</v>
      </c>
      <c r="B783" s="4">
        <v>55</v>
      </c>
      <c r="C783" s="4">
        <v>72</v>
      </c>
      <c r="D783" s="4">
        <v>68</v>
      </c>
      <c r="E783" s="4">
        <v>77</v>
      </c>
      <c r="F783" s="13">
        <v>272</v>
      </c>
      <c r="G783" s="4">
        <v>782</v>
      </c>
      <c r="H783" s="14">
        <f>F783-B783</f>
        <v>217</v>
      </c>
      <c r="I783" s="4">
        <f>RANK(H783,H:H)</f>
        <v>771</v>
      </c>
      <c r="J783" s="13">
        <f>IF(B783&lt;'预测单科线'!B$2,-500,0)</f>
        <v>-500</v>
      </c>
      <c r="K783" s="4">
        <f>IF(C783&lt;'预测单科线'!C$2,-500,0)</f>
        <v>0</v>
      </c>
      <c r="L783" s="4">
        <f>IF(D783&lt;'预测单科线'!D$2,-500,0)</f>
        <v>-500</v>
      </c>
      <c r="M783" s="4">
        <f>IF(E783&lt;'预测单科线'!E$2,-500,0)</f>
        <v>-500</v>
      </c>
      <c r="N783" s="4">
        <f>F783+J783+K783+L783+M783</f>
        <v>-1228</v>
      </c>
      <c r="O783" s="17">
        <f>RANK(N783,N:N)</f>
        <v>790</v>
      </c>
      <c r="P783" s="4">
        <f>RANK(E783,E:E)</f>
        <v>738</v>
      </c>
    </row>
    <row r="784" spans="1:16" ht="14.25">
      <c r="A784" s="3" t="s">
        <v>789</v>
      </c>
      <c r="B784" s="4">
        <v>72</v>
      </c>
      <c r="C784" s="4">
        <v>66</v>
      </c>
      <c r="D784" s="4">
        <v>78</v>
      </c>
      <c r="E784" s="4">
        <v>54</v>
      </c>
      <c r="F784" s="13">
        <v>270</v>
      </c>
      <c r="G784" s="4">
        <v>783</v>
      </c>
      <c r="H784" s="14">
        <f>F784-B784</f>
        <v>198</v>
      </c>
      <c r="I784" s="4">
        <f>RANK(H784,H:H)</f>
        <v>788</v>
      </c>
      <c r="J784" s="13">
        <f>IF(B784&lt;'预测单科线'!B$2,-500,0)</f>
        <v>0</v>
      </c>
      <c r="K784" s="4">
        <f>IF(C784&lt;'预测单科线'!C$2,-500,0)</f>
        <v>0</v>
      </c>
      <c r="L784" s="4">
        <f>IF(D784&lt;'预测单科线'!D$2,-500,0)</f>
        <v>-500</v>
      </c>
      <c r="M784" s="4">
        <f>IF(E784&lt;'预测单科线'!E$2,-500,0)</f>
        <v>-500</v>
      </c>
      <c r="N784" s="4">
        <f>F784+J784+K784+L784+M784</f>
        <v>-730</v>
      </c>
      <c r="O784" s="17">
        <f>RANK(N784,N:N)</f>
        <v>769</v>
      </c>
      <c r="P784" s="4">
        <f>RANK(E784,E:E)</f>
        <v>789</v>
      </c>
    </row>
    <row r="785" spans="1:16" ht="14.25">
      <c r="A785" s="3" t="s">
        <v>790</v>
      </c>
      <c r="B785" s="4">
        <v>64</v>
      </c>
      <c r="C785" s="4">
        <v>70</v>
      </c>
      <c r="D785" s="4">
        <v>59</v>
      </c>
      <c r="E785" s="4">
        <v>77</v>
      </c>
      <c r="F785" s="13">
        <v>270</v>
      </c>
      <c r="G785" s="4">
        <v>784</v>
      </c>
      <c r="H785" s="14">
        <f>F785-B785</f>
        <v>206</v>
      </c>
      <c r="I785" s="4">
        <f>RANK(H785,H:H)</f>
        <v>783</v>
      </c>
      <c r="J785" s="13">
        <f>IF(B785&lt;'预测单科线'!B$2,-500,0)</f>
        <v>0</v>
      </c>
      <c r="K785" s="4">
        <f>IF(C785&lt;'预测单科线'!C$2,-500,0)</f>
        <v>0</v>
      </c>
      <c r="L785" s="4">
        <f>IF(D785&lt;'预测单科线'!D$2,-500,0)</f>
        <v>-500</v>
      </c>
      <c r="M785" s="4">
        <f>IF(E785&lt;'预测单科线'!E$2,-500,0)</f>
        <v>-500</v>
      </c>
      <c r="N785" s="4">
        <f>F785+J785+K785+L785+M785</f>
        <v>-730</v>
      </c>
      <c r="O785" s="17">
        <f>RANK(N785,N:N)</f>
        <v>769</v>
      </c>
      <c r="P785" s="4">
        <f>RANK(E785,E:E)</f>
        <v>738</v>
      </c>
    </row>
    <row r="786" spans="1:16" ht="14.25">
      <c r="A786" s="3" t="s">
        <v>791</v>
      </c>
      <c r="B786" s="4">
        <v>63</v>
      </c>
      <c r="C786" s="4">
        <v>86</v>
      </c>
      <c r="D786" s="4">
        <v>60</v>
      </c>
      <c r="E786" s="4">
        <v>61</v>
      </c>
      <c r="F786" s="13">
        <v>270</v>
      </c>
      <c r="G786" s="4">
        <v>785</v>
      </c>
      <c r="H786" s="14">
        <f>F786-B786</f>
        <v>207</v>
      </c>
      <c r="I786" s="4">
        <f>RANK(H786,H:H)</f>
        <v>781</v>
      </c>
      <c r="J786" s="13">
        <f>IF(B786&lt;'预测单科线'!B$2,-500,0)</f>
        <v>0</v>
      </c>
      <c r="K786" s="4">
        <f>IF(C786&lt;'预测单科线'!C$2,-500,0)</f>
        <v>0</v>
      </c>
      <c r="L786" s="4">
        <f>IF(D786&lt;'预测单科线'!D$2,-500,0)</f>
        <v>-500</v>
      </c>
      <c r="M786" s="4">
        <f>IF(E786&lt;'预测单科线'!E$2,-500,0)</f>
        <v>-500</v>
      </c>
      <c r="N786" s="4">
        <f>F786+J786+K786+L786+M786</f>
        <v>-730</v>
      </c>
      <c r="O786" s="17">
        <f>RANK(N786,N:N)</f>
        <v>769</v>
      </c>
      <c r="P786" s="4">
        <f>RANK(E786,E:E)</f>
        <v>783</v>
      </c>
    </row>
    <row r="787" spans="1:16" ht="14.25">
      <c r="A787" s="3" t="s">
        <v>792</v>
      </c>
      <c r="B787" s="4">
        <v>64</v>
      </c>
      <c r="C787" s="4">
        <v>85</v>
      </c>
      <c r="D787" s="4">
        <v>52</v>
      </c>
      <c r="E787" s="4">
        <v>64</v>
      </c>
      <c r="F787" s="13">
        <v>265</v>
      </c>
      <c r="G787" s="4">
        <v>786</v>
      </c>
      <c r="H787" s="14">
        <f>F787-B787</f>
        <v>201</v>
      </c>
      <c r="I787" s="4">
        <f>RANK(H787,H:H)</f>
        <v>787</v>
      </c>
      <c r="J787" s="13">
        <f>IF(B787&lt;'预测单科线'!B$2,-500,0)</f>
        <v>0</v>
      </c>
      <c r="K787" s="4">
        <f>IF(C787&lt;'预测单科线'!C$2,-500,0)</f>
        <v>0</v>
      </c>
      <c r="L787" s="4">
        <f>IF(D787&lt;'预测单科线'!D$2,-500,0)</f>
        <v>-500</v>
      </c>
      <c r="M787" s="4">
        <f>IF(E787&lt;'预测单科线'!E$2,-500,0)</f>
        <v>-500</v>
      </c>
      <c r="N787" s="4">
        <f>F787+J787+K787+L787+M787</f>
        <v>-735</v>
      </c>
      <c r="O787" s="17">
        <f>RANK(N787,N:N)</f>
        <v>772</v>
      </c>
      <c r="P787" s="4">
        <f>RANK(E787,E:E)</f>
        <v>773</v>
      </c>
    </row>
    <row r="788" spans="1:16" ht="14.25">
      <c r="A788" s="3" t="s">
        <v>793</v>
      </c>
      <c r="B788" s="4">
        <v>55</v>
      </c>
      <c r="C788" s="4">
        <v>58</v>
      </c>
      <c r="D788" s="4">
        <v>61</v>
      </c>
      <c r="E788" s="4">
        <v>89</v>
      </c>
      <c r="F788" s="13">
        <v>263</v>
      </c>
      <c r="G788" s="4">
        <v>787</v>
      </c>
      <c r="H788" s="14">
        <f>F788-B788</f>
        <v>208</v>
      </c>
      <c r="I788" s="4">
        <f>RANK(H788,H:H)</f>
        <v>780</v>
      </c>
      <c r="J788" s="13">
        <f>IF(B788&lt;'预测单科线'!B$2,-500,0)</f>
        <v>-500</v>
      </c>
      <c r="K788" s="4">
        <f>IF(C788&lt;'预测单科线'!C$2,-500,0)</f>
        <v>-500</v>
      </c>
      <c r="L788" s="4">
        <f>IF(D788&lt;'预测单科线'!D$2,-500,0)</f>
        <v>-500</v>
      </c>
      <c r="M788" s="4">
        <f>IF(E788&lt;'预测单科线'!E$2,-500,0)</f>
        <v>-500</v>
      </c>
      <c r="N788" s="4">
        <f>F788+J788+K788+L788+M788</f>
        <v>-1737</v>
      </c>
      <c r="O788" s="17">
        <f>RANK(N788,N:N)</f>
        <v>799</v>
      </c>
      <c r="P788" s="4">
        <f>RANK(E788,E:E)</f>
        <v>619</v>
      </c>
    </row>
    <row r="789" spans="1:16" ht="14.25">
      <c r="A789" s="3" t="s">
        <v>794</v>
      </c>
      <c r="B789" s="4">
        <v>74</v>
      </c>
      <c r="C789" s="4">
        <v>51</v>
      </c>
      <c r="D789" s="4">
        <v>89</v>
      </c>
      <c r="E789" s="4">
        <v>47</v>
      </c>
      <c r="F789" s="13">
        <v>261</v>
      </c>
      <c r="G789" s="4">
        <v>788</v>
      </c>
      <c r="H789" s="14">
        <f>F789-B789</f>
        <v>187</v>
      </c>
      <c r="I789" s="4">
        <f>RANK(H789,H:H)</f>
        <v>790</v>
      </c>
      <c r="J789" s="13">
        <f>IF(B789&lt;'预测单科线'!B$2,-500,0)</f>
        <v>0</v>
      </c>
      <c r="K789" s="4">
        <f>IF(C789&lt;'预测单科线'!C$2,-500,0)</f>
        <v>-500</v>
      </c>
      <c r="L789" s="4">
        <f>IF(D789&lt;'预测单科线'!D$2,-500,0)</f>
        <v>-500</v>
      </c>
      <c r="M789" s="4">
        <f>IF(E789&lt;'预测单科线'!E$2,-500,0)</f>
        <v>-500</v>
      </c>
      <c r="N789" s="4">
        <f>F789+J789+K789+L789+M789</f>
        <v>-1239</v>
      </c>
      <c r="O789" s="17">
        <f>RANK(N789,N:N)</f>
        <v>791</v>
      </c>
      <c r="P789" s="4">
        <f>RANK(E789,E:E)</f>
        <v>794</v>
      </c>
    </row>
    <row r="790" spans="1:16" ht="14.25">
      <c r="A790" s="3" t="s">
        <v>795</v>
      </c>
      <c r="B790" s="4">
        <v>54</v>
      </c>
      <c r="C790" s="4">
        <v>52</v>
      </c>
      <c r="D790" s="4">
        <v>74</v>
      </c>
      <c r="E790" s="4">
        <v>76</v>
      </c>
      <c r="F790" s="13">
        <v>256</v>
      </c>
      <c r="G790" s="4">
        <v>789</v>
      </c>
      <c r="H790" s="14">
        <f>F790-B790</f>
        <v>202</v>
      </c>
      <c r="I790" s="4">
        <f>RANK(H790,H:H)</f>
        <v>786</v>
      </c>
      <c r="J790" s="13">
        <f>IF(B790&lt;'预测单科线'!B$2,-500,0)</f>
        <v>-500</v>
      </c>
      <c r="K790" s="4">
        <f>IF(C790&lt;'预测单科线'!C$2,-500,0)</f>
        <v>-500</v>
      </c>
      <c r="L790" s="4">
        <f>IF(D790&lt;'预测单科线'!D$2,-500,0)</f>
        <v>-500</v>
      </c>
      <c r="M790" s="4">
        <f>IF(E790&lt;'预测单科线'!E$2,-500,0)</f>
        <v>-500</v>
      </c>
      <c r="N790" s="4">
        <f>F790+J790+K790+L790+M790</f>
        <v>-1744</v>
      </c>
      <c r="O790" s="17">
        <f>RANK(N790,N:N)</f>
        <v>800</v>
      </c>
      <c r="P790" s="4">
        <f>RANK(E790,E:E)</f>
        <v>746</v>
      </c>
    </row>
    <row r="791" spans="1:16" ht="14.25">
      <c r="A791" s="3" t="s">
        <v>796</v>
      </c>
      <c r="B791" s="4">
        <v>62</v>
      </c>
      <c r="C791" s="4">
        <v>58</v>
      </c>
      <c r="D791" s="4">
        <v>61</v>
      </c>
      <c r="E791" s="4">
        <v>62</v>
      </c>
      <c r="F791" s="13">
        <v>243</v>
      </c>
      <c r="G791" s="4">
        <v>790</v>
      </c>
      <c r="H791" s="14">
        <f>F791-B791</f>
        <v>181</v>
      </c>
      <c r="I791" s="4">
        <f>RANK(H791,H:H)</f>
        <v>791</v>
      </c>
      <c r="J791" s="13">
        <f>IF(B791&lt;'预测单科线'!B$2,-500,0)</f>
        <v>0</v>
      </c>
      <c r="K791" s="4">
        <f>IF(C791&lt;'预测单科线'!C$2,-500,0)</f>
        <v>-500</v>
      </c>
      <c r="L791" s="4">
        <f>IF(D791&lt;'预测单科线'!D$2,-500,0)</f>
        <v>-500</v>
      </c>
      <c r="M791" s="4">
        <f>IF(E791&lt;'预测单科线'!E$2,-500,0)</f>
        <v>-500</v>
      </c>
      <c r="N791" s="4">
        <f>F791+J791+K791+L791+M791</f>
        <v>-1257</v>
      </c>
      <c r="O791" s="17">
        <f>RANK(N791,N:N)</f>
        <v>792</v>
      </c>
      <c r="P791" s="4">
        <f>RANK(E791,E:E)</f>
        <v>781</v>
      </c>
    </row>
    <row r="792" spans="1:16" ht="14.25">
      <c r="A792" s="3" t="s">
        <v>797</v>
      </c>
      <c r="B792" s="4">
        <v>49</v>
      </c>
      <c r="C792" s="4">
        <v>41</v>
      </c>
      <c r="D792" s="4">
        <v>85</v>
      </c>
      <c r="E792" s="4">
        <v>62</v>
      </c>
      <c r="F792" s="13">
        <v>237</v>
      </c>
      <c r="G792" s="4">
        <v>791</v>
      </c>
      <c r="H792" s="14">
        <f>F792-B792</f>
        <v>188</v>
      </c>
      <c r="I792" s="4">
        <f>RANK(H792,H:H)</f>
        <v>789</v>
      </c>
      <c r="J792" s="13">
        <f>IF(B792&lt;'预测单科线'!B$2,-500,0)</f>
        <v>-500</v>
      </c>
      <c r="K792" s="4">
        <f>IF(C792&lt;'预测单科线'!C$2,-500,0)</f>
        <v>-500</v>
      </c>
      <c r="L792" s="4">
        <f>IF(D792&lt;'预测单科线'!D$2,-500,0)</f>
        <v>-500</v>
      </c>
      <c r="M792" s="4">
        <f>IF(E792&lt;'预测单科线'!E$2,-500,0)</f>
        <v>-500</v>
      </c>
      <c r="N792" s="4">
        <f>F792+J792+K792+L792+M792</f>
        <v>-1763</v>
      </c>
      <c r="O792" s="17">
        <f>RANK(N792,N:N)</f>
        <v>801</v>
      </c>
      <c r="P792" s="4">
        <f>RANK(E792,E:E)</f>
        <v>781</v>
      </c>
    </row>
    <row r="793" spans="1:16" ht="14.25">
      <c r="A793" s="3" t="s">
        <v>798</v>
      </c>
      <c r="B793" s="4">
        <v>71</v>
      </c>
      <c r="C793" s="4">
        <v>64</v>
      </c>
      <c r="D793" s="4">
        <v>37</v>
      </c>
      <c r="E793" s="4">
        <v>59</v>
      </c>
      <c r="F793" s="13">
        <v>231</v>
      </c>
      <c r="G793" s="4">
        <v>792</v>
      </c>
      <c r="H793" s="14">
        <f>F793-B793</f>
        <v>160</v>
      </c>
      <c r="I793" s="4">
        <f>RANK(H793,H:H)</f>
        <v>794</v>
      </c>
      <c r="J793" s="13">
        <f>IF(B793&lt;'预测单科线'!B$2,-500,0)</f>
        <v>0</v>
      </c>
      <c r="K793" s="4">
        <f>IF(C793&lt;'预测单科线'!C$2,-500,0)</f>
        <v>0</v>
      </c>
      <c r="L793" s="4">
        <f>IF(D793&lt;'预测单科线'!D$2,-500,0)</f>
        <v>-500</v>
      </c>
      <c r="M793" s="4">
        <f>IF(E793&lt;'预测单科线'!E$2,-500,0)</f>
        <v>-500</v>
      </c>
      <c r="N793" s="4">
        <f>F793+J793+K793+L793+M793</f>
        <v>-769</v>
      </c>
      <c r="O793" s="17">
        <f>RANK(N793,N:N)</f>
        <v>773</v>
      </c>
      <c r="P793" s="4">
        <f>RANK(E793,E:E)</f>
        <v>786</v>
      </c>
    </row>
    <row r="794" spans="1:16" ht="14.25">
      <c r="A794" s="3" t="s">
        <v>799</v>
      </c>
      <c r="B794" s="4">
        <v>72</v>
      </c>
      <c r="C794" s="4">
        <v>70</v>
      </c>
      <c r="D794" s="4">
        <v>33</v>
      </c>
      <c r="E794" s="4">
        <v>55</v>
      </c>
      <c r="F794" s="13">
        <v>230</v>
      </c>
      <c r="G794" s="4">
        <v>793</v>
      </c>
      <c r="H794" s="14">
        <f>F794-B794</f>
        <v>158</v>
      </c>
      <c r="I794" s="4">
        <f>RANK(H794,H:H)</f>
        <v>795</v>
      </c>
      <c r="J794" s="13">
        <f>IF(B794&lt;'预测单科线'!B$2,-500,0)</f>
        <v>0</v>
      </c>
      <c r="K794" s="4">
        <f>IF(C794&lt;'预测单科线'!C$2,-500,0)</f>
        <v>0</v>
      </c>
      <c r="L794" s="4">
        <f>IF(D794&lt;'预测单科线'!D$2,-500,0)</f>
        <v>-500</v>
      </c>
      <c r="M794" s="4">
        <f>IF(E794&lt;'预测单科线'!E$2,-500,0)</f>
        <v>-500</v>
      </c>
      <c r="N794" s="4">
        <f>F794+J794+K794+L794+M794</f>
        <v>-770</v>
      </c>
      <c r="O794" s="17">
        <f>RANK(N794,N:N)</f>
        <v>774</v>
      </c>
      <c r="P794" s="4">
        <f>RANK(E794,E:E)</f>
        <v>788</v>
      </c>
    </row>
    <row r="795" spans="1:16" ht="14.25">
      <c r="A795" s="3" t="s">
        <v>800</v>
      </c>
      <c r="B795" s="4">
        <v>45</v>
      </c>
      <c r="C795" s="4">
        <v>62</v>
      </c>
      <c r="D795" s="4">
        <v>52</v>
      </c>
      <c r="E795" s="4">
        <v>65</v>
      </c>
      <c r="F795" s="13">
        <v>224</v>
      </c>
      <c r="G795" s="4">
        <v>794</v>
      </c>
      <c r="H795" s="14">
        <f>F795-B795</f>
        <v>179</v>
      </c>
      <c r="I795" s="4">
        <f>RANK(H795,H:H)</f>
        <v>792</v>
      </c>
      <c r="J795" s="13">
        <f>IF(B795&lt;'预测单科线'!B$2,-500,0)</f>
        <v>-500</v>
      </c>
      <c r="K795" s="4">
        <f>IF(C795&lt;'预测单科线'!C$2,-500,0)</f>
        <v>0</v>
      </c>
      <c r="L795" s="4">
        <f>IF(D795&lt;'预测单科线'!D$2,-500,0)</f>
        <v>-500</v>
      </c>
      <c r="M795" s="4">
        <f>IF(E795&lt;'预测单科线'!E$2,-500,0)</f>
        <v>-500</v>
      </c>
      <c r="N795" s="4">
        <f>F795+J795+K795+L795+M795</f>
        <v>-1276</v>
      </c>
      <c r="O795" s="17">
        <f>RANK(N795,N:N)</f>
        <v>793</v>
      </c>
      <c r="P795" s="4">
        <f>RANK(E795,E:E)</f>
        <v>772</v>
      </c>
    </row>
    <row r="796" spans="1:16" ht="14.25">
      <c r="A796" s="3" t="s">
        <v>801</v>
      </c>
      <c r="B796" s="4">
        <v>68</v>
      </c>
      <c r="C796" s="4">
        <v>68</v>
      </c>
      <c r="D796" s="4">
        <v>37</v>
      </c>
      <c r="E796" s="4">
        <v>47</v>
      </c>
      <c r="F796" s="13">
        <v>220</v>
      </c>
      <c r="G796" s="4">
        <v>795</v>
      </c>
      <c r="H796" s="14">
        <f>F796-B796</f>
        <v>152</v>
      </c>
      <c r="I796" s="4">
        <f>RANK(H796,H:H)</f>
        <v>797</v>
      </c>
      <c r="J796" s="13">
        <f>IF(B796&lt;'预测单科线'!B$2,-500,0)</f>
        <v>0</v>
      </c>
      <c r="K796" s="4">
        <f>IF(C796&lt;'预测单科线'!C$2,-500,0)</f>
        <v>0</v>
      </c>
      <c r="L796" s="4">
        <f>IF(D796&lt;'预测单科线'!D$2,-500,0)</f>
        <v>-500</v>
      </c>
      <c r="M796" s="4">
        <f>IF(E796&lt;'预测单科线'!E$2,-500,0)</f>
        <v>-500</v>
      </c>
      <c r="N796" s="4">
        <f>F796+J796+K796+L796+M796</f>
        <v>-780</v>
      </c>
      <c r="O796" s="17">
        <f>RANK(N796,N:N)</f>
        <v>775</v>
      </c>
      <c r="P796" s="4">
        <f>RANK(E796,E:E)</f>
        <v>794</v>
      </c>
    </row>
    <row r="797" spans="1:16" ht="14.25">
      <c r="A797" s="3" t="s">
        <v>802</v>
      </c>
      <c r="B797" s="4">
        <v>44</v>
      </c>
      <c r="C797" s="4">
        <v>63</v>
      </c>
      <c r="D797" s="4">
        <v>69</v>
      </c>
      <c r="E797" s="4">
        <v>36</v>
      </c>
      <c r="F797" s="13">
        <v>212</v>
      </c>
      <c r="G797" s="4">
        <v>796</v>
      </c>
      <c r="H797" s="14">
        <f>F797-B797</f>
        <v>168</v>
      </c>
      <c r="I797" s="4">
        <f>RANK(H797,H:H)</f>
        <v>793</v>
      </c>
      <c r="J797" s="13">
        <f>IF(B797&lt;'预测单科线'!B$2,-500,0)</f>
        <v>-500</v>
      </c>
      <c r="K797" s="4">
        <f>IF(C797&lt;'预测单科线'!C$2,-500,0)</f>
        <v>0</v>
      </c>
      <c r="L797" s="4">
        <f>IF(D797&lt;'预测单科线'!D$2,-500,0)</f>
        <v>-500</v>
      </c>
      <c r="M797" s="4">
        <f>IF(E797&lt;'预测单科线'!E$2,-500,0)</f>
        <v>-500</v>
      </c>
      <c r="N797" s="4">
        <f>F797+J797+K797+L797+M797</f>
        <v>-1288</v>
      </c>
      <c r="O797" s="17">
        <f>RANK(N797,N:N)</f>
        <v>794</v>
      </c>
      <c r="P797" s="4">
        <f>RANK(E797,E:E)</f>
        <v>797</v>
      </c>
    </row>
    <row r="798" spans="1:16" ht="14.25">
      <c r="A798" s="3" t="s">
        <v>803</v>
      </c>
      <c r="B798" s="4">
        <v>55</v>
      </c>
      <c r="C798" s="4">
        <v>56</v>
      </c>
      <c r="D798" s="4">
        <v>74</v>
      </c>
      <c r="E798" s="4">
        <v>26</v>
      </c>
      <c r="F798" s="13">
        <v>211</v>
      </c>
      <c r="G798" s="4">
        <v>797</v>
      </c>
      <c r="H798" s="14">
        <f>F798-B798</f>
        <v>156</v>
      </c>
      <c r="I798" s="4">
        <f>RANK(H798,H:H)</f>
        <v>796</v>
      </c>
      <c r="J798" s="13">
        <f>IF(B798&lt;'预测单科线'!B$2,-500,0)</f>
        <v>-500</v>
      </c>
      <c r="K798" s="4">
        <f>IF(C798&lt;'预测单科线'!C$2,-500,0)</f>
        <v>-500</v>
      </c>
      <c r="L798" s="4">
        <f>IF(D798&lt;'预测单科线'!D$2,-500,0)</f>
        <v>-500</v>
      </c>
      <c r="M798" s="4">
        <f>IF(E798&lt;'预测单科线'!E$2,-500,0)</f>
        <v>-500</v>
      </c>
      <c r="N798" s="4">
        <f>F798+J798+K798+L798+M798</f>
        <v>-1789</v>
      </c>
      <c r="O798" s="17">
        <f>RANK(N798,N:N)</f>
        <v>802</v>
      </c>
      <c r="P798" s="4">
        <f>RANK(E798,E:E)</f>
        <v>803</v>
      </c>
    </row>
    <row r="799" spans="1:16" ht="14.25">
      <c r="A799" s="3" t="s">
        <v>804</v>
      </c>
      <c r="B799" s="4">
        <v>57</v>
      </c>
      <c r="C799" s="4">
        <v>74</v>
      </c>
      <c r="D799" s="4">
        <v>43</v>
      </c>
      <c r="E799" s="4">
        <v>32</v>
      </c>
      <c r="F799" s="13">
        <v>206</v>
      </c>
      <c r="G799" s="4">
        <v>798</v>
      </c>
      <c r="H799" s="14">
        <f>F799-B799</f>
        <v>149</v>
      </c>
      <c r="I799" s="4">
        <f>RANK(H799,H:H)</f>
        <v>798</v>
      </c>
      <c r="J799" s="13">
        <f>IF(B799&lt;'预测单科线'!B$2,-500,0)</f>
        <v>-500</v>
      </c>
      <c r="K799" s="4">
        <f>IF(C799&lt;'预测单科线'!C$2,-500,0)</f>
        <v>0</v>
      </c>
      <c r="L799" s="4">
        <f>IF(D799&lt;'预测单科线'!D$2,-500,0)</f>
        <v>-500</v>
      </c>
      <c r="M799" s="4">
        <f>IF(E799&lt;'预测单科线'!E$2,-500,0)</f>
        <v>-500</v>
      </c>
      <c r="N799" s="4">
        <f>F799+J799+K799+L799+M799</f>
        <v>-1294</v>
      </c>
      <c r="O799" s="17">
        <f>RANK(N799,N:N)</f>
        <v>795</v>
      </c>
      <c r="P799" s="4">
        <f>RANK(E799,E:E)</f>
        <v>800</v>
      </c>
    </row>
    <row r="800" spans="1:16" ht="14.25">
      <c r="A800" s="3" t="s">
        <v>805</v>
      </c>
      <c r="B800" s="4">
        <v>59</v>
      </c>
      <c r="C800" s="4">
        <v>48</v>
      </c>
      <c r="D800" s="4">
        <v>44</v>
      </c>
      <c r="E800" s="4">
        <v>54</v>
      </c>
      <c r="F800" s="13">
        <v>205</v>
      </c>
      <c r="G800" s="4">
        <v>799</v>
      </c>
      <c r="H800" s="14">
        <f>F800-B800</f>
        <v>146</v>
      </c>
      <c r="I800" s="4">
        <f>RANK(H800,H:H)</f>
        <v>799</v>
      </c>
      <c r="J800" s="13">
        <f>IF(B800&lt;'预测单科线'!B$2,-500,0)</f>
        <v>-500</v>
      </c>
      <c r="K800" s="4">
        <f>IF(C800&lt;'预测单科线'!C$2,-500,0)</f>
        <v>-500</v>
      </c>
      <c r="L800" s="4">
        <f>IF(D800&lt;'预测单科线'!D$2,-500,0)</f>
        <v>-500</v>
      </c>
      <c r="M800" s="4">
        <f>IF(E800&lt;'预测单科线'!E$2,-500,0)</f>
        <v>-500</v>
      </c>
      <c r="N800" s="4">
        <f>F800+J800+K800+L800+M800</f>
        <v>-1795</v>
      </c>
      <c r="O800" s="17">
        <f>RANK(N800,N:N)</f>
        <v>803</v>
      </c>
      <c r="P800" s="4">
        <f>RANK(E800,E:E)</f>
        <v>789</v>
      </c>
    </row>
    <row r="801" spans="1:16" ht="14.25">
      <c r="A801" s="3" t="s">
        <v>806</v>
      </c>
      <c r="B801" s="4">
        <v>64</v>
      </c>
      <c r="C801" s="4">
        <v>68</v>
      </c>
      <c r="D801" s="4">
        <v>32</v>
      </c>
      <c r="E801" s="4">
        <v>31</v>
      </c>
      <c r="F801" s="13">
        <v>195</v>
      </c>
      <c r="G801" s="4">
        <v>800</v>
      </c>
      <c r="H801" s="14">
        <f>F801-B801</f>
        <v>131</v>
      </c>
      <c r="I801" s="4">
        <f>RANK(H801,H:H)</f>
        <v>802</v>
      </c>
      <c r="J801" s="13">
        <f>IF(B801&lt;'预测单科线'!B$2,-500,0)</f>
        <v>0</v>
      </c>
      <c r="K801" s="4">
        <f>IF(C801&lt;'预测单科线'!C$2,-500,0)</f>
        <v>0</v>
      </c>
      <c r="L801" s="4">
        <f>IF(D801&lt;'预测单科线'!D$2,-500,0)</f>
        <v>-500</v>
      </c>
      <c r="M801" s="4">
        <f>IF(E801&lt;'预测单科线'!E$2,-500,0)</f>
        <v>-500</v>
      </c>
      <c r="N801" s="4">
        <f>F801+J801+K801+L801+M801</f>
        <v>-805</v>
      </c>
      <c r="O801" s="17">
        <f>RANK(N801,N:N)</f>
        <v>776</v>
      </c>
      <c r="P801" s="4">
        <f>RANK(E801,E:E)</f>
        <v>802</v>
      </c>
    </row>
    <row r="802" spans="1:16" ht="14.25">
      <c r="A802" s="3" t="s">
        <v>807</v>
      </c>
      <c r="B802" s="4">
        <v>50</v>
      </c>
      <c r="C802" s="4">
        <v>57</v>
      </c>
      <c r="D802" s="4">
        <v>48</v>
      </c>
      <c r="E802" s="4">
        <v>35</v>
      </c>
      <c r="F802" s="13">
        <v>190</v>
      </c>
      <c r="G802" s="4">
        <v>801</v>
      </c>
      <c r="H802" s="14">
        <f>F802-B802</f>
        <v>140</v>
      </c>
      <c r="I802" s="4">
        <f>RANK(H802,H:H)</f>
        <v>800</v>
      </c>
      <c r="J802" s="13">
        <f>IF(B802&lt;'预测单科线'!B$2,-500,0)</f>
        <v>-500</v>
      </c>
      <c r="K802" s="4">
        <f>IF(C802&lt;'预测单科线'!C$2,-500,0)</f>
        <v>-500</v>
      </c>
      <c r="L802" s="4">
        <f>IF(D802&lt;'预测单科线'!D$2,-500,0)</f>
        <v>-500</v>
      </c>
      <c r="M802" s="4">
        <f>IF(E802&lt;'预测单科线'!E$2,-500,0)</f>
        <v>-500</v>
      </c>
      <c r="N802" s="4">
        <f>F802+J802+K802+L802+M802</f>
        <v>-1810</v>
      </c>
      <c r="O802" s="17">
        <f>RANK(N802,N:N)</f>
        <v>804</v>
      </c>
      <c r="P802" s="4">
        <f>RANK(E802,E:E)</f>
        <v>799</v>
      </c>
    </row>
    <row r="803" spans="1:16" ht="14.25">
      <c r="A803" s="3" t="s">
        <v>808</v>
      </c>
      <c r="B803" s="4">
        <v>65</v>
      </c>
      <c r="C803" s="4">
        <v>62</v>
      </c>
      <c r="D803" s="4">
        <v>35</v>
      </c>
      <c r="E803" s="4">
        <v>26</v>
      </c>
      <c r="F803" s="13">
        <v>188</v>
      </c>
      <c r="G803" s="4">
        <v>802</v>
      </c>
      <c r="H803" s="14">
        <f>F803-B803</f>
        <v>123</v>
      </c>
      <c r="I803" s="4">
        <f>RANK(H803,H:H)</f>
        <v>803</v>
      </c>
      <c r="J803" s="13">
        <f>IF(B803&lt;'预测单科线'!B$2,-500,0)</f>
        <v>0</v>
      </c>
      <c r="K803" s="4">
        <f>IF(C803&lt;'预测单科线'!C$2,-500,0)</f>
        <v>0</v>
      </c>
      <c r="L803" s="4">
        <f>IF(D803&lt;'预测单科线'!D$2,-500,0)</f>
        <v>-500</v>
      </c>
      <c r="M803" s="4">
        <f>IF(E803&lt;'预测单科线'!E$2,-500,0)</f>
        <v>-500</v>
      </c>
      <c r="N803" s="4">
        <f>F803+J803+K803+L803+M803</f>
        <v>-812</v>
      </c>
      <c r="O803" s="17">
        <f>RANK(N803,N:N)</f>
        <v>777</v>
      </c>
      <c r="P803" s="4">
        <f>RANK(E803,E:E)</f>
        <v>803</v>
      </c>
    </row>
    <row r="804" spans="1:16" ht="14.25">
      <c r="A804" s="3" t="s">
        <v>809</v>
      </c>
      <c r="B804" s="4">
        <v>62</v>
      </c>
      <c r="C804" s="4">
        <v>42</v>
      </c>
      <c r="D804" s="4">
        <v>37</v>
      </c>
      <c r="E804" s="4">
        <v>36</v>
      </c>
      <c r="F804" s="13">
        <v>177</v>
      </c>
      <c r="G804" s="4">
        <v>803</v>
      </c>
      <c r="H804" s="14">
        <f>F804-B804</f>
        <v>115</v>
      </c>
      <c r="I804" s="4">
        <f>RANK(H804,H:H)</f>
        <v>804</v>
      </c>
      <c r="J804" s="13">
        <f>IF(B804&lt;'预测单科线'!B$2,-500,0)</f>
        <v>0</v>
      </c>
      <c r="K804" s="4">
        <f>IF(C804&lt;'预测单科线'!C$2,-500,0)</f>
        <v>-500</v>
      </c>
      <c r="L804" s="4">
        <f>IF(D804&lt;'预测单科线'!D$2,-500,0)</f>
        <v>-500</v>
      </c>
      <c r="M804" s="4">
        <f>IF(E804&lt;'预测单科线'!E$2,-500,0)</f>
        <v>-500</v>
      </c>
      <c r="N804" s="4">
        <f>F804+J804+K804+L804+M804</f>
        <v>-1323</v>
      </c>
      <c r="O804" s="17">
        <f>RANK(N804,N:N)</f>
        <v>796</v>
      </c>
      <c r="P804" s="4">
        <f>RANK(E804,E:E)</f>
        <v>797</v>
      </c>
    </row>
    <row r="805" spans="1:16" ht="14.25">
      <c r="A805" s="3" t="s">
        <v>810</v>
      </c>
      <c r="B805" s="4">
        <v>35</v>
      </c>
      <c r="C805" s="4">
        <v>59</v>
      </c>
      <c r="D805" s="4">
        <v>26</v>
      </c>
      <c r="E805" s="4">
        <v>47</v>
      </c>
      <c r="F805" s="13">
        <v>167</v>
      </c>
      <c r="G805" s="4">
        <v>804</v>
      </c>
      <c r="H805" s="14">
        <f>F805-B805</f>
        <v>132</v>
      </c>
      <c r="I805" s="4">
        <f>RANK(H805,H:H)</f>
        <v>801</v>
      </c>
      <c r="J805" s="13">
        <f>IF(B805&lt;'预测单科线'!B$2,-500,0)</f>
        <v>-500</v>
      </c>
      <c r="K805" s="4">
        <f>IF(C805&lt;'预测单科线'!C$2,-500,0)</f>
        <v>-500</v>
      </c>
      <c r="L805" s="4">
        <f>IF(D805&lt;'预测单科线'!D$2,-500,0)</f>
        <v>-500</v>
      </c>
      <c r="M805" s="4">
        <f>IF(E805&lt;'预测单科线'!E$2,-500,0)</f>
        <v>-500</v>
      </c>
      <c r="N805" s="4">
        <f>F805+J805+K805+L805+M805</f>
        <v>-1833</v>
      </c>
      <c r="O805" s="17">
        <f>RANK(N805,N:N)</f>
        <v>805</v>
      </c>
      <c r="P805" s="4">
        <f>RANK(E805,E:E)</f>
        <v>794</v>
      </c>
    </row>
    <row r="806" spans="1:16" ht="14.25">
      <c r="A806" s="3" t="s">
        <v>811</v>
      </c>
      <c r="B806" s="4">
        <v>72</v>
      </c>
      <c r="C806" s="4">
        <v>53</v>
      </c>
      <c r="D806" s="4">
        <v>0</v>
      </c>
      <c r="E806" s="4">
        <v>0</v>
      </c>
      <c r="F806" s="13">
        <v>125</v>
      </c>
      <c r="G806" s="4">
        <v>805</v>
      </c>
      <c r="H806" s="14">
        <f>F806-B806</f>
        <v>53</v>
      </c>
      <c r="I806" s="4">
        <f>RANK(H806,H:H)</f>
        <v>805</v>
      </c>
      <c r="J806" s="13">
        <f>IF(B806&lt;'预测单科线'!B$2,-500,0)</f>
        <v>0</v>
      </c>
      <c r="K806" s="4">
        <f>IF(C806&lt;'预测单科线'!C$2,-500,0)</f>
        <v>-500</v>
      </c>
      <c r="L806" s="4">
        <f>IF(D806&lt;'预测单科线'!D$2,-500,0)</f>
        <v>-500</v>
      </c>
      <c r="M806" s="4">
        <f>IF(E806&lt;'预测单科线'!E$2,-500,0)</f>
        <v>-500</v>
      </c>
      <c r="N806" s="4">
        <f>F806+J806+K806+L806+M806</f>
        <v>-1375</v>
      </c>
      <c r="O806" s="17">
        <f>RANK(N806,N:N)</f>
        <v>797</v>
      </c>
      <c r="P806" s="4">
        <f>RANK(E806,E:E)</f>
        <v>805</v>
      </c>
    </row>
    <row r="807" spans="1:16" ht="14.25">
      <c r="A807" s="3" t="s">
        <v>812</v>
      </c>
      <c r="B807" s="4">
        <v>56</v>
      </c>
      <c r="C807" s="4">
        <v>0</v>
      </c>
      <c r="D807" s="4">
        <v>0</v>
      </c>
      <c r="E807" s="4">
        <v>0</v>
      </c>
      <c r="F807" s="13">
        <v>56</v>
      </c>
      <c r="G807" s="4">
        <v>806</v>
      </c>
      <c r="H807" s="14">
        <v>0</v>
      </c>
      <c r="I807" s="4">
        <f>RANK(H807,H:H)</f>
        <v>806</v>
      </c>
      <c r="J807" s="13">
        <f>IF(B807&lt;'预测单科线'!B$2,-500,0)</f>
        <v>-500</v>
      </c>
      <c r="K807" s="4">
        <f>IF(C807&lt;'预测单科线'!C$2,-500,0)</f>
        <v>-500</v>
      </c>
      <c r="L807" s="4">
        <f>IF(D807&lt;'预测单科线'!D$2,-500,0)</f>
        <v>-500</v>
      </c>
      <c r="M807" s="4">
        <f>IF(E807&lt;'预测单科线'!E$2,-500,0)</f>
        <v>-500</v>
      </c>
      <c r="N807" s="4">
        <f>F807+J807+K807+L807+M807</f>
        <v>-1944</v>
      </c>
      <c r="O807" s="17">
        <f>RANK(N807,N:N)</f>
        <v>806</v>
      </c>
      <c r="P807" s="4">
        <f>RANK(E807,E:E)</f>
        <v>805</v>
      </c>
    </row>
    <row r="808" spans="1:16" ht="14.25">
      <c r="A808" s="3" t="s">
        <v>813</v>
      </c>
      <c r="B808" s="4">
        <v>0</v>
      </c>
      <c r="C808" s="4">
        <v>0</v>
      </c>
      <c r="D808" s="4">
        <v>0</v>
      </c>
      <c r="E808" s="4">
        <v>0</v>
      </c>
      <c r="F808" s="13">
        <v>0</v>
      </c>
      <c r="G808" s="4">
        <v>807</v>
      </c>
      <c r="H808" s="14">
        <f>F808-B808</f>
        <v>0</v>
      </c>
      <c r="I808" s="4">
        <f>RANK(H808,H:H)</f>
        <v>806</v>
      </c>
      <c r="J808" s="13">
        <f>IF(B808&lt;'预测单科线'!B$2,-500,0)</f>
        <v>-500</v>
      </c>
      <c r="K808" s="4">
        <f>IF(C808&lt;'预测单科线'!C$2,-500,0)</f>
        <v>-500</v>
      </c>
      <c r="L808" s="4">
        <f>IF(D808&lt;'预测单科线'!D$2,-500,0)</f>
        <v>-500</v>
      </c>
      <c r="M808" s="4">
        <f>IF(E808&lt;'预测单科线'!E$2,-500,0)</f>
        <v>-500</v>
      </c>
      <c r="N808" s="4">
        <f>F808+J808+K808+L808+M808</f>
        <v>-2000</v>
      </c>
      <c r="O808" s="17">
        <f>RANK(N808,N:N)</f>
        <v>807</v>
      </c>
      <c r="P808" s="4">
        <f>RANK(E808,E:E)</f>
        <v>805</v>
      </c>
    </row>
    <row r="809" spans="1:16" ht="14.25">
      <c r="A809" s="3" t="s">
        <v>814</v>
      </c>
      <c r="B809" s="4">
        <v>0</v>
      </c>
      <c r="C809" s="4">
        <v>0</v>
      </c>
      <c r="D809" s="4">
        <v>0</v>
      </c>
      <c r="E809" s="4">
        <v>0</v>
      </c>
      <c r="F809" s="13">
        <v>0</v>
      </c>
      <c r="G809" s="4">
        <v>808</v>
      </c>
      <c r="H809" s="14">
        <f>F809-B809</f>
        <v>0</v>
      </c>
      <c r="I809" s="4">
        <f>RANK(H809,H:H)</f>
        <v>806</v>
      </c>
      <c r="J809" s="13">
        <f>IF(B809&lt;'预测单科线'!B$2,-500,0)</f>
        <v>-500</v>
      </c>
      <c r="K809" s="4">
        <f>IF(C809&lt;'预测单科线'!C$2,-500,0)</f>
        <v>-500</v>
      </c>
      <c r="L809" s="4">
        <f>IF(D809&lt;'预测单科线'!D$2,-500,0)</f>
        <v>-500</v>
      </c>
      <c r="M809" s="4">
        <f>IF(E809&lt;'预测单科线'!E$2,-500,0)</f>
        <v>-500</v>
      </c>
      <c r="N809" s="4">
        <f>F809+J809+K809+L809+M809</f>
        <v>-2000</v>
      </c>
      <c r="O809" s="17">
        <f>RANK(N809,N:N)</f>
        <v>807</v>
      </c>
      <c r="P809" s="4">
        <f>RANK(E809,E:E)</f>
        <v>805</v>
      </c>
    </row>
    <row r="810" spans="1:16" ht="14.25">
      <c r="A810" s="3" t="s">
        <v>815</v>
      </c>
      <c r="B810" s="4">
        <v>0</v>
      </c>
      <c r="C810" s="4">
        <v>0</v>
      </c>
      <c r="D810" s="4">
        <v>0</v>
      </c>
      <c r="E810" s="4">
        <v>0</v>
      </c>
      <c r="F810" s="13">
        <v>0</v>
      </c>
      <c r="G810" s="4">
        <v>809</v>
      </c>
      <c r="H810" s="14">
        <f>F810-B810</f>
        <v>0</v>
      </c>
      <c r="I810" s="4">
        <f>RANK(H810,H:H)</f>
        <v>806</v>
      </c>
      <c r="J810" s="13">
        <f>IF(B810&lt;'预测单科线'!B$2,-500,0)</f>
        <v>-500</v>
      </c>
      <c r="K810" s="4">
        <f>IF(C810&lt;'预测单科线'!C$2,-500,0)</f>
        <v>-500</v>
      </c>
      <c r="L810" s="4">
        <f>IF(D810&lt;'预测单科线'!D$2,-500,0)</f>
        <v>-500</v>
      </c>
      <c r="M810" s="4">
        <f>IF(E810&lt;'预测单科线'!E$2,-500,0)</f>
        <v>-500</v>
      </c>
      <c r="N810" s="4">
        <f>F810+J810+K810+L810+M810</f>
        <v>-2000</v>
      </c>
      <c r="O810" s="17">
        <f>RANK(N810,N:N)</f>
        <v>807</v>
      </c>
      <c r="P810" s="4">
        <f>RANK(E810,E:E)</f>
        <v>805</v>
      </c>
    </row>
    <row r="811" spans="1:16" ht="14.25">
      <c r="A811" s="3" t="s">
        <v>816</v>
      </c>
      <c r="B811" s="4">
        <v>0</v>
      </c>
      <c r="C811" s="4">
        <v>0</v>
      </c>
      <c r="D811" s="4">
        <v>0</v>
      </c>
      <c r="E811" s="4">
        <v>0</v>
      </c>
      <c r="F811" s="13">
        <v>0</v>
      </c>
      <c r="G811" s="4">
        <v>810</v>
      </c>
      <c r="H811" s="14">
        <f>F811-B811</f>
        <v>0</v>
      </c>
      <c r="I811" s="4">
        <f>RANK(H811,H:H)</f>
        <v>806</v>
      </c>
      <c r="J811" s="13">
        <f>IF(B811&lt;'预测单科线'!B$2,-500,0)</f>
        <v>-500</v>
      </c>
      <c r="K811" s="4">
        <f>IF(C811&lt;'预测单科线'!C$2,-500,0)</f>
        <v>-500</v>
      </c>
      <c r="L811" s="4">
        <f>IF(D811&lt;'预测单科线'!D$2,-500,0)</f>
        <v>-500</v>
      </c>
      <c r="M811" s="4">
        <f>IF(E811&lt;'预测单科线'!E$2,-500,0)</f>
        <v>-500</v>
      </c>
      <c r="N811" s="4">
        <f>F811+J811+K811+L811+M811</f>
        <v>-2000</v>
      </c>
      <c r="O811" s="17">
        <f>RANK(N811,N:N)</f>
        <v>807</v>
      </c>
      <c r="P811" s="4">
        <f>RANK(E811,E:E)</f>
        <v>805</v>
      </c>
    </row>
    <row r="812" spans="1:16" ht="14.25">
      <c r="A812" s="3" t="s">
        <v>817</v>
      </c>
      <c r="B812" s="4">
        <v>0</v>
      </c>
      <c r="C812" s="4">
        <v>0</v>
      </c>
      <c r="D812" s="4">
        <v>0</v>
      </c>
      <c r="E812" s="4">
        <v>0</v>
      </c>
      <c r="F812" s="13">
        <v>0</v>
      </c>
      <c r="G812" s="4">
        <v>811</v>
      </c>
      <c r="H812" s="12">
        <f>F812-B812</f>
        <v>0</v>
      </c>
      <c r="I812" s="4">
        <f>RANK(H812,H:H)</f>
        <v>806</v>
      </c>
      <c r="J812" s="13">
        <f>IF(B812&lt;'预测单科线'!B$2,-500,0)</f>
        <v>-500</v>
      </c>
      <c r="K812" s="4">
        <f>IF(C812&lt;'预测单科线'!C$2,-500,0)</f>
        <v>-500</v>
      </c>
      <c r="L812" s="4">
        <f>IF(D812&lt;'预测单科线'!D$2,-500,0)</f>
        <v>-500</v>
      </c>
      <c r="M812" s="4">
        <f>IF(E812&lt;'预测单科线'!E$2,-500,0)</f>
        <v>-500</v>
      </c>
      <c r="N812" s="4">
        <f>F812+J812+K812+L812+M812</f>
        <v>-2000</v>
      </c>
      <c r="O812" s="17">
        <f>RANK(N812,N:N)</f>
        <v>807</v>
      </c>
      <c r="P812" s="4">
        <f>RANK(E812,E:E)</f>
        <v>805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5" ht="14.25">
      <c r="A1" t="s">
        <v>818</v>
      </c>
      <c r="B1" t="s">
        <v>9</v>
      </c>
      <c r="C1" t="s">
        <v>10</v>
      </c>
      <c r="D1" t="s">
        <v>11</v>
      </c>
      <c r="E1" s="18" t="s">
        <v>819</v>
      </c>
    </row>
    <row r="2" spans="1:5" ht="14.25">
      <c r="A2" t="s">
        <v>820</v>
      </c>
      <c r="B2">
        <v>60</v>
      </c>
      <c r="C2">
        <v>60</v>
      </c>
      <c r="D2">
        <v>100</v>
      </c>
      <c r="E2">
        <v>100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2"/>
  <sheetViews>
    <sheetView zoomScaleSheetLayoutView="100" workbookViewId="0" topLeftCell="A22">
      <selection activeCell="A40" sqref="A40"/>
    </sheetView>
  </sheetViews>
  <sheetFormatPr defaultColWidth="9.00390625" defaultRowHeight="14.25"/>
  <cols>
    <col min="1" max="2" width="17.125" style="0" customWidth="1"/>
    <col min="3" max="4" width="14.875" style="0" customWidth="1"/>
    <col min="5" max="5" width="23.75390625" style="0" customWidth="1"/>
    <col min="6" max="6" width="5.375" style="0" customWidth="1"/>
    <col min="7" max="7" width="11.50390625" style="0" customWidth="1"/>
  </cols>
  <sheetData>
    <row r="1" spans="1:9" ht="14.25">
      <c r="A1" s="2" t="s">
        <v>0</v>
      </c>
      <c r="B1" t="s">
        <v>1</v>
      </c>
      <c r="C1" t="s">
        <v>821</v>
      </c>
      <c r="D1" t="s">
        <v>822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4.25">
      <c r="A2" s="3" t="s">
        <v>823</v>
      </c>
      <c r="B2" s="4">
        <v>64</v>
      </c>
      <c r="C2" s="4">
        <v>83</v>
      </c>
      <c r="D2" s="4">
        <v>133</v>
      </c>
      <c r="E2" s="4">
        <v>124</v>
      </c>
      <c r="F2" s="4">
        <v>404</v>
      </c>
      <c r="G2" s="4">
        <v>3</v>
      </c>
      <c r="H2" s="4">
        <f aca="true" t="shared" si="0" ref="H2:H65">F2-B2</f>
        <v>340</v>
      </c>
      <c r="I2" s="6">
        <v>1</v>
      </c>
    </row>
    <row r="3" spans="1:9" ht="14.25">
      <c r="A3" s="3" t="s">
        <v>824</v>
      </c>
      <c r="B3" s="4">
        <v>78</v>
      </c>
      <c r="C3" s="4">
        <v>90</v>
      </c>
      <c r="D3" s="4">
        <v>130</v>
      </c>
      <c r="E3" s="4">
        <v>117</v>
      </c>
      <c r="F3" s="4">
        <v>415</v>
      </c>
      <c r="G3" s="4">
        <v>1</v>
      </c>
      <c r="H3" s="4">
        <f t="shared" si="0"/>
        <v>337</v>
      </c>
      <c r="I3" s="6">
        <v>2</v>
      </c>
    </row>
    <row r="4" spans="1:9" ht="14.25">
      <c r="A4" s="3" t="s">
        <v>825</v>
      </c>
      <c r="B4" s="4">
        <v>76</v>
      </c>
      <c r="C4" s="4">
        <v>78</v>
      </c>
      <c r="D4" s="4">
        <v>121</v>
      </c>
      <c r="E4" s="4">
        <v>131</v>
      </c>
      <c r="F4" s="4">
        <v>406</v>
      </c>
      <c r="G4" s="4">
        <v>2</v>
      </c>
      <c r="H4" s="4">
        <f t="shared" si="0"/>
        <v>330</v>
      </c>
      <c r="I4" s="6">
        <v>3</v>
      </c>
    </row>
    <row r="5" spans="1:9" ht="14.25">
      <c r="A5" s="3" t="s">
        <v>826</v>
      </c>
      <c r="B5" s="4">
        <v>70</v>
      </c>
      <c r="C5" s="4">
        <v>88</v>
      </c>
      <c r="D5" s="4">
        <v>114</v>
      </c>
      <c r="E5" s="4">
        <v>119</v>
      </c>
      <c r="F5" s="4">
        <v>391</v>
      </c>
      <c r="G5" s="4">
        <v>5</v>
      </c>
      <c r="H5" s="4">
        <f t="shared" si="0"/>
        <v>321</v>
      </c>
      <c r="I5" s="6">
        <v>4</v>
      </c>
    </row>
    <row r="6" spans="1:9" ht="14.25">
      <c r="A6" s="3" t="s">
        <v>827</v>
      </c>
      <c r="B6" s="4">
        <v>73</v>
      </c>
      <c r="C6" s="4">
        <v>88</v>
      </c>
      <c r="D6" s="4">
        <v>116</v>
      </c>
      <c r="E6" s="4">
        <v>116</v>
      </c>
      <c r="F6" s="4">
        <v>393</v>
      </c>
      <c r="G6" s="4">
        <v>4</v>
      </c>
      <c r="H6" s="4">
        <f t="shared" si="0"/>
        <v>320</v>
      </c>
      <c r="I6" s="6">
        <v>5</v>
      </c>
    </row>
    <row r="7" spans="1:9" ht="14.25">
      <c r="A7" s="5" t="s">
        <v>828</v>
      </c>
      <c r="B7" s="6">
        <v>74</v>
      </c>
      <c r="C7" s="6">
        <v>81</v>
      </c>
      <c r="D7" s="6">
        <v>111</v>
      </c>
      <c r="E7" s="6">
        <v>125</v>
      </c>
      <c r="F7" s="6">
        <v>391</v>
      </c>
      <c r="G7" s="6">
        <v>6</v>
      </c>
      <c r="H7" s="6">
        <f t="shared" si="0"/>
        <v>317</v>
      </c>
      <c r="I7" s="6">
        <v>6</v>
      </c>
    </row>
    <row r="8" spans="1:9" ht="14.25">
      <c r="A8" s="3" t="s">
        <v>829</v>
      </c>
      <c r="B8" s="4">
        <v>64</v>
      </c>
      <c r="C8" s="4">
        <v>79</v>
      </c>
      <c r="D8" s="4">
        <v>116</v>
      </c>
      <c r="E8" s="4">
        <v>120</v>
      </c>
      <c r="F8" s="4">
        <v>379</v>
      </c>
      <c r="G8" s="4">
        <v>14</v>
      </c>
      <c r="H8" s="4">
        <f t="shared" si="0"/>
        <v>315</v>
      </c>
      <c r="I8" s="6">
        <v>7</v>
      </c>
    </row>
    <row r="9" spans="1:9" ht="14.25">
      <c r="A9" s="3" t="s">
        <v>830</v>
      </c>
      <c r="B9" s="4">
        <v>67</v>
      </c>
      <c r="C9" s="4">
        <v>85</v>
      </c>
      <c r="D9" s="4">
        <v>121</v>
      </c>
      <c r="E9" s="4">
        <v>106</v>
      </c>
      <c r="F9" s="4">
        <v>379</v>
      </c>
      <c r="G9" s="4">
        <v>15</v>
      </c>
      <c r="H9" s="4">
        <f t="shared" si="0"/>
        <v>312</v>
      </c>
      <c r="I9" s="6">
        <v>8</v>
      </c>
    </row>
    <row r="10" spans="1:9" ht="14.25">
      <c r="A10" s="3" t="s">
        <v>831</v>
      </c>
      <c r="B10" s="4">
        <v>73</v>
      </c>
      <c r="C10" s="4">
        <v>83</v>
      </c>
      <c r="D10" s="4">
        <v>112</v>
      </c>
      <c r="E10" s="4">
        <v>115</v>
      </c>
      <c r="F10" s="4">
        <v>383</v>
      </c>
      <c r="G10" s="4">
        <v>11</v>
      </c>
      <c r="H10" s="4">
        <f t="shared" si="0"/>
        <v>310</v>
      </c>
      <c r="I10" s="6">
        <v>9</v>
      </c>
    </row>
    <row r="11" spans="1:9" ht="14.25">
      <c r="A11" s="3" t="s">
        <v>832</v>
      </c>
      <c r="B11" s="4">
        <v>78</v>
      </c>
      <c r="C11" s="4">
        <v>80</v>
      </c>
      <c r="D11" s="4">
        <v>105</v>
      </c>
      <c r="E11" s="4">
        <v>124</v>
      </c>
      <c r="F11" s="4">
        <v>387</v>
      </c>
      <c r="G11" s="4">
        <v>8</v>
      </c>
      <c r="H11" s="4">
        <f t="shared" si="0"/>
        <v>309</v>
      </c>
      <c r="I11" s="6">
        <v>10</v>
      </c>
    </row>
    <row r="12" spans="1:9" ht="14.25">
      <c r="A12" s="3" t="s">
        <v>833</v>
      </c>
      <c r="B12" s="4">
        <v>82</v>
      </c>
      <c r="C12" s="4">
        <v>78</v>
      </c>
      <c r="D12" s="4">
        <v>107</v>
      </c>
      <c r="E12" s="4">
        <v>121</v>
      </c>
      <c r="F12" s="4">
        <v>388</v>
      </c>
      <c r="G12" s="4">
        <v>7</v>
      </c>
      <c r="H12" s="4">
        <f t="shared" si="0"/>
        <v>306</v>
      </c>
      <c r="I12" s="6">
        <v>11</v>
      </c>
    </row>
    <row r="13" spans="1:9" ht="14.25">
      <c r="A13" s="5" t="s">
        <v>834</v>
      </c>
      <c r="B13" s="6">
        <v>77</v>
      </c>
      <c r="C13" s="6">
        <v>80</v>
      </c>
      <c r="D13" s="6">
        <v>115</v>
      </c>
      <c r="E13" s="6">
        <v>111</v>
      </c>
      <c r="F13" s="6">
        <v>383</v>
      </c>
      <c r="G13" s="6">
        <v>12</v>
      </c>
      <c r="H13" s="6">
        <f t="shared" si="0"/>
        <v>306</v>
      </c>
      <c r="I13" s="6">
        <v>12</v>
      </c>
    </row>
    <row r="14" spans="1:9" ht="14.25">
      <c r="A14" s="3" t="s">
        <v>835</v>
      </c>
      <c r="B14" s="4">
        <v>70</v>
      </c>
      <c r="C14" s="4">
        <v>76</v>
      </c>
      <c r="D14" s="4">
        <v>116</v>
      </c>
      <c r="E14" s="4">
        <v>114</v>
      </c>
      <c r="F14" s="4">
        <v>376</v>
      </c>
      <c r="G14" s="4">
        <v>19</v>
      </c>
      <c r="H14" s="4">
        <f t="shared" si="0"/>
        <v>306</v>
      </c>
      <c r="I14" s="6">
        <v>13</v>
      </c>
    </row>
    <row r="15" spans="1:9" ht="14.25">
      <c r="A15" s="3" t="s">
        <v>836</v>
      </c>
      <c r="B15" s="4">
        <v>69</v>
      </c>
      <c r="C15" s="4">
        <v>85</v>
      </c>
      <c r="D15" s="4">
        <v>92</v>
      </c>
      <c r="E15" s="4">
        <v>129</v>
      </c>
      <c r="F15" s="4">
        <v>375</v>
      </c>
      <c r="G15" s="4">
        <v>20</v>
      </c>
      <c r="H15" s="4">
        <f t="shared" si="0"/>
        <v>306</v>
      </c>
      <c r="I15" s="6">
        <v>14</v>
      </c>
    </row>
    <row r="16" spans="1:9" ht="14.25">
      <c r="A16" s="3" t="s">
        <v>837</v>
      </c>
      <c r="B16" s="4">
        <v>66</v>
      </c>
      <c r="C16" s="4">
        <v>78</v>
      </c>
      <c r="D16" s="4">
        <v>108</v>
      </c>
      <c r="E16" s="4">
        <v>120</v>
      </c>
      <c r="F16" s="4">
        <v>372</v>
      </c>
      <c r="G16" s="4">
        <v>22</v>
      </c>
      <c r="H16" s="4">
        <f t="shared" si="0"/>
        <v>306</v>
      </c>
      <c r="I16" s="6">
        <v>15</v>
      </c>
    </row>
    <row r="17" spans="1:9" ht="14.25">
      <c r="A17" s="3" t="s">
        <v>838</v>
      </c>
      <c r="B17" s="4">
        <v>80</v>
      </c>
      <c r="C17" s="4">
        <v>83</v>
      </c>
      <c r="D17" s="4">
        <v>118</v>
      </c>
      <c r="E17" s="4">
        <v>104</v>
      </c>
      <c r="F17" s="4">
        <v>385</v>
      </c>
      <c r="G17" s="4">
        <v>9</v>
      </c>
      <c r="H17" s="4">
        <f t="shared" si="0"/>
        <v>305</v>
      </c>
      <c r="I17" s="6">
        <v>16</v>
      </c>
    </row>
    <row r="18" spans="1:9" ht="14.25">
      <c r="A18" s="3" t="s">
        <v>839</v>
      </c>
      <c r="B18" s="4">
        <v>68</v>
      </c>
      <c r="C18" s="4">
        <v>89</v>
      </c>
      <c r="D18" s="4">
        <v>111</v>
      </c>
      <c r="E18" s="4">
        <v>104</v>
      </c>
      <c r="F18" s="4">
        <v>372</v>
      </c>
      <c r="G18" s="4">
        <v>25</v>
      </c>
      <c r="H18" s="4">
        <f t="shared" si="0"/>
        <v>304</v>
      </c>
      <c r="I18" s="6">
        <v>17</v>
      </c>
    </row>
    <row r="19" spans="1:9" ht="14.25">
      <c r="A19" s="3" t="s">
        <v>840</v>
      </c>
      <c r="B19" s="4">
        <v>67</v>
      </c>
      <c r="C19" s="4">
        <v>84</v>
      </c>
      <c r="D19" s="4">
        <v>113</v>
      </c>
      <c r="E19" s="4">
        <v>107</v>
      </c>
      <c r="F19" s="4">
        <v>371</v>
      </c>
      <c r="G19" s="4">
        <v>28</v>
      </c>
      <c r="H19" s="4">
        <f t="shared" si="0"/>
        <v>304</v>
      </c>
      <c r="I19" s="6">
        <v>18</v>
      </c>
    </row>
    <row r="20" spans="1:9" ht="14.25">
      <c r="A20" s="3" t="s">
        <v>841</v>
      </c>
      <c r="B20" s="4">
        <v>75</v>
      </c>
      <c r="C20" s="4">
        <v>74</v>
      </c>
      <c r="D20" s="4">
        <v>114</v>
      </c>
      <c r="E20" s="4">
        <v>115</v>
      </c>
      <c r="F20" s="4">
        <v>378</v>
      </c>
      <c r="G20" s="4">
        <v>16</v>
      </c>
      <c r="H20" s="4">
        <f t="shared" si="0"/>
        <v>303</v>
      </c>
      <c r="I20" s="6">
        <v>19</v>
      </c>
    </row>
    <row r="21" spans="1:9" ht="14.25">
      <c r="A21" s="3" t="s">
        <v>842</v>
      </c>
      <c r="B21" s="4">
        <v>80</v>
      </c>
      <c r="C21" s="4">
        <v>82</v>
      </c>
      <c r="D21" s="4">
        <v>116</v>
      </c>
      <c r="E21" s="4">
        <v>103</v>
      </c>
      <c r="F21" s="4">
        <v>381</v>
      </c>
      <c r="G21" s="4">
        <v>13</v>
      </c>
      <c r="H21" s="4">
        <f t="shared" si="0"/>
        <v>301</v>
      </c>
      <c r="I21" s="6">
        <v>20</v>
      </c>
    </row>
    <row r="22" spans="1:9" ht="14.25">
      <c r="A22" s="3" t="s">
        <v>843</v>
      </c>
      <c r="B22" s="4">
        <v>84</v>
      </c>
      <c r="C22" s="4">
        <v>86</v>
      </c>
      <c r="D22" s="4">
        <v>110</v>
      </c>
      <c r="E22" s="4">
        <v>104</v>
      </c>
      <c r="F22" s="4">
        <v>384</v>
      </c>
      <c r="G22" s="4">
        <v>10</v>
      </c>
      <c r="H22" s="4">
        <f t="shared" si="0"/>
        <v>300</v>
      </c>
      <c r="I22" s="6">
        <v>21</v>
      </c>
    </row>
    <row r="23" spans="1:9" ht="14.25">
      <c r="A23" s="3" t="s">
        <v>844</v>
      </c>
      <c r="B23" s="4">
        <v>78</v>
      </c>
      <c r="C23" s="4">
        <v>77</v>
      </c>
      <c r="D23" s="4">
        <v>114</v>
      </c>
      <c r="E23" s="4">
        <v>108</v>
      </c>
      <c r="F23" s="4">
        <v>377</v>
      </c>
      <c r="G23" s="4">
        <v>18</v>
      </c>
      <c r="H23" s="4">
        <f t="shared" si="0"/>
        <v>299</v>
      </c>
      <c r="I23" s="6">
        <v>22</v>
      </c>
    </row>
    <row r="24" spans="1:9" ht="14.25">
      <c r="A24" s="3" t="s">
        <v>845</v>
      </c>
      <c r="B24" s="4">
        <v>80</v>
      </c>
      <c r="C24" s="4">
        <v>88</v>
      </c>
      <c r="D24" s="4">
        <v>99</v>
      </c>
      <c r="E24" s="4">
        <v>111</v>
      </c>
      <c r="F24" s="4">
        <v>378</v>
      </c>
      <c r="G24" s="4">
        <v>17</v>
      </c>
      <c r="H24" s="4">
        <f t="shared" si="0"/>
        <v>298</v>
      </c>
      <c r="I24" s="6">
        <v>23</v>
      </c>
    </row>
    <row r="25" spans="1:9" ht="14.25">
      <c r="A25" s="3" t="s">
        <v>846</v>
      </c>
      <c r="B25" s="4">
        <v>64</v>
      </c>
      <c r="C25" s="4">
        <v>76</v>
      </c>
      <c r="D25" s="4">
        <v>124</v>
      </c>
      <c r="E25" s="4">
        <v>98</v>
      </c>
      <c r="F25" s="4">
        <v>362</v>
      </c>
      <c r="G25" s="4">
        <v>33</v>
      </c>
      <c r="H25" s="4">
        <f t="shared" si="0"/>
        <v>298</v>
      </c>
      <c r="I25" s="6">
        <v>24</v>
      </c>
    </row>
    <row r="26" spans="1:9" ht="14.25">
      <c r="A26" s="3" t="s">
        <v>847</v>
      </c>
      <c r="B26" s="4">
        <v>77</v>
      </c>
      <c r="C26" s="4">
        <v>84</v>
      </c>
      <c r="D26" s="4">
        <v>105</v>
      </c>
      <c r="E26" s="4">
        <v>108</v>
      </c>
      <c r="F26" s="4">
        <v>374</v>
      </c>
      <c r="G26" s="4">
        <v>21</v>
      </c>
      <c r="H26" s="4">
        <f t="shared" si="0"/>
        <v>297</v>
      </c>
      <c r="I26" s="6">
        <v>25</v>
      </c>
    </row>
    <row r="27" spans="1:9" ht="14.25">
      <c r="A27" s="3" t="s">
        <v>848</v>
      </c>
      <c r="B27" s="4">
        <v>75</v>
      </c>
      <c r="C27" s="4">
        <v>71</v>
      </c>
      <c r="D27" s="4">
        <v>109</v>
      </c>
      <c r="E27" s="4">
        <v>117</v>
      </c>
      <c r="F27" s="4">
        <v>372</v>
      </c>
      <c r="G27" s="4">
        <v>24</v>
      </c>
      <c r="H27" s="4">
        <f t="shared" si="0"/>
        <v>297</v>
      </c>
      <c r="I27" s="6">
        <v>26</v>
      </c>
    </row>
    <row r="28" spans="1:9" ht="14.25">
      <c r="A28" s="3" t="s">
        <v>849</v>
      </c>
      <c r="B28" s="4">
        <v>76</v>
      </c>
      <c r="C28" s="4">
        <v>77</v>
      </c>
      <c r="D28" s="4">
        <v>122</v>
      </c>
      <c r="E28" s="4">
        <v>97</v>
      </c>
      <c r="F28" s="4">
        <v>372</v>
      </c>
      <c r="G28" s="4">
        <v>23</v>
      </c>
      <c r="H28" s="4">
        <f t="shared" si="0"/>
        <v>296</v>
      </c>
      <c r="I28" s="6">
        <v>27</v>
      </c>
    </row>
    <row r="29" spans="1:9" ht="14.25">
      <c r="A29" s="3" t="s">
        <v>850</v>
      </c>
      <c r="B29" s="4">
        <v>76</v>
      </c>
      <c r="C29" s="4">
        <v>74</v>
      </c>
      <c r="D29" s="4">
        <v>115</v>
      </c>
      <c r="E29" s="4">
        <v>106</v>
      </c>
      <c r="F29" s="4">
        <v>371</v>
      </c>
      <c r="G29" s="4">
        <v>26</v>
      </c>
      <c r="H29" s="4">
        <f t="shared" si="0"/>
        <v>295</v>
      </c>
      <c r="I29" s="6">
        <v>28</v>
      </c>
    </row>
    <row r="30" spans="1:9" ht="14.25">
      <c r="A30" s="3" t="s">
        <v>851</v>
      </c>
      <c r="B30" s="4">
        <v>80</v>
      </c>
      <c r="C30" s="4">
        <v>80</v>
      </c>
      <c r="D30" s="4">
        <v>105</v>
      </c>
      <c r="E30" s="4">
        <v>106</v>
      </c>
      <c r="F30" s="4">
        <v>371</v>
      </c>
      <c r="G30" s="4">
        <v>27</v>
      </c>
      <c r="H30" s="4">
        <f t="shared" si="0"/>
        <v>291</v>
      </c>
      <c r="I30" s="6">
        <v>29</v>
      </c>
    </row>
    <row r="31" spans="1:9" ht="14.25">
      <c r="A31" s="3" t="s">
        <v>852</v>
      </c>
      <c r="B31" s="4">
        <v>77</v>
      </c>
      <c r="C31" s="4">
        <v>74</v>
      </c>
      <c r="D31" s="4">
        <v>102</v>
      </c>
      <c r="E31" s="4">
        <v>114</v>
      </c>
      <c r="F31" s="4">
        <v>367</v>
      </c>
      <c r="G31" s="4">
        <v>29</v>
      </c>
      <c r="H31" s="4">
        <f t="shared" si="0"/>
        <v>290</v>
      </c>
      <c r="I31" s="6">
        <v>30</v>
      </c>
    </row>
    <row r="32" spans="1:9" ht="14.25">
      <c r="A32" s="3" t="s">
        <v>853</v>
      </c>
      <c r="B32" s="4">
        <v>75</v>
      </c>
      <c r="C32" s="4">
        <v>85</v>
      </c>
      <c r="D32" s="4">
        <v>99</v>
      </c>
      <c r="E32" s="4">
        <v>106</v>
      </c>
      <c r="F32" s="4">
        <v>365</v>
      </c>
      <c r="G32" s="4">
        <v>32</v>
      </c>
      <c r="H32" s="4">
        <f t="shared" si="0"/>
        <v>290</v>
      </c>
      <c r="I32" s="6">
        <v>31</v>
      </c>
    </row>
    <row r="33" spans="1:9" ht="14.25">
      <c r="A33" s="3" t="s">
        <v>854</v>
      </c>
      <c r="B33" s="4">
        <v>70</v>
      </c>
      <c r="C33" s="4">
        <v>81</v>
      </c>
      <c r="D33" s="4">
        <v>96</v>
      </c>
      <c r="E33" s="4">
        <v>113</v>
      </c>
      <c r="F33" s="4">
        <v>360</v>
      </c>
      <c r="G33" s="4">
        <v>34</v>
      </c>
      <c r="H33" s="4">
        <f t="shared" si="0"/>
        <v>290</v>
      </c>
      <c r="I33" s="6">
        <v>32</v>
      </c>
    </row>
    <row r="34" spans="1:9" ht="14.25">
      <c r="A34" s="3" t="s">
        <v>855</v>
      </c>
      <c r="B34" s="4">
        <v>70</v>
      </c>
      <c r="C34" s="4">
        <v>76</v>
      </c>
      <c r="D34" s="4">
        <v>105</v>
      </c>
      <c r="E34" s="4">
        <v>109</v>
      </c>
      <c r="F34" s="4">
        <v>360</v>
      </c>
      <c r="G34" s="4">
        <v>36</v>
      </c>
      <c r="H34" s="4">
        <f t="shared" si="0"/>
        <v>290</v>
      </c>
      <c r="I34" s="6">
        <v>33</v>
      </c>
    </row>
    <row r="35" spans="1:9" ht="14.25">
      <c r="A35" s="3" t="s">
        <v>856</v>
      </c>
      <c r="B35" s="4">
        <v>77</v>
      </c>
      <c r="C35" s="4">
        <v>80</v>
      </c>
      <c r="D35" s="4">
        <v>105</v>
      </c>
      <c r="E35" s="4">
        <v>104</v>
      </c>
      <c r="F35" s="4">
        <v>366</v>
      </c>
      <c r="G35" s="4">
        <v>31</v>
      </c>
      <c r="H35" s="4">
        <f t="shared" si="0"/>
        <v>289</v>
      </c>
      <c r="I35" s="6">
        <v>34</v>
      </c>
    </row>
    <row r="36" spans="1:9" ht="14.25">
      <c r="A36" s="3" t="s">
        <v>857</v>
      </c>
      <c r="B36" s="4">
        <v>78</v>
      </c>
      <c r="C36" s="4">
        <v>66</v>
      </c>
      <c r="D36" s="4">
        <v>111</v>
      </c>
      <c r="E36" s="4">
        <v>111</v>
      </c>
      <c r="F36" s="4">
        <v>366</v>
      </c>
      <c r="G36" s="4">
        <v>30</v>
      </c>
      <c r="H36" s="4">
        <f t="shared" si="0"/>
        <v>288</v>
      </c>
      <c r="I36" s="6">
        <v>35</v>
      </c>
    </row>
    <row r="37" spans="1:9" ht="14.25">
      <c r="A37" s="3" t="s">
        <v>858</v>
      </c>
      <c r="B37" s="4">
        <v>69</v>
      </c>
      <c r="C37" s="4">
        <v>82</v>
      </c>
      <c r="D37" s="4">
        <v>103</v>
      </c>
      <c r="E37" s="4">
        <v>102</v>
      </c>
      <c r="F37" s="4">
        <v>356</v>
      </c>
      <c r="G37" s="4">
        <v>39</v>
      </c>
      <c r="H37" s="4">
        <f t="shared" si="0"/>
        <v>287</v>
      </c>
      <c r="I37" s="6">
        <v>36</v>
      </c>
    </row>
    <row r="38" spans="1:9" ht="14.25">
      <c r="A38" s="3" t="s">
        <v>859</v>
      </c>
      <c r="B38" s="4">
        <v>74</v>
      </c>
      <c r="C38" s="4">
        <v>66</v>
      </c>
      <c r="D38" s="4">
        <v>113</v>
      </c>
      <c r="E38" s="4">
        <v>107</v>
      </c>
      <c r="F38" s="4">
        <v>360</v>
      </c>
      <c r="G38" s="4">
        <v>35</v>
      </c>
      <c r="H38" s="4">
        <f t="shared" si="0"/>
        <v>286</v>
      </c>
      <c r="I38" s="6">
        <v>37</v>
      </c>
    </row>
    <row r="39" spans="1:9" ht="14.25">
      <c r="A39" s="3" t="s">
        <v>860</v>
      </c>
      <c r="B39" s="4">
        <v>65</v>
      </c>
      <c r="C39" s="4">
        <v>69</v>
      </c>
      <c r="D39" s="4">
        <v>107</v>
      </c>
      <c r="E39" s="4">
        <v>110</v>
      </c>
      <c r="F39" s="4">
        <v>351</v>
      </c>
      <c r="G39" s="4">
        <v>42</v>
      </c>
      <c r="H39" s="4">
        <f t="shared" si="0"/>
        <v>286</v>
      </c>
      <c r="I39" s="6">
        <v>38</v>
      </c>
    </row>
    <row r="40" spans="1:9" ht="14.25">
      <c r="A40" s="3" t="s">
        <v>861</v>
      </c>
      <c r="B40" s="4">
        <v>72</v>
      </c>
      <c r="C40" s="4">
        <v>77</v>
      </c>
      <c r="D40" s="4">
        <v>95</v>
      </c>
      <c r="E40" s="4">
        <v>112</v>
      </c>
      <c r="F40" s="4">
        <v>356</v>
      </c>
      <c r="G40" s="4">
        <v>38</v>
      </c>
      <c r="H40" s="4">
        <f t="shared" si="0"/>
        <v>284</v>
      </c>
      <c r="I40" s="6">
        <v>39</v>
      </c>
    </row>
    <row r="41" spans="1:9" ht="14.25">
      <c r="A41" s="3" t="s">
        <v>862</v>
      </c>
      <c r="B41" s="4">
        <v>74</v>
      </c>
      <c r="C41" s="4">
        <v>79</v>
      </c>
      <c r="D41" s="4">
        <v>86</v>
      </c>
      <c r="E41" s="4">
        <v>118</v>
      </c>
      <c r="F41" s="4">
        <v>357</v>
      </c>
      <c r="G41" s="4">
        <v>37</v>
      </c>
      <c r="H41" s="4">
        <f t="shared" si="0"/>
        <v>283</v>
      </c>
      <c r="I41" s="6">
        <v>40</v>
      </c>
    </row>
    <row r="42" spans="1:9" ht="14.25">
      <c r="A42" s="3" t="s">
        <v>863</v>
      </c>
      <c r="B42" s="4">
        <v>63</v>
      </c>
      <c r="C42" s="4">
        <v>68</v>
      </c>
      <c r="D42" s="4">
        <v>118</v>
      </c>
      <c r="E42" s="4">
        <v>96</v>
      </c>
      <c r="F42" s="4">
        <v>345</v>
      </c>
      <c r="G42" s="4">
        <v>47</v>
      </c>
      <c r="H42" s="4">
        <f t="shared" si="0"/>
        <v>282</v>
      </c>
      <c r="I42" s="6">
        <v>41</v>
      </c>
    </row>
    <row r="43" spans="1:9" ht="14.25">
      <c r="A43" s="3" t="s">
        <v>864</v>
      </c>
      <c r="B43" s="4">
        <v>73</v>
      </c>
      <c r="C43" s="4">
        <v>71</v>
      </c>
      <c r="D43" s="4">
        <v>100</v>
      </c>
      <c r="E43" s="4">
        <v>110</v>
      </c>
      <c r="F43" s="4">
        <v>354</v>
      </c>
      <c r="G43" s="4">
        <v>40</v>
      </c>
      <c r="H43" s="4">
        <f t="shared" si="0"/>
        <v>281</v>
      </c>
      <c r="I43" s="6">
        <v>42</v>
      </c>
    </row>
    <row r="44" spans="1:9" ht="14.25">
      <c r="A44" s="3" t="s">
        <v>865</v>
      </c>
      <c r="B44" s="4">
        <v>67</v>
      </c>
      <c r="C44" s="4">
        <v>82</v>
      </c>
      <c r="D44" s="4">
        <v>97</v>
      </c>
      <c r="E44" s="4">
        <v>101</v>
      </c>
      <c r="F44" s="4">
        <v>347</v>
      </c>
      <c r="G44" s="4">
        <v>46</v>
      </c>
      <c r="H44" s="4">
        <f t="shared" si="0"/>
        <v>280</v>
      </c>
      <c r="I44" s="6">
        <v>43</v>
      </c>
    </row>
    <row r="45" spans="1:9" ht="14.25">
      <c r="A45" s="3" t="s">
        <v>866</v>
      </c>
      <c r="B45" s="4">
        <v>73</v>
      </c>
      <c r="C45" s="4">
        <v>71</v>
      </c>
      <c r="D45" s="4">
        <v>94</v>
      </c>
      <c r="E45" s="4">
        <v>114</v>
      </c>
      <c r="F45" s="4">
        <v>352</v>
      </c>
      <c r="G45" s="4">
        <v>41</v>
      </c>
      <c r="H45" s="4">
        <f t="shared" si="0"/>
        <v>279</v>
      </c>
      <c r="I45" s="6">
        <v>44</v>
      </c>
    </row>
    <row r="46" spans="1:9" ht="14.25">
      <c r="A46" s="5" t="s">
        <v>867</v>
      </c>
      <c r="B46" s="6">
        <v>74</v>
      </c>
      <c r="C46" s="6">
        <v>78</v>
      </c>
      <c r="D46" s="6">
        <v>85</v>
      </c>
      <c r="E46" s="6">
        <v>112</v>
      </c>
      <c r="F46" s="6">
        <v>349</v>
      </c>
      <c r="G46" s="6">
        <v>45</v>
      </c>
      <c r="H46" s="6">
        <f t="shared" si="0"/>
        <v>275</v>
      </c>
      <c r="I46" s="6">
        <v>45</v>
      </c>
    </row>
    <row r="47" spans="1:9" ht="14.25">
      <c r="A47" s="3" t="s">
        <v>868</v>
      </c>
      <c r="B47" s="4">
        <v>65</v>
      </c>
      <c r="C47" s="4">
        <v>75</v>
      </c>
      <c r="D47" s="4">
        <v>104</v>
      </c>
      <c r="E47" s="4">
        <v>92</v>
      </c>
      <c r="F47" s="4">
        <v>336</v>
      </c>
      <c r="G47" s="4">
        <v>51</v>
      </c>
      <c r="H47" s="4">
        <f t="shared" si="0"/>
        <v>271</v>
      </c>
      <c r="I47" s="6">
        <v>46</v>
      </c>
    </row>
    <row r="48" spans="1:9" ht="14.25">
      <c r="A48" s="3" t="s">
        <v>869</v>
      </c>
      <c r="B48" s="4">
        <v>80</v>
      </c>
      <c r="C48" s="4">
        <v>83</v>
      </c>
      <c r="D48" s="4">
        <v>92</v>
      </c>
      <c r="E48" s="4">
        <v>95</v>
      </c>
      <c r="F48" s="4">
        <v>350</v>
      </c>
      <c r="G48" s="4">
        <v>43</v>
      </c>
      <c r="H48" s="4">
        <f t="shared" si="0"/>
        <v>270</v>
      </c>
      <c r="I48" s="6">
        <v>47</v>
      </c>
    </row>
    <row r="49" spans="1:9" ht="14.25">
      <c r="A49" s="3" t="s">
        <v>870</v>
      </c>
      <c r="B49" s="4">
        <v>80</v>
      </c>
      <c r="C49" s="4">
        <v>72</v>
      </c>
      <c r="D49" s="4">
        <v>97</v>
      </c>
      <c r="E49" s="4">
        <v>101</v>
      </c>
      <c r="F49" s="4">
        <v>350</v>
      </c>
      <c r="G49" s="4">
        <v>44</v>
      </c>
      <c r="H49" s="4">
        <f t="shared" si="0"/>
        <v>270</v>
      </c>
      <c r="I49" s="6">
        <v>48</v>
      </c>
    </row>
    <row r="50" spans="1:9" ht="14.25">
      <c r="A50" s="5" t="s">
        <v>871</v>
      </c>
      <c r="B50" s="6">
        <v>72</v>
      </c>
      <c r="C50" s="6">
        <v>73</v>
      </c>
      <c r="D50" s="6">
        <v>98</v>
      </c>
      <c r="E50" s="6">
        <v>98</v>
      </c>
      <c r="F50" s="6">
        <v>341</v>
      </c>
      <c r="G50" s="6">
        <v>49</v>
      </c>
      <c r="H50" s="6">
        <f t="shared" si="0"/>
        <v>269</v>
      </c>
      <c r="I50" s="6">
        <v>49</v>
      </c>
    </row>
    <row r="51" spans="1:9" ht="14.25">
      <c r="A51" s="5" t="s">
        <v>872</v>
      </c>
      <c r="B51" s="6">
        <v>67</v>
      </c>
      <c r="C51" s="6">
        <v>51</v>
      </c>
      <c r="D51" s="6">
        <v>107</v>
      </c>
      <c r="E51" s="6">
        <v>111</v>
      </c>
      <c r="F51" s="6">
        <v>336</v>
      </c>
      <c r="G51" s="6">
        <v>50</v>
      </c>
      <c r="H51" s="6">
        <f t="shared" si="0"/>
        <v>269</v>
      </c>
      <c r="I51" s="6">
        <v>50</v>
      </c>
    </row>
    <row r="52" spans="1:9" ht="14.25">
      <c r="A52" s="3" t="s">
        <v>873</v>
      </c>
      <c r="B52" s="4">
        <v>75</v>
      </c>
      <c r="C52" s="4">
        <v>80</v>
      </c>
      <c r="D52" s="4">
        <v>91</v>
      </c>
      <c r="E52" s="4">
        <v>97</v>
      </c>
      <c r="F52" s="4">
        <v>343</v>
      </c>
      <c r="G52" s="4">
        <v>48</v>
      </c>
      <c r="H52" s="4">
        <f t="shared" si="0"/>
        <v>268</v>
      </c>
      <c r="I52" s="6">
        <v>51</v>
      </c>
    </row>
    <row r="53" spans="1:9" ht="14.25">
      <c r="A53" s="3" t="s">
        <v>874</v>
      </c>
      <c r="B53" s="4">
        <v>69</v>
      </c>
      <c r="C53" s="4">
        <v>77</v>
      </c>
      <c r="D53" s="4">
        <v>93</v>
      </c>
      <c r="E53" s="4">
        <v>95</v>
      </c>
      <c r="F53" s="4">
        <v>334</v>
      </c>
      <c r="G53" s="4">
        <v>53</v>
      </c>
      <c r="H53" s="4">
        <f t="shared" si="0"/>
        <v>265</v>
      </c>
      <c r="I53" s="6">
        <v>52</v>
      </c>
    </row>
    <row r="54" spans="1:9" ht="14.25">
      <c r="A54" s="3" t="s">
        <v>875</v>
      </c>
      <c r="B54" s="4">
        <v>67</v>
      </c>
      <c r="C54" s="4">
        <v>72</v>
      </c>
      <c r="D54" s="4">
        <v>97</v>
      </c>
      <c r="E54" s="4">
        <v>96</v>
      </c>
      <c r="F54" s="4">
        <v>332</v>
      </c>
      <c r="G54" s="4">
        <v>54</v>
      </c>
      <c r="H54" s="4">
        <f t="shared" si="0"/>
        <v>265</v>
      </c>
      <c r="I54" s="6">
        <v>53</v>
      </c>
    </row>
    <row r="55" spans="1:9" ht="14.25">
      <c r="A55" s="3" t="s">
        <v>876</v>
      </c>
      <c r="B55" s="4">
        <v>72</v>
      </c>
      <c r="C55" s="4">
        <v>72</v>
      </c>
      <c r="D55" s="4">
        <v>102</v>
      </c>
      <c r="E55" s="4">
        <v>90</v>
      </c>
      <c r="F55" s="4">
        <v>336</v>
      </c>
      <c r="G55" s="4">
        <v>52</v>
      </c>
      <c r="H55" s="4">
        <f t="shared" si="0"/>
        <v>264</v>
      </c>
      <c r="I55" s="6">
        <v>54</v>
      </c>
    </row>
    <row r="56" spans="1:9" ht="14.25">
      <c r="A56" s="5" t="s">
        <v>877</v>
      </c>
      <c r="B56" s="6">
        <v>67</v>
      </c>
      <c r="C56" s="6">
        <v>73</v>
      </c>
      <c r="D56" s="6">
        <v>86</v>
      </c>
      <c r="E56" s="6">
        <v>102</v>
      </c>
      <c r="F56" s="6">
        <v>328</v>
      </c>
      <c r="G56" s="6">
        <v>55</v>
      </c>
      <c r="H56" s="6">
        <f t="shared" si="0"/>
        <v>261</v>
      </c>
      <c r="I56" s="6">
        <v>55</v>
      </c>
    </row>
    <row r="57" spans="1:9" ht="14.25">
      <c r="A57" s="3" t="s">
        <v>878</v>
      </c>
      <c r="B57" s="4">
        <v>63</v>
      </c>
      <c r="C57" s="4">
        <v>77</v>
      </c>
      <c r="D57" s="4">
        <v>100</v>
      </c>
      <c r="E57" s="4">
        <v>82</v>
      </c>
      <c r="F57" s="4">
        <v>322</v>
      </c>
      <c r="G57" s="4">
        <v>59</v>
      </c>
      <c r="H57" s="4">
        <f t="shared" si="0"/>
        <v>259</v>
      </c>
      <c r="I57" s="6">
        <v>56</v>
      </c>
    </row>
    <row r="58" spans="1:9" ht="14.25">
      <c r="A58" s="3" t="s">
        <v>879</v>
      </c>
      <c r="B58" s="4">
        <v>66</v>
      </c>
      <c r="C58" s="4">
        <v>75</v>
      </c>
      <c r="D58" s="4">
        <v>85</v>
      </c>
      <c r="E58" s="4">
        <v>98</v>
      </c>
      <c r="F58" s="4">
        <v>324</v>
      </c>
      <c r="G58" s="4">
        <v>56</v>
      </c>
      <c r="H58" s="4">
        <f t="shared" si="0"/>
        <v>258</v>
      </c>
      <c r="I58" s="6">
        <v>57</v>
      </c>
    </row>
    <row r="59" spans="1:9" ht="14.25">
      <c r="A59" s="3" t="s">
        <v>880</v>
      </c>
      <c r="B59" s="4">
        <v>68</v>
      </c>
      <c r="C59" s="4">
        <v>68</v>
      </c>
      <c r="D59" s="4">
        <v>82</v>
      </c>
      <c r="E59" s="4">
        <v>104</v>
      </c>
      <c r="F59" s="4">
        <v>322</v>
      </c>
      <c r="G59" s="4">
        <v>57</v>
      </c>
      <c r="H59" s="4">
        <f t="shared" si="0"/>
        <v>254</v>
      </c>
      <c r="I59" s="6">
        <v>58</v>
      </c>
    </row>
    <row r="60" spans="1:9" ht="14.25">
      <c r="A60" s="3" t="s">
        <v>881</v>
      </c>
      <c r="B60" s="4">
        <v>71</v>
      </c>
      <c r="C60" s="4">
        <v>80</v>
      </c>
      <c r="D60" s="4">
        <v>94</v>
      </c>
      <c r="E60" s="4">
        <v>77</v>
      </c>
      <c r="F60" s="4">
        <v>322</v>
      </c>
      <c r="G60" s="4">
        <v>58</v>
      </c>
      <c r="H60" s="4">
        <f t="shared" si="0"/>
        <v>251</v>
      </c>
      <c r="I60" s="6">
        <v>59</v>
      </c>
    </row>
    <row r="61" spans="1:9" ht="14.25">
      <c r="A61" s="3" t="s">
        <v>882</v>
      </c>
      <c r="B61" s="4">
        <v>69</v>
      </c>
      <c r="C61" s="4">
        <v>71</v>
      </c>
      <c r="D61" s="4">
        <v>79</v>
      </c>
      <c r="E61" s="4">
        <v>99</v>
      </c>
      <c r="F61" s="4">
        <v>318</v>
      </c>
      <c r="G61" s="4">
        <v>61</v>
      </c>
      <c r="H61" s="4">
        <f t="shared" si="0"/>
        <v>249</v>
      </c>
      <c r="I61" s="6">
        <v>60</v>
      </c>
    </row>
    <row r="62" spans="1:9" ht="14.25">
      <c r="A62" s="3" t="s">
        <v>883</v>
      </c>
      <c r="B62" s="4">
        <v>69</v>
      </c>
      <c r="C62" s="4">
        <v>65</v>
      </c>
      <c r="D62" s="4">
        <v>93</v>
      </c>
      <c r="E62" s="4">
        <v>91</v>
      </c>
      <c r="F62" s="4">
        <v>318</v>
      </c>
      <c r="G62" s="4">
        <v>62</v>
      </c>
      <c r="H62" s="4">
        <f t="shared" si="0"/>
        <v>249</v>
      </c>
      <c r="I62" s="6">
        <v>61</v>
      </c>
    </row>
    <row r="63" spans="1:9" ht="14.25">
      <c r="A63" s="3" t="s">
        <v>884</v>
      </c>
      <c r="B63" s="4">
        <v>65</v>
      </c>
      <c r="C63" s="4">
        <v>67</v>
      </c>
      <c r="D63" s="4">
        <v>85</v>
      </c>
      <c r="E63" s="4">
        <v>97</v>
      </c>
      <c r="F63" s="4">
        <v>314</v>
      </c>
      <c r="G63" s="4">
        <v>64</v>
      </c>
      <c r="H63" s="4">
        <f t="shared" si="0"/>
        <v>249</v>
      </c>
      <c r="I63" s="6">
        <v>62</v>
      </c>
    </row>
    <row r="64" spans="1:9" ht="14.25">
      <c r="A64" s="3" t="s">
        <v>885</v>
      </c>
      <c r="B64" s="4">
        <v>72</v>
      </c>
      <c r="C64" s="4">
        <v>69</v>
      </c>
      <c r="D64" s="4">
        <v>86</v>
      </c>
      <c r="E64" s="4">
        <v>93</v>
      </c>
      <c r="F64" s="4">
        <v>320</v>
      </c>
      <c r="G64" s="4">
        <v>60</v>
      </c>
      <c r="H64" s="4">
        <f t="shared" si="0"/>
        <v>248</v>
      </c>
      <c r="I64" s="6">
        <v>63</v>
      </c>
    </row>
    <row r="65" spans="1:9" ht="14.25">
      <c r="A65" s="3" t="s">
        <v>886</v>
      </c>
      <c r="B65" s="4">
        <v>69</v>
      </c>
      <c r="C65" s="4">
        <v>49</v>
      </c>
      <c r="D65" s="4">
        <v>101</v>
      </c>
      <c r="E65" s="4">
        <v>97</v>
      </c>
      <c r="F65" s="4">
        <v>316</v>
      </c>
      <c r="G65" s="4">
        <v>63</v>
      </c>
      <c r="H65" s="4">
        <f t="shared" si="0"/>
        <v>247</v>
      </c>
      <c r="I65" s="6">
        <v>64</v>
      </c>
    </row>
    <row r="66" spans="1:9" ht="14.25">
      <c r="A66" s="5" t="s">
        <v>887</v>
      </c>
      <c r="B66" s="6">
        <v>68</v>
      </c>
      <c r="C66" s="6">
        <v>68</v>
      </c>
      <c r="D66" s="6">
        <v>88</v>
      </c>
      <c r="E66" s="6">
        <v>87</v>
      </c>
      <c r="F66" s="6">
        <v>311</v>
      </c>
      <c r="G66" s="6">
        <v>65</v>
      </c>
      <c r="H66" s="6">
        <f aca="true" t="shared" si="1" ref="H66:H79">F66-B66</f>
        <v>243</v>
      </c>
      <c r="I66" s="6">
        <v>65</v>
      </c>
    </row>
    <row r="67" spans="1:9" ht="14.25">
      <c r="A67" s="5" t="s">
        <v>888</v>
      </c>
      <c r="B67" s="6">
        <v>67</v>
      </c>
      <c r="C67" s="6">
        <v>63</v>
      </c>
      <c r="D67" s="6">
        <v>85</v>
      </c>
      <c r="E67" s="6">
        <v>95</v>
      </c>
      <c r="F67" s="6">
        <v>310</v>
      </c>
      <c r="G67" s="6">
        <v>66</v>
      </c>
      <c r="H67" s="6">
        <f t="shared" si="1"/>
        <v>243</v>
      </c>
      <c r="I67" s="6">
        <v>66</v>
      </c>
    </row>
    <row r="68" spans="1:9" ht="14.25">
      <c r="A68" s="3" t="s">
        <v>889</v>
      </c>
      <c r="B68" s="4">
        <v>59</v>
      </c>
      <c r="C68" s="4">
        <v>88</v>
      </c>
      <c r="D68" s="4">
        <v>53</v>
      </c>
      <c r="E68" s="4">
        <v>101</v>
      </c>
      <c r="F68" s="4">
        <v>301</v>
      </c>
      <c r="G68" s="4">
        <v>71</v>
      </c>
      <c r="H68" s="4">
        <f t="shared" si="1"/>
        <v>242</v>
      </c>
      <c r="I68" s="6">
        <v>67</v>
      </c>
    </row>
    <row r="69" spans="1:9" ht="14.25">
      <c r="A69" s="5" t="s">
        <v>890</v>
      </c>
      <c r="B69" s="6">
        <v>66</v>
      </c>
      <c r="C69" s="6">
        <v>58</v>
      </c>
      <c r="D69" s="6">
        <v>87</v>
      </c>
      <c r="E69" s="6">
        <v>96</v>
      </c>
      <c r="F69" s="6">
        <v>307</v>
      </c>
      <c r="G69" s="6">
        <v>68</v>
      </c>
      <c r="H69" s="6">
        <f t="shared" si="1"/>
        <v>241</v>
      </c>
      <c r="I69" s="6">
        <v>68</v>
      </c>
    </row>
    <row r="70" spans="1:9" ht="14.25">
      <c r="A70" s="3" t="s">
        <v>891</v>
      </c>
      <c r="B70" s="4">
        <v>71</v>
      </c>
      <c r="C70" s="4">
        <v>73</v>
      </c>
      <c r="D70" s="4">
        <v>76</v>
      </c>
      <c r="E70" s="4">
        <v>88</v>
      </c>
      <c r="F70" s="4">
        <v>308</v>
      </c>
      <c r="G70" s="4">
        <v>67</v>
      </c>
      <c r="H70" s="4">
        <f t="shared" si="1"/>
        <v>237</v>
      </c>
      <c r="I70" s="6">
        <v>69</v>
      </c>
    </row>
    <row r="71" spans="1:9" ht="14.25">
      <c r="A71" s="5" t="s">
        <v>892</v>
      </c>
      <c r="B71" s="6">
        <v>66</v>
      </c>
      <c r="C71" s="6">
        <v>67</v>
      </c>
      <c r="D71" s="6">
        <v>87</v>
      </c>
      <c r="E71" s="6">
        <v>81</v>
      </c>
      <c r="F71" s="6">
        <v>301</v>
      </c>
      <c r="G71" s="6">
        <v>70</v>
      </c>
      <c r="H71" s="6">
        <f t="shared" si="1"/>
        <v>235</v>
      </c>
      <c r="I71" s="6">
        <v>70</v>
      </c>
    </row>
    <row r="72" spans="1:9" ht="14.25">
      <c r="A72" s="3" t="s">
        <v>893</v>
      </c>
      <c r="B72" s="4">
        <v>57</v>
      </c>
      <c r="C72" s="4">
        <v>46</v>
      </c>
      <c r="D72" s="4">
        <v>113</v>
      </c>
      <c r="E72" s="4">
        <v>76</v>
      </c>
      <c r="F72" s="4">
        <v>292</v>
      </c>
      <c r="G72" s="4">
        <v>72</v>
      </c>
      <c r="H72" s="4">
        <f t="shared" si="1"/>
        <v>235</v>
      </c>
      <c r="I72" s="6">
        <v>71</v>
      </c>
    </row>
    <row r="73" spans="1:9" ht="14.25">
      <c r="A73" s="3" t="s">
        <v>894</v>
      </c>
      <c r="B73" s="4">
        <v>70</v>
      </c>
      <c r="C73" s="4">
        <v>70</v>
      </c>
      <c r="D73" s="4">
        <v>71</v>
      </c>
      <c r="E73" s="4">
        <v>91</v>
      </c>
      <c r="F73" s="4">
        <v>302</v>
      </c>
      <c r="G73" s="4">
        <v>69</v>
      </c>
      <c r="H73" s="4">
        <f t="shared" si="1"/>
        <v>232</v>
      </c>
      <c r="I73" s="6">
        <v>72</v>
      </c>
    </row>
    <row r="74" spans="1:9" ht="14.25">
      <c r="A74" s="5" t="s">
        <v>895</v>
      </c>
      <c r="B74" s="6">
        <v>66</v>
      </c>
      <c r="C74" s="6">
        <v>68</v>
      </c>
      <c r="D74" s="6">
        <v>68</v>
      </c>
      <c r="E74" s="6">
        <v>89</v>
      </c>
      <c r="F74" s="6">
        <v>291</v>
      </c>
      <c r="G74" s="6">
        <v>73</v>
      </c>
      <c r="H74" s="6">
        <f t="shared" si="1"/>
        <v>225</v>
      </c>
      <c r="I74" s="6">
        <v>73</v>
      </c>
    </row>
    <row r="75" spans="1:9" ht="14.25">
      <c r="A75" s="5" t="s">
        <v>896</v>
      </c>
      <c r="B75" s="6">
        <v>59</v>
      </c>
      <c r="C75" s="6">
        <v>54</v>
      </c>
      <c r="D75" s="6">
        <v>72</v>
      </c>
      <c r="E75" s="6">
        <v>87</v>
      </c>
      <c r="F75" s="6">
        <v>272</v>
      </c>
      <c r="G75" s="6">
        <v>74</v>
      </c>
      <c r="H75" s="6">
        <f t="shared" si="1"/>
        <v>213</v>
      </c>
      <c r="I75" s="6">
        <v>74</v>
      </c>
    </row>
    <row r="76" spans="1:9" ht="14.25">
      <c r="A76" s="5" t="s">
        <v>897</v>
      </c>
      <c r="B76" s="6">
        <v>67</v>
      </c>
      <c r="C76" s="6">
        <v>80</v>
      </c>
      <c r="D76" s="6">
        <v>49</v>
      </c>
      <c r="E76" s="6">
        <v>71</v>
      </c>
      <c r="F76" s="6">
        <v>267</v>
      </c>
      <c r="G76" s="6">
        <v>75</v>
      </c>
      <c r="H76" s="6">
        <f t="shared" si="1"/>
        <v>200</v>
      </c>
      <c r="I76" s="6">
        <v>75</v>
      </c>
    </row>
    <row r="77" spans="1:9" ht="14.25">
      <c r="A77" s="5" t="s">
        <v>898</v>
      </c>
      <c r="B77" s="6">
        <v>68</v>
      </c>
      <c r="C77" s="6">
        <v>59</v>
      </c>
      <c r="D77" s="6">
        <v>43</v>
      </c>
      <c r="E77" s="6">
        <v>62</v>
      </c>
      <c r="F77" s="6">
        <v>232</v>
      </c>
      <c r="G77" s="6">
        <v>76</v>
      </c>
      <c r="H77" s="6">
        <f t="shared" si="1"/>
        <v>164</v>
      </c>
      <c r="I77" s="6">
        <v>76</v>
      </c>
    </row>
    <row r="78" spans="1:9" ht="14.25">
      <c r="A78" s="5" t="s">
        <v>899</v>
      </c>
      <c r="B78" s="6">
        <v>54</v>
      </c>
      <c r="C78" s="6">
        <v>50</v>
      </c>
      <c r="D78" s="6">
        <v>22</v>
      </c>
      <c r="E78" s="6">
        <v>30</v>
      </c>
      <c r="F78" s="6">
        <v>156</v>
      </c>
      <c r="G78" s="6">
        <v>77</v>
      </c>
      <c r="H78" s="6">
        <f t="shared" si="1"/>
        <v>102</v>
      </c>
      <c r="I78" s="6">
        <v>77</v>
      </c>
    </row>
    <row r="79" spans="1:9" ht="14.25">
      <c r="A79" s="5" t="s">
        <v>900</v>
      </c>
      <c r="B79" s="6">
        <v>54</v>
      </c>
      <c r="C79" s="6">
        <v>75</v>
      </c>
      <c r="D79" s="6">
        <v>0</v>
      </c>
      <c r="E79" s="6">
        <v>0</v>
      </c>
      <c r="F79" s="6">
        <v>129</v>
      </c>
      <c r="G79" s="6">
        <v>78</v>
      </c>
      <c r="H79" s="6">
        <f t="shared" si="1"/>
        <v>75</v>
      </c>
      <c r="I79" s="6">
        <v>78</v>
      </c>
    </row>
    <row r="80" spans="1:8" ht="14.25">
      <c r="A80" s="5"/>
      <c r="B80" s="6"/>
      <c r="C80" s="6"/>
      <c r="D80" s="6"/>
      <c r="E80" s="6"/>
      <c r="F80" s="6"/>
      <c r="G80" s="6"/>
      <c r="H80" s="6"/>
    </row>
    <row r="81" spans="1:8" ht="14.25">
      <c r="A81" s="5"/>
      <c r="B81" s="6"/>
      <c r="C81" s="6"/>
      <c r="D81" s="6"/>
      <c r="E81" s="6"/>
      <c r="F81" s="6"/>
      <c r="G81" s="6"/>
      <c r="H81" s="6"/>
    </row>
    <row r="82" spans="1:8" ht="14.25">
      <c r="A82" s="5"/>
      <c r="B82" s="6"/>
      <c r="C82" s="6"/>
      <c r="D82" s="6"/>
      <c r="E82" s="6"/>
      <c r="F82" s="6"/>
      <c r="G82" s="6"/>
      <c r="H82" s="6"/>
    </row>
    <row r="83" spans="1:8" ht="14.25">
      <c r="A83" s="5"/>
      <c r="B83" s="6"/>
      <c r="C83" s="6"/>
      <c r="D83" s="6"/>
      <c r="E83" s="6"/>
      <c r="F83" s="6"/>
      <c r="G83" s="6"/>
      <c r="H83" s="6"/>
    </row>
    <row r="84" spans="1:8" ht="14.25">
      <c r="A84" s="5"/>
      <c r="B84" s="6"/>
      <c r="C84" s="6"/>
      <c r="D84" s="6"/>
      <c r="E84" s="6"/>
      <c r="F84" s="6"/>
      <c r="G84" s="6"/>
      <c r="H84" s="6"/>
    </row>
    <row r="85" spans="1:8" ht="14.25">
      <c r="A85" s="5"/>
      <c r="B85" s="6"/>
      <c r="C85" s="6"/>
      <c r="D85" s="6"/>
      <c r="E85" s="6"/>
      <c r="F85" s="6"/>
      <c r="G85" s="6"/>
      <c r="H85" s="6"/>
    </row>
    <row r="86" spans="1:8" ht="14.25">
      <c r="A86" s="5"/>
      <c r="B86" s="6"/>
      <c r="C86" s="6"/>
      <c r="D86" s="6"/>
      <c r="E86" s="6"/>
      <c r="F86" s="6"/>
      <c r="G86" s="6"/>
      <c r="H86" s="6"/>
    </row>
    <row r="87" spans="1:8" ht="14.25">
      <c r="A87" s="5"/>
      <c r="B87" s="6"/>
      <c r="C87" s="6"/>
      <c r="D87" s="6"/>
      <c r="E87" s="6"/>
      <c r="F87" s="6"/>
      <c r="G87" s="6"/>
      <c r="H87" s="6"/>
    </row>
    <row r="88" spans="1:8" ht="14.25">
      <c r="A88" s="5"/>
      <c r="B88" s="6"/>
      <c r="C88" s="6"/>
      <c r="D88" s="6"/>
      <c r="E88" s="6"/>
      <c r="F88" s="6"/>
      <c r="G88" s="6"/>
      <c r="H88" s="6"/>
    </row>
    <row r="89" spans="1:8" ht="14.25">
      <c r="A89" s="5"/>
      <c r="B89" s="6"/>
      <c r="C89" s="6"/>
      <c r="D89" s="6"/>
      <c r="E89" s="6"/>
      <c r="F89" s="6"/>
      <c r="G89" s="6"/>
      <c r="H89" s="6"/>
    </row>
    <row r="90" spans="1:8" ht="14.25">
      <c r="A90" s="5"/>
      <c r="B90" s="6"/>
      <c r="C90" s="6"/>
      <c r="D90" s="6"/>
      <c r="E90" s="6"/>
      <c r="F90" s="6"/>
      <c r="G90" s="6"/>
      <c r="H90" s="6"/>
    </row>
    <row r="91" spans="1:8" ht="14.25">
      <c r="A91" s="5"/>
      <c r="B91" s="6"/>
      <c r="C91" s="6"/>
      <c r="D91" s="6"/>
      <c r="E91" s="6"/>
      <c r="F91" s="6"/>
      <c r="G91" s="6"/>
      <c r="H91" s="6"/>
    </row>
    <row r="92" spans="1:8" ht="14.25">
      <c r="A92" s="5"/>
      <c r="B92" s="6"/>
      <c r="C92" s="6"/>
      <c r="D92" s="6"/>
      <c r="E92" s="6"/>
      <c r="F92" s="6"/>
      <c r="G92" s="6"/>
      <c r="H92" s="6"/>
    </row>
    <row r="93" spans="1:8" ht="14.25">
      <c r="A93" s="5"/>
      <c r="B93" s="6"/>
      <c r="C93" s="6"/>
      <c r="D93" s="6"/>
      <c r="E93" s="6"/>
      <c r="F93" s="6"/>
      <c r="G93" s="6"/>
      <c r="H93" s="6"/>
    </row>
    <row r="94" spans="1:8" ht="14.25">
      <c r="A94" s="5"/>
      <c r="B94" s="6"/>
      <c r="C94" s="6"/>
      <c r="D94" s="6"/>
      <c r="E94" s="6"/>
      <c r="F94" s="6"/>
      <c r="G94" s="6"/>
      <c r="H94" s="6"/>
    </row>
    <row r="95" spans="1:8" ht="14.25">
      <c r="A95" s="5"/>
      <c r="B95" s="6"/>
      <c r="C95" s="6"/>
      <c r="D95" s="6"/>
      <c r="E95" s="6"/>
      <c r="F95" s="6"/>
      <c r="G95" s="6"/>
      <c r="H95" s="6"/>
    </row>
    <row r="96" spans="1:8" ht="14.25">
      <c r="A96" s="5"/>
      <c r="B96" s="6"/>
      <c r="C96" s="6"/>
      <c r="D96" s="6"/>
      <c r="E96" s="6"/>
      <c r="F96" s="6"/>
      <c r="G96" s="6"/>
      <c r="H96" s="6"/>
    </row>
    <row r="97" spans="1:8" ht="14.25">
      <c r="A97" s="5"/>
      <c r="B97" s="6"/>
      <c r="C97" s="6"/>
      <c r="D97" s="6"/>
      <c r="E97" s="6"/>
      <c r="F97" s="6"/>
      <c r="G97" s="6"/>
      <c r="H97" s="6"/>
    </row>
    <row r="98" spans="1:8" ht="14.25">
      <c r="A98" s="5"/>
      <c r="B98" s="6"/>
      <c r="C98" s="6"/>
      <c r="D98" s="6"/>
      <c r="E98" s="6"/>
      <c r="F98" s="6"/>
      <c r="G98" s="6"/>
      <c r="H98" s="6"/>
    </row>
    <row r="99" spans="1:8" ht="14.25">
      <c r="A99" s="5"/>
      <c r="B99" s="6"/>
      <c r="C99" s="6"/>
      <c r="D99" s="6"/>
      <c r="E99" s="6"/>
      <c r="F99" s="6"/>
      <c r="G99" s="6"/>
      <c r="H99" s="6"/>
    </row>
    <row r="100" spans="1:8" ht="14.25">
      <c r="A100" s="5"/>
      <c r="B100" s="6"/>
      <c r="C100" s="6"/>
      <c r="D100" s="6"/>
      <c r="E100" s="6"/>
      <c r="F100" s="6"/>
      <c r="G100" s="6"/>
      <c r="H100" s="6"/>
    </row>
    <row r="101" spans="1:8" ht="14.25">
      <c r="A101" s="5"/>
      <c r="B101" s="6"/>
      <c r="C101" s="6"/>
      <c r="D101" s="6"/>
      <c r="E101" s="6"/>
      <c r="F101" s="6"/>
      <c r="G101" s="6"/>
      <c r="H101" s="6"/>
    </row>
    <row r="102" spans="1:8" ht="14.25">
      <c r="A102" s="5"/>
      <c r="B102" s="6"/>
      <c r="C102" s="6"/>
      <c r="D102" s="6"/>
      <c r="E102" s="6"/>
      <c r="F102" s="6"/>
      <c r="G102" s="6"/>
      <c r="H102" s="6"/>
    </row>
    <row r="103" spans="1:8" ht="14.25">
      <c r="A103" s="5"/>
      <c r="B103" s="6"/>
      <c r="C103" s="6"/>
      <c r="D103" s="6"/>
      <c r="E103" s="6"/>
      <c r="F103" s="6"/>
      <c r="G103" s="6"/>
      <c r="H103" s="6"/>
    </row>
    <row r="104" spans="1:8" ht="14.25">
      <c r="A104" s="5"/>
      <c r="B104" s="6"/>
      <c r="C104" s="6"/>
      <c r="D104" s="6"/>
      <c r="E104" s="6"/>
      <c r="F104" s="6"/>
      <c r="G104" s="6"/>
      <c r="H104" s="6"/>
    </row>
    <row r="105" spans="1:8" ht="14.25">
      <c r="A105" s="5"/>
      <c r="B105" s="6"/>
      <c r="C105" s="6"/>
      <c r="D105" s="6"/>
      <c r="E105" s="6"/>
      <c r="F105" s="6"/>
      <c r="G105" s="6"/>
      <c r="H105" s="6"/>
    </row>
    <row r="106" spans="1:8" ht="14.25">
      <c r="A106" s="5"/>
      <c r="B106" s="6"/>
      <c r="C106" s="6"/>
      <c r="D106" s="6"/>
      <c r="E106" s="6"/>
      <c r="F106" s="6"/>
      <c r="G106" s="6"/>
      <c r="H106" s="6"/>
    </row>
    <row r="107" spans="1:8" ht="14.25">
      <c r="A107" s="5"/>
      <c r="B107" s="6"/>
      <c r="C107" s="6"/>
      <c r="D107" s="6"/>
      <c r="E107" s="6"/>
      <c r="F107" s="6"/>
      <c r="G107" s="6"/>
      <c r="H107" s="6"/>
    </row>
    <row r="108" spans="1:8" ht="14.25">
      <c r="A108" s="5"/>
      <c r="B108" s="6"/>
      <c r="C108" s="6"/>
      <c r="D108" s="6"/>
      <c r="E108" s="6"/>
      <c r="F108" s="6"/>
      <c r="G108" s="6"/>
      <c r="H108" s="6"/>
    </row>
    <row r="109" spans="1:8" ht="14.25">
      <c r="A109" s="5"/>
      <c r="B109" s="6"/>
      <c r="C109" s="6"/>
      <c r="D109" s="6"/>
      <c r="E109" s="6"/>
      <c r="F109" s="6"/>
      <c r="G109" s="6"/>
      <c r="H109" s="6"/>
    </row>
    <row r="110" spans="1:8" ht="14.25">
      <c r="A110" s="5"/>
      <c r="B110" s="6"/>
      <c r="C110" s="6"/>
      <c r="D110" s="6"/>
      <c r="E110" s="6"/>
      <c r="F110" s="6"/>
      <c r="G110" s="6"/>
      <c r="H110" s="6"/>
    </row>
    <row r="111" spans="1:8" ht="14.25">
      <c r="A111" s="5"/>
      <c r="B111" s="6"/>
      <c r="C111" s="6"/>
      <c r="D111" s="6"/>
      <c r="E111" s="6"/>
      <c r="F111" s="6"/>
      <c r="G111" s="6"/>
      <c r="H111" s="6"/>
    </row>
    <row r="112" spans="1:8" ht="14.25">
      <c r="A112" s="5"/>
      <c r="B112" s="6"/>
      <c r="C112" s="6"/>
      <c r="D112" s="6"/>
      <c r="E112" s="6"/>
      <c r="F112" s="6"/>
      <c r="G112" s="6"/>
      <c r="H112" s="6"/>
    </row>
    <row r="113" spans="1:8" ht="14.25">
      <c r="A113" s="5"/>
      <c r="B113" s="6"/>
      <c r="C113" s="6"/>
      <c r="D113" s="6"/>
      <c r="E113" s="6"/>
      <c r="F113" s="6"/>
      <c r="G113" s="6"/>
      <c r="H113" s="6"/>
    </row>
    <row r="114" spans="1:7" ht="14.25">
      <c r="A114" s="5"/>
      <c r="B114" s="6"/>
      <c r="C114" s="6"/>
      <c r="D114" s="6"/>
      <c r="E114" s="6"/>
      <c r="F114" s="6"/>
      <c r="G114" s="6"/>
    </row>
    <row r="115" spans="1:8" ht="14.25">
      <c r="A115" s="5"/>
      <c r="B115" s="6"/>
      <c r="C115" s="6"/>
      <c r="D115" s="6"/>
      <c r="E115" s="6"/>
      <c r="F115" s="6"/>
      <c r="G115" s="6"/>
      <c r="H115" s="6"/>
    </row>
    <row r="116" spans="1:8" ht="14.25">
      <c r="A116" s="5"/>
      <c r="B116" s="6"/>
      <c r="C116" s="6"/>
      <c r="D116" s="6"/>
      <c r="E116" s="6"/>
      <c r="F116" s="6"/>
      <c r="G116" s="6"/>
      <c r="H116" s="6"/>
    </row>
    <row r="117" spans="1:8" ht="14.25">
      <c r="A117" s="5"/>
      <c r="B117" s="6"/>
      <c r="C117" s="6"/>
      <c r="D117" s="6"/>
      <c r="E117" s="6"/>
      <c r="F117" s="6"/>
      <c r="G117" s="6"/>
      <c r="H117" s="6"/>
    </row>
    <row r="118" spans="1:8" ht="14.25">
      <c r="A118" s="5"/>
      <c r="B118" s="6"/>
      <c r="C118" s="6"/>
      <c r="D118" s="6"/>
      <c r="E118" s="6"/>
      <c r="F118" s="6"/>
      <c r="G118" s="6"/>
      <c r="H118" s="6"/>
    </row>
    <row r="119" spans="1:8" ht="14.25">
      <c r="A119" s="5"/>
      <c r="B119" s="6"/>
      <c r="C119" s="6"/>
      <c r="D119" s="6"/>
      <c r="E119" s="6"/>
      <c r="F119" s="6"/>
      <c r="G119" s="6"/>
      <c r="H119" s="6"/>
    </row>
    <row r="120" spans="1:8" ht="14.25">
      <c r="A120" s="5"/>
      <c r="B120" s="6"/>
      <c r="C120" s="6"/>
      <c r="D120" s="6"/>
      <c r="E120" s="6"/>
      <c r="F120" s="6"/>
      <c r="G120" s="6"/>
      <c r="H120" s="6"/>
    </row>
    <row r="121" spans="1:8" ht="14.25">
      <c r="A121" s="5"/>
      <c r="B121" s="6"/>
      <c r="C121" s="6"/>
      <c r="D121" s="6"/>
      <c r="E121" s="6"/>
      <c r="F121" s="6"/>
      <c r="G121" s="6"/>
      <c r="H121" s="6"/>
    </row>
    <row r="122" spans="1:8" ht="14.25">
      <c r="A122" s="5"/>
      <c r="B122" s="6"/>
      <c r="C122" s="6"/>
      <c r="D122" s="6"/>
      <c r="E122" s="6"/>
      <c r="F122" s="6"/>
      <c r="G122" s="6"/>
      <c r="H122" s="6"/>
    </row>
    <row r="123" spans="1:8" ht="14.25">
      <c r="A123" s="5"/>
      <c r="B123" s="6"/>
      <c r="C123" s="6"/>
      <c r="D123" s="6"/>
      <c r="E123" s="6"/>
      <c r="F123" s="6"/>
      <c r="G123" s="6"/>
      <c r="H123" s="6"/>
    </row>
    <row r="124" spans="1:8" ht="14.25">
      <c r="A124" s="5"/>
      <c r="B124" s="6"/>
      <c r="C124" s="6"/>
      <c r="D124" s="6"/>
      <c r="E124" s="6"/>
      <c r="F124" s="6"/>
      <c r="G124" s="6"/>
      <c r="H124" s="6"/>
    </row>
    <row r="125" spans="1:8" ht="14.25">
      <c r="A125" s="5"/>
      <c r="B125" s="6"/>
      <c r="C125" s="6"/>
      <c r="D125" s="6"/>
      <c r="E125" s="6"/>
      <c r="F125" s="6"/>
      <c r="G125" s="6"/>
      <c r="H125" s="6"/>
    </row>
    <row r="126" spans="1:8" ht="14.25">
      <c r="A126" s="5"/>
      <c r="B126" s="6"/>
      <c r="C126" s="6"/>
      <c r="D126" s="6"/>
      <c r="E126" s="6"/>
      <c r="F126" s="6"/>
      <c r="G126" s="6"/>
      <c r="H126" s="6"/>
    </row>
    <row r="127" spans="1:8" ht="14.25">
      <c r="A127" s="5"/>
      <c r="B127" s="6"/>
      <c r="C127" s="6"/>
      <c r="D127" s="6"/>
      <c r="E127" s="6"/>
      <c r="F127" s="6"/>
      <c r="G127" s="6"/>
      <c r="H127" s="6"/>
    </row>
    <row r="128" spans="1:8" ht="14.25">
      <c r="A128" s="5"/>
      <c r="B128" s="6"/>
      <c r="C128" s="6"/>
      <c r="D128" s="6"/>
      <c r="E128" s="6"/>
      <c r="F128" s="6"/>
      <c r="G128" s="6"/>
      <c r="H128" s="6"/>
    </row>
    <row r="129" spans="1:8" ht="14.25">
      <c r="A129" s="5"/>
      <c r="B129" s="6"/>
      <c r="C129" s="6"/>
      <c r="D129" s="6"/>
      <c r="E129" s="6"/>
      <c r="F129" s="6"/>
      <c r="G129" s="6"/>
      <c r="H129" s="6"/>
    </row>
    <row r="130" spans="1:8" ht="14.25">
      <c r="A130" s="5"/>
      <c r="B130" s="6"/>
      <c r="C130" s="6"/>
      <c r="D130" s="6"/>
      <c r="E130" s="6"/>
      <c r="F130" s="6"/>
      <c r="G130" s="6"/>
      <c r="H130" s="6"/>
    </row>
    <row r="131" spans="1:8" ht="14.25">
      <c r="A131" s="5"/>
      <c r="B131" s="6"/>
      <c r="C131" s="6"/>
      <c r="D131" s="6"/>
      <c r="E131" s="6"/>
      <c r="F131" s="6"/>
      <c r="G131" s="6"/>
      <c r="H131" s="6"/>
    </row>
    <row r="132" spans="1:8" ht="14.25">
      <c r="A132" s="5"/>
      <c r="B132" s="6"/>
      <c r="C132" s="6"/>
      <c r="D132" s="6"/>
      <c r="E132" s="6"/>
      <c r="F132" s="6"/>
      <c r="G132" s="6"/>
      <c r="H132" s="6"/>
    </row>
    <row r="133" spans="1:8" ht="14.25">
      <c r="A133" s="5"/>
      <c r="B133" s="6"/>
      <c r="C133" s="6"/>
      <c r="D133" s="6"/>
      <c r="E133" s="6"/>
      <c r="F133" s="6"/>
      <c r="G133" s="6"/>
      <c r="H133" s="6"/>
    </row>
    <row r="134" spans="1:8" ht="14.25">
      <c r="A134" s="5"/>
      <c r="B134" s="6"/>
      <c r="C134" s="6"/>
      <c r="D134" s="6"/>
      <c r="E134" s="6"/>
      <c r="F134" s="6"/>
      <c r="G134" s="6"/>
      <c r="H134" s="6"/>
    </row>
    <row r="135" spans="1:8" ht="14.25">
      <c r="A135" s="5"/>
      <c r="B135" s="6"/>
      <c r="C135" s="6"/>
      <c r="D135" s="6"/>
      <c r="E135" s="6"/>
      <c r="F135" s="6"/>
      <c r="G135" s="6"/>
      <c r="H135" s="6"/>
    </row>
    <row r="136" spans="1:8" ht="14.25">
      <c r="A136" s="5"/>
      <c r="B136" s="6"/>
      <c r="C136" s="6"/>
      <c r="D136" s="6"/>
      <c r="E136" s="6"/>
      <c r="F136" s="6"/>
      <c r="G136" s="6"/>
      <c r="H136" s="6"/>
    </row>
    <row r="137" spans="1:8" ht="14.25">
      <c r="A137" s="5"/>
      <c r="B137" s="6"/>
      <c r="C137" s="6"/>
      <c r="D137" s="6"/>
      <c r="E137" s="6"/>
      <c r="F137" s="6"/>
      <c r="G137" s="6"/>
      <c r="H137" s="6"/>
    </row>
    <row r="138" spans="1:8" ht="14.25">
      <c r="A138" s="5"/>
      <c r="B138" s="6"/>
      <c r="C138" s="6"/>
      <c r="D138" s="6"/>
      <c r="E138" s="6"/>
      <c r="F138" s="6"/>
      <c r="G138" s="6"/>
      <c r="H138" s="6"/>
    </row>
    <row r="139" spans="1:8" ht="14.25">
      <c r="A139" s="5"/>
      <c r="B139" s="6"/>
      <c r="C139" s="6"/>
      <c r="D139" s="6"/>
      <c r="E139" s="6"/>
      <c r="F139" s="6"/>
      <c r="G139" s="6"/>
      <c r="H139" s="6"/>
    </row>
    <row r="140" spans="1:8" ht="14.25">
      <c r="A140" s="5"/>
      <c r="B140" s="6"/>
      <c r="C140" s="6"/>
      <c r="D140" s="6"/>
      <c r="E140" s="6"/>
      <c r="F140" s="6"/>
      <c r="G140" s="6"/>
      <c r="H140" s="6"/>
    </row>
    <row r="141" spans="1:8" ht="14.25">
      <c r="A141" s="5"/>
      <c r="B141" s="6"/>
      <c r="C141" s="6"/>
      <c r="D141" s="6"/>
      <c r="E141" s="6"/>
      <c r="F141" s="6"/>
      <c r="G141" s="6"/>
      <c r="H141" s="6"/>
    </row>
    <row r="142" spans="1:8" ht="14.25">
      <c r="A142" s="5"/>
      <c r="B142" s="6"/>
      <c r="C142" s="6"/>
      <c r="D142" s="6"/>
      <c r="E142" s="6"/>
      <c r="F142" s="6"/>
      <c r="G142" s="6"/>
      <c r="H142" s="6"/>
    </row>
    <row r="143" spans="1:7" ht="14.25">
      <c r="A143" s="5"/>
      <c r="B143" s="6"/>
      <c r="C143" s="6"/>
      <c r="D143" s="6"/>
      <c r="E143" s="6"/>
      <c r="F143" s="6"/>
      <c r="G143" s="6"/>
    </row>
    <row r="144" spans="1:8" ht="14.25">
      <c r="A144" s="5"/>
      <c r="B144" s="6"/>
      <c r="C144" s="6"/>
      <c r="D144" s="6"/>
      <c r="E144" s="6"/>
      <c r="F144" s="6"/>
      <c r="G144" s="6"/>
      <c r="H144" s="6"/>
    </row>
    <row r="145" spans="1:8" ht="14.25">
      <c r="A145" s="5"/>
      <c r="B145" s="6"/>
      <c r="C145" s="6"/>
      <c r="D145" s="6"/>
      <c r="E145" s="6"/>
      <c r="F145" s="6"/>
      <c r="G145" s="6"/>
      <c r="H145" s="6"/>
    </row>
    <row r="146" spans="1:8" ht="14.25">
      <c r="A146" s="5"/>
      <c r="B146" s="6"/>
      <c r="C146" s="6"/>
      <c r="D146" s="6"/>
      <c r="E146" s="6"/>
      <c r="F146" s="6"/>
      <c r="G146" s="6"/>
      <c r="H146" s="6"/>
    </row>
    <row r="147" spans="1:8" ht="14.25">
      <c r="A147" s="5"/>
      <c r="B147" s="6"/>
      <c r="C147" s="6"/>
      <c r="D147" s="6"/>
      <c r="E147" s="6"/>
      <c r="F147" s="6"/>
      <c r="G147" s="6"/>
      <c r="H147" s="6"/>
    </row>
    <row r="148" spans="1:8" ht="14.25">
      <c r="A148" s="5"/>
      <c r="B148" s="6"/>
      <c r="C148" s="6"/>
      <c r="D148" s="6"/>
      <c r="E148" s="6"/>
      <c r="F148" s="6"/>
      <c r="G148" s="6"/>
      <c r="H148" s="6"/>
    </row>
    <row r="149" spans="1:8" ht="14.25">
      <c r="A149" s="5"/>
      <c r="B149" s="6"/>
      <c r="C149" s="6"/>
      <c r="D149" s="6"/>
      <c r="E149" s="6"/>
      <c r="F149" s="6"/>
      <c r="G149" s="6"/>
      <c r="H149" s="6"/>
    </row>
    <row r="150" spans="1:7" ht="14.25">
      <c r="A150" s="5"/>
      <c r="B150" s="6"/>
      <c r="C150" s="6"/>
      <c r="D150" s="6"/>
      <c r="E150" s="6"/>
      <c r="F150" s="6"/>
      <c r="G150" s="6"/>
    </row>
    <row r="151" spans="1:8" ht="14.25">
      <c r="A151" s="5"/>
      <c r="B151" s="6"/>
      <c r="C151" s="6"/>
      <c r="D151" s="6"/>
      <c r="E151" s="6"/>
      <c r="F151" s="6"/>
      <c r="G151" s="6"/>
      <c r="H151" s="6"/>
    </row>
    <row r="152" spans="1:8" ht="14.25">
      <c r="A152" s="5"/>
      <c r="B152" s="6"/>
      <c r="C152" s="6"/>
      <c r="D152" s="6"/>
      <c r="E152" s="6"/>
      <c r="F152" s="6"/>
      <c r="G152" s="6"/>
      <c r="H152" s="6"/>
    </row>
    <row r="153" spans="1:8" ht="14.25">
      <c r="A153" s="5"/>
      <c r="B153" s="6"/>
      <c r="C153" s="6"/>
      <c r="D153" s="6"/>
      <c r="E153" s="6"/>
      <c r="F153" s="6"/>
      <c r="G153" s="6"/>
      <c r="H153" s="6"/>
    </row>
    <row r="154" spans="1:8" ht="14.25">
      <c r="A154" s="5"/>
      <c r="B154" s="6"/>
      <c r="C154" s="6"/>
      <c r="D154" s="6"/>
      <c r="E154" s="6"/>
      <c r="F154" s="6"/>
      <c r="G154" s="6"/>
      <c r="H154" s="6"/>
    </row>
    <row r="155" spans="1:8" ht="14.25">
      <c r="A155" s="5"/>
      <c r="B155" s="6"/>
      <c r="C155" s="6"/>
      <c r="D155" s="6"/>
      <c r="E155" s="6"/>
      <c r="F155" s="6"/>
      <c r="G155" s="6"/>
      <c r="H155" s="6"/>
    </row>
    <row r="156" spans="1:8" ht="14.25">
      <c r="A156" s="5"/>
      <c r="B156" s="6"/>
      <c r="C156" s="6"/>
      <c r="D156" s="6"/>
      <c r="E156" s="6"/>
      <c r="F156" s="6"/>
      <c r="G156" s="6"/>
      <c r="H156" s="6"/>
    </row>
    <row r="157" spans="1:8" ht="14.25">
      <c r="A157" s="5"/>
      <c r="B157" s="6"/>
      <c r="C157" s="6"/>
      <c r="D157" s="6"/>
      <c r="E157" s="6"/>
      <c r="F157" s="6"/>
      <c r="G157" s="6"/>
      <c r="H157" s="6"/>
    </row>
    <row r="158" spans="1:8" ht="14.25">
      <c r="A158" s="5"/>
      <c r="B158" s="6"/>
      <c r="C158" s="6"/>
      <c r="D158" s="6"/>
      <c r="E158" s="6"/>
      <c r="F158" s="6"/>
      <c r="G158" s="6"/>
      <c r="H158" s="6"/>
    </row>
    <row r="159" spans="1:8" ht="14.25">
      <c r="A159" s="5"/>
      <c r="B159" s="6"/>
      <c r="C159" s="6"/>
      <c r="D159" s="6"/>
      <c r="E159" s="6"/>
      <c r="F159" s="6"/>
      <c r="G159" s="6"/>
      <c r="H159" s="6"/>
    </row>
    <row r="160" spans="1:8" ht="14.25">
      <c r="A160" s="5"/>
      <c r="B160" s="6"/>
      <c r="C160" s="6"/>
      <c r="D160" s="6"/>
      <c r="E160" s="6"/>
      <c r="F160" s="6"/>
      <c r="G160" s="6"/>
      <c r="H160" s="6"/>
    </row>
    <row r="161" spans="1:8" ht="14.25">
      <c r="A161" s="5"/>
      <c r="B161" s="6"/>
      <c r="C161" s="6"/>
      <c r="D161" s="6"/>
      <c r="E161" s="6"/>
      <c r="F161" s="6"/>
      <c r="G161" s="6"/>
      <c r="H161" s="6"/>
    </row>
    <row r="162" spans="1:8" ht="14.25">
      <c r="A162" s="5"/>
      <c r="B162" s="6"/>
      <c r="C162" s="6"/>
      <c r="D162" s="6"/>
      <c r="E162" s="6"/>
      <c r="F162" s="6"/>
      <c r="G162" s="6"/>
      <c r="H162" s="6"/>
    </row>
    <row r="163" spans="1:8" ht="14.25">
      <c r="A163" s="5"/>
      <c r="B163" s="6"/>
      <c r="C163" s="6"/>
      <c r="D163" s="6"/>
      <c r="E163" s="6"/>
      <c r="F163" s="6"/>
      <c r="G163" s="6"/>
      <c r="H163" s="6"/>
    </row>
    <row r="164" spans="1:8" ht="14.25">
      <c r="A164" s="5"/>
      <c r="B164" s="6"/>
      <c r="C164" s="6"/>
      <c r="D164" s="6"/>
      <c r="E164" s="6"/>
      <c r="F164" s="6"/>
      <c r="G164" s="6"/>
      <c r="H164" s="6"/>
    </row>
    <row r="165" spans="1:8" ht="14.25">
      <c r="A165" s="5"/>
      <c r="B165" s="6"/>
      <c r="C165" s="6"/>
      <c r="D165" s="6"/>
      <c r="E165" s="6"/>
      <c r="F165" s="6"/>
      <c r="G165" s="6"/>
      <c r="H165" s="6"/>
    </row>
    <row r="166" spans="1:8" ht="14.25">
      <c r="A166" s="5"/>
      <c r="B166" s="6"/>
      <c r="C166" s="6"/>
      <c r="D166" s="6"/>
      <c r="E166" s="6"/>
      <c r="F166" s="6"/>
      <c r="G166" s="6"/>
      <c r="H166" s="6"/>
    </row>
    <row r="167" spans="1:8" ht="14.25">
      <c r="A167" s="5"/>
      <c r="B167" s="6"/>
      <c r="C167" s="6"/>
      <c r="D167" s="6"/>
      <c r="E167" s="6"/>
      <c r="F167" s="6"/>
      <c r="G167" s="6"/>
      <c r="H167" s="6"/>
    </row>
    <row r="168" spans="1:8" ht="14.25">
      <c r="A168" s="5"/>
      <c r="B168" s="6"/>
      <c r="C168" s="6"/>
      <c r="D168" s="6"/>
      <c r="E168" s="6"/>
      <c r="F168" s="6"/>
      <c r="G168" s="6"/>
      <c r="H168" s="6"/>
    </row>
    <row r="169" spans="1:8" ht="14.25">
      <c r="A169" s="5"/>
      <c r="B169" s="6"/>
      <c r="C169" s="6"/>
      <c r="D169" s="6"/>
      <c r="E169" s="6"/>
      <c r="F169" s="6"/>
      <c r="G169" s="6"/>
      <c r="H169" s="6"/>
    </row>
    <row r="170" spans="1:8" ht="14.25">
      <c r="A170" s="5"/>
      <c r="B170" s="6"/>
      <c r="C170" s="6"/>
      <c r="D170" s="6"/>
      <c r="E170" s="6"/>
      <c r="F170" s="6"/>
      <c r="G170" s="6"/>
      <c r="H170" s="6"/>
    </row>
    <row r="171" spans="1:8" ht="14.25">
      <c r="A171" s="5"/>
      <c r="B171" s="6"/>
      <c r="C171" s="6"/>
      <c r="D171" s="6"/>
      <c r="E171" s="6"/>
      <c r="F171" s="6"/>
      <c r="G171" s="6"/>
      <c r="H171" s="6"/>
    </row>
    <row r="172" spans="1:8" ht="14.25">
      <c r="A172" s="5"/>
      <c r="B172" s="6"/>
      <c r="C172" s="6"/>
      <c r="D172" s="6"/>
      <c r="E172" s="6"/>
      <c r="F172" s="6"/>
      <c r="G172" s="6"/>
      <c r="H172" s="6"/>
    </row>
    <row r="173" spans="1:8" ht="14.25">
      <c r="A173" s="5"/>
      <c r="B173" s="6"/>
      <c r="C173" s="6"/>
      <c r="D173" s="6"/>
      <c r="E173" s="6"/>
      <c r="F173" s="6"/>
      <c r="G173" s="6"/>
      <c r="H173" s="6"/>
    </row>
    <row r="174" spans="1:8" ht="14.25">
      <c r="A174" s="5"/>
      <c r="B174" s="6"/>
      <c r="C174" s="6"/>
      <c r="D174" s="6"/>
      <c r="E174" s="6"/>
      <c r="F174" s="6"/>
      <c r="G174" s="6"/>
      <c r="H174" s="6"/>
    </row>
    <row r="175" spans="1:8" ht="14.25">
      <c r="A175" s="5"/>
      <c r="B175" s="6"/>
      <c r="C175" s="6"/>
      <c r="D175" s="6"/>
      <c r="E175" s="6"/>
      <c r="F175" s="6"/>
      <c r="G175" s="6"/>
      <c r="H175" s="6"/>
    </row>
    <row r="176" spans="1:8" ht="14.25">
      <c r="A176" s="5"/>
      <c r="B176" s="6"/>
      <c r="C176" s="6"/>
      <c r="D176" s="6"/>
      <c r="E176" s="6"/>
      <c r="F176" s="6"/>
      <c r="G176" s="6"/>
      <c r="H176" s="6"/>
    </row>
    <row r="177" spans="1:8" ht="14.25">
      <c r="A177" s="5"/>
      <c r="B177" s="6"/>
      <c r="C177" s="6"/>
      <c r="D177" s="6"/>
      <c r="E177" s="6"/>
      <c r="F177" s="6"/>
      <c r="G177" s="6"/>
      <c r="H177" s="6"/>
    </row>
    <row r="178" spans="1:8" ht="14.25">
      <c r="A178" s="5"/>
      <c r="B178" s="6"/>
      <c r="C178" s="6"/>
      <c r="D178" s="6"/>
      <c r="E178" s="6"/>
      <c r="F178" s="6"/>
      <c r="G178" s="6"/>
      <c r="H178" s="6"/>
    </row>
    <row r="179" spans="1:8" ht="14.25">
      <c r="A179" s="5"/>
      <c r="B179" s="6"/>
      <c r="C179" s="6"/>
      <c r="D179" s="6"/>
      <c r="E179" s="6"/>
      <c r="F179" s="6"/>
      <c r="G179" s="6"/>
      <c r="H179" s="6"/>
    </row>
    <row r="180" spans="1:8" ht="14.25">
      <c r="A180" s="5"/>
      <c r="B180" s="6"/>
      <c r="C180" s="6"/>
      <c r="D180" s="6"/>
      <c r="E180" s="6"/>
      <c r="F180" s="6"/>
      <c r="G180" s="6"/>
      <c r="H180" s="6"/>
    </row>
    <row r="181" spans="1:8" ht="14.25">
      <c r="A181" s="5"/>
      <c r="B181" s="6"/>
      <c r="C181" s="6"/>
      <c r="D181" s="6"/>
      <c r="E181" s="6"/>
      <c r="F181" s="6"/>
      <c r="G181" s="6"/>
      <c r="H181" s="6"/>
    </row>
    <row r="182" spans="1:8" ht="14.25">
      <c r="A182" s="5"/>
      <c r="B182" s="6"/>
      <c r="C182" s="6"/>
      <c r="D182" s="6"/>
      <c r="E182" s="6"/>
      <c r="F182" s="6"/>
      <c r="G182" s="6"/>
      <c r="H182" s="6"/>
    </row>
    <row r="183" spans="1:8" ht="14.25">
      <c r="A183" s="5"/>
      <c r="B183" s="6"/>
      <c r="C183" s="6"/>
      <c r="D183" s="6"/>
      <c r="E183" s="6"/>
      <c r="F183" s="6"/>
      <c r="G183" s="6"/>
      <c r="H183" s="6"/>
    </row>
    <row r="184" spans="1:8" ht="14.25">
      <c r="A184" s="5"/>
      <c r="B184" s="6"/>
      <c r="C184" s="6"/>
      <c r="D184" s="6"/>
      <c r="E184" s="6"/>
      <c r="F184" s="6"/>
      <c r="G184" s="6"/>
      <c r="H184" s="6"/>
    </row>
    <row r="185" spans="1:8" ht="14.25">
      <c r="A185" s="5"/>
      <c r="B185" s="6"/>
      <c r="C185" s="6"/>
      <c r="D185" s="6"/>
      <c r="E185" s="6"/>
      <c r="F185" s="6"/>
      <c r="G185" s="6"/>
      <c r="H185" s="6"/>
    </row>
    <row r="186" spans="1:8" ht="14.25">
      <c r="A186" s="5"/>
      <c r="B186" s="6"/>
      <c r="C186" s="6"/>
      <c r="D186" s="6"/>
      <c r="E186" s="6"/>
      <c r="F186" s="6"/>
      <c r="G186" s="6"/>
      <c r="H186" s="6"/>
    </row>
    <row r="187" spans="1:8" ht="14.25">
      <c r="A187" s="5"/>
      <c r="B187" s="6"/>
      <c r="C187" s="6"/>
      <c r="D187" s="6"/>
      <c r="E187" s="6"/>
      <c r="F187" s="6"/>
      <c r="G187" s="6"/>
      <c r="H187" s="6"/>
    </row>
    <row r="188" spans="1:8" ht="14.25">
      <c r="A188" s="5"/>
      <c r="B188" s="6"/>
      <c r="C188" s="6"/>
      <c r="D188" s="6"/>
      <c r="E188" s="6"/>
      <c r="F188" s="6"/>
      <c r="G188" s="6"/>
      <c r="H188" s="6"/>
    </row>
    <row r="189" spans="1:8" ht="14.25">
      <c r="A189" s="5"/>
      <c r="B189" s="6"/>
      <c r="C189" s="6"/>
      <c r="D189" s="6"/>
      <c r="E189" s="6"/>
      <c r="F189" s="6"/>
      <c r="G189" s="6"/>
      <c r="H189" s="6"/>
    </row>
    <row r="190" spans="1:8" ht="14.25">
      <c r="A190" s="5"/>
      <c r="B190" s="6"/>
      <c r="C190" s="6"/>
      <c r="D190" s="6"/>
      <c r="E190" s="6"/>
      <c r="F190" s="6"/>
      <c r="G190" s="6"/>
      <c r="H190" s="6"/>
    </row>
    <row r="191" spans="1:8" ht="14.25">
      <c r="A191" s="5"/>
      <c r="B191" s="6"/>
      <c r="C191" s="6"/>
      <c r="D191" s="6"/>
      <c r="E191" s="6"/>
      <c r="F191" s="6"/>
      <c r="G191" s="6"/>
      <c r="H191" s="6"/>
    </row>
    <row r="192" spans="1:8" ht="14.25">
      <c r="A192" s="5"/>
      <c r="B192" s="6"/>
      <c r="C192" s="6"/>
      <c r="D192" s="6"/>
      <c r="E192" s="6"/>
      <c r="F192" s="6"/>
      <c r="G192" s="6"/>
      <c r="H192" s="6"/>
    </row>
    <row r="193" spans="1:8" ht="14.25">
      <c r="A193" s="5"/>
      <c r="B193" s="6"/>
      <c r="C193" s="6"/>
      <c r="D193" s="6"/>
      <c r="E193" s="6"/>
      <c r="F193" s="6"/>
      <c r="G193" s="6"/>
      <c r="H193" s="6"/>
    </row>
    <row r="194" spans="1:8" ht="14.25">
      <c r="A194" s="5"/>
      <c r="B194" s="6"/>
      <c r="C194" s="6"/>
      <c r="D194" s="6"/>
      <c r="E194" s="6"/>
      <c r="F194" s="6"/>
      <c r="G194" s="6"/>
      <c r="H194" s="6"/>
    </row>
    <row r="195" spans="1:8" ht="14.25">
      <c r="A195" s="5"/>
      <c r="B195" s="6"/>
      <c r="C195" s="6"/>
      <c r="D195" s="6"/>
      <c r="E195" s="6"/>
      <c r="F195" s="6"/>
      <c r="G195" s="6"/>
      <c r="H195" s="6"/>
    </row>
    <row r="196" spans="1:8" ht="14.25">
      <c r="A196" s="5"/>
      <c r="B196" s="6"/>
      <c r="C196" s="6"/>
      <c r="D196" s="6"/>
      <c r="E196" s="6"/>
      <c r="F196" s="6"/>
      <c r="G196" s="6"/>
      <c r="H196" s="6"/>
    </row>
    <row r="197" spans="1:8" ht="14.25">
      <c r="A197" s="5"/>
      <c r="B197" s="6"/>
      <c r="C197" s="6"/>
      <c r="D197" s="6"/>
      <c r="E197" s="6"/>
      <c r="F197" s="6"/>
      <c r="G197" s="6"/>
      <c r="H197" s="6"/>
    </row>
    <row r="198" spans="1:8" ht="14.25">
      <c r="A198" s="5"/>
      <c r="B198" s="6"/>
      <c r="C198" s="6"/>
      <c r="D198" s="6"/>
      <c r="E198" s="6"/>
      <c r="F198" s="6"/>
      <c r="G198" s="6"/>
      <c r="H198" s="6"/>
    </row>
    <row r="199" spans="1:8" ht="14.25">
      <c r="A199" s="5"/>
      <c r="B199" s="6"/>
      <c r="C199" s="6"/>
      <c r="D199" s="6"/>
      <c r="E199" s="6"/>
      <c r="F199" s="6"/>
      <c r="G199" s="6"/>
      <c r="H199" s="6"/>
    </row>
    <row r="200" spans="1:8" ht="14.25">
      <c r="A200" s="5"/>
      <c r="B200" s="6"/>
      <c r="C200" s="6"/>
      <c r="D200" s="6"/>
      <c r="E200" s="6"/>
      <c r="F200" s="6"/>
      <c r="G200" s="6"/>
      <c r="H200" s="6"/>
    </row>
    <row r="201" spans="1:8" ht="14.25">
      <c r="A201" s="5"/>
      <c r="B201" s="6"/>
      <c r="C201" s="6"/>
      <c r="D201" s="6"/>
      <c r="E201" s="6"/>
      <c r="F201" s="6"/>
      <c r="G201" s="6"/>
      <c r="H201" s="6"/>
    </row>
    <row r="202" spans="1:8" ht="14.25">
      <c r="A202" s="5"/>
      <c r="B202" s="6"/>
      <c r="C202" s="6"/>
      <c r="D202" s="6"/>
      <c r="E202" s="6"/>
      <c r="F202" s="6"/>
      <c r="G202" s="6"/>
      <c r="H202" s="6"/>
    </row>
    <row r="203" spans="1:8" ht="14.25">
      <c r="A203" s="5"/>
      <c r="B203" s="6"/>
      <c r="C203" s="6"/>
      <c r="D203" s="6"/>
      <c r="E203" s="6"/>
      <c r="F203" s="6"/>
      <c r="G203" s="6"/>
      <c r="H203" s="6"/>
    </row>
    <row r="204" spans="1:8" ht="14.25">
      <c r="A204" s="5"/>
      <c r="B204" s="6"/>
      <c r="C204" s="6"/>
      <c r="D204" s="6"/>
      <c r="E204" s="6"/>
      <c r="F204" s="6"/>
      <c r="G204" s="6"/>
      <c r="H204" s="6"/>
    </row>
    <row r="205" spans="1:8" ht="14.25">
      <c r="A205" s="5"/>
      <c r="B205" s="6"/>
      <c r="C205" s="6"/>
      <c r="D205" s="6"/>
      <c r="E205" s="6"/>
      <c r="F205" s="6"/>
      <c r="G205" s="6"/>
      <c r="H205" s="6"/>
    </row>
    <row r="206" spans="1:8" ht="14.25">
      <c r="A206" s="5"/>
      <c r="B206" s="6"/>
      <c r="C206" s="6"/>
      <c r="D206" s="6"/>
      <c r="E206" s="6"/>
      <c r="F206" s="6"/>
      <c r="G206" s="6"/>
      <c r="H206" s="6"/>
    </row>
    <row r="207" spans="1:8" ht="14.25">
      <c r="A207" s="5"/>
      <c r="B207" s="6"/>
      <c r="C207" s="6"/>
      <c r="D207" s="6"/>
      <c r="E207" s="6"/>
      <c r="F207" s="6"/>
      <c r="G207" s="6"/>
      <c r="H207" s="6"/>
    </row>
    <row r="208" spans="1:8" ht="14.25">
      <c r="A208" s="5"/>
      <c r="B208" s="6"/>
      <c r="C208" s="6"/>
      <c r="D208" s="6"/>
      <c r="E208" s="6"/>
      <c r="F208" s="6"/>
      <c r="G208" s="6"/>
      <c r="H208" s="6"/>
    </row>
    <row r="209" spans="1:8" ht="14.25">
      <c r="A209" s="5"/>
      <c r="B209" s="6"/>
      <c r="C209" s="6"/>
      <c r="D209" s="6"/>
      <c r="E209" s="6"/>
      <c r="F209" s="6"/>
      <c r="G209" s="6"/>
      <c r="H209" s="6"/>
    </row>
    <row r="210" spans="1:8" ht="14.25">
      <c r="A210" s="5"/>
      <c r="B210" s="6"/>
      <c r="C210" s="6"/>
      <c r="D210" s="6"/>
      <c r="E210" s="6"/>
      <c r="F210" s="6"/>
      <c r="G210" s="6"/>
      <c r="H210" s="6"/>
    </row>
    <row r="211" spans="1:8" ht="14.25">
      <c r="A211" s="5"/>
      <c r="B211" s="6"/>
      <c r="C211" s="6"/>
      <c r="D211" s="6"/>
      <c r="E211" s="6"/>
      <c r="F211" s="6"/>
      <c r="G211" s="6"/>
      <c r="H211" s="6"/>
    </row>
    <row r="212" spans="1:8" ht="14.25">
      <c r="A212" s="5"/>
      <c r="B212" s="6"/>
      <c r="C212" s="6"/>
      <c r="D212" s="6"/>
      <c r="E212" s="6"/>
      <c r="F212" s="6"/>
      <c r="G212" s="6"/>
      <c r="H212" s="6"/>
    </row>
    <row r="213" spans="1:8" ht="14.25">
      <c r="A213" s="5"/>
      <c r="B213" s="6"/>
      <c r="C213" s="6"/>
      <c r="D213" s="6"/>
      <c r="E213" s="6"/>
      <c r="F213" s="6"/>
      <c r="G213" s="6"/>
      <c r="H213" s="6"/>
    </row>
    <row r="214" spans="1:8" ht="14.25">
      <c r="A214" s="5"/>
      <c r="B214" s="6"/>
      <c r="C214" s="6"/>
      <c r="D214" s="6"/>
      <c r="E214" s="6"/>
      <c r="F214" s="6"/>
      <c r="G214" s="6"/>
      <c r="H214" s="6"/>
    </row>
    <row r="215" spans="1:8" ht="14.25">
      <c r="A215" s="5"/>
      <c r="B215" s="6"/>
      <c r="C215" s="6"/>
      <c r="D215" s="6"/>
      <c r="E215" s="6"/>
      <c r="F215" s="6"/>
      <c r="G215" s="6"/>
      <c r="H215" s="6"/>
    </row>
    <row r="216" spans="1:8" ht="14.25">
      <c r="A216" s="5"/>
      <c r="B216" s="6"/>
      <c r="C216" s="6"/>
      <c r="D216" s="6"/>
      <c r="E216" s="6"/>
      <c r="F216" s="6"/>
      <c r="G216" s="6"/>
      <c r="H216" s="6"/>
    </row>
    <row r="217" spans="1:8" ht="14.25">
      <c r="A217" s="5"/>
      <c r="B217" s="6"/>
      <c r="C217" s="6"/>
      <c r="D217" s="6"/>
      <c r="E217" s="6"/>
      <c r="F217" s="6"/>
      <c r="G217" s="6"/>
      <c r="H217" s="6"/>
    </row>
    <row r="218" spans="1:8" ht="14.25">
      <c r="A218" s="5"/>
      <c r="B218" s="6"/>
      <c r="C218" s="6"/>
      <c r="D218" s="6"/>
      <c r="E218" s="6"/>
      <c r="F218" s="6"/>
      <c r="G218" s="6"/>
      <c r="H218" s="6"/>
    </row>
    <row r="219" spans="1:8" ht="14.25">
      <c r="A219" s="5"/>
      <c r="B219" s="6"/>
      <c r="C219" s="6"/>
      <c r="D219" s="6"/>
      <c r="E219" s="6"/>
      <c r="F219" s="6"/>
      <c r="G219" s="6"/>
      <c r="H219" s="6"/>
    </row>
    <row r="220" spans="1:8" ht="14.25">
      <c r="A220" s="5"/>
      <c r="B220" s="6"/>
      <c r="C220" s="6"/>
      <c r="D220" s="6"/>
      <c r="E220" s="6"/>
      <c r="F220" s="6"/>
      <c r="G220" s="6"/>
      <c r="H220" s="6"/>
    </row>
    <row r="221" spans="1:8" ht="14.25">
      <c r="A221" s="5"/>
      <c r="B221" s="6"/>
      <c r="C221" s="6"/>
      <c r="D221" s="6"/>
      <c r="E221" s="6"/>
      <c r="F221" s="6"/>
      <c r="G221" s="6"/>
      <c r="H221" s="6"/>
    </row>
    <row r="222" spans="1:7" ht="14.25">
      <c r="A222" s="5"/>
      <c r="B222" s="6"/>
      <c r="C222" s="6"/>
      <c r="D222" s="6"/>
      <c r="E222" s="6"/>
      <c r="F222" s="6"/>
      <c r="G222" s="6"/>
    </row>
    <row r="223" spans="1:8" ht="14.25">
      <c r="A223" s="5"/>
      <c r="B223" s="6"/>
      <c r="C223" s="6"/>
      <c r="D223" s="6"/>
      <c r="E223" s="6"/>
      <c r="F223" s="6"/>
      <c r="G223" s="6"/>
      <c r="H223" s="6"/>
    </row>
    <row r="224" spans="1:8" ht="14.25">
      <c r="A224" s="5"/>
      <c r="B224" s="6"/>
      <c r="C224" s="6"/>
      <c r="D224" s="6"/>
      <c r="E224" s="6"/>
      <c r="F224" s="6"/>
      <c r="G224" s="6"/>
      <c r="H224" s="6"/>
    </row>
    <row r="225" spans="1:8" ht="14.25">
      <c r="A225" s="5"/>
      <c r="B225" s="6"/>
      <c r="C225" s="6"/>
      <c r="D225" s="6"/>
      <c r="E225" s="6"/>
      <c r="F225" s="6"/>
      <c r="G225" s="6"/>
      <c r="H225" s="6"/>
    </row>
    <row r="226" spans="1:8" ht="14.25">
      <c r="A226" s="5"/>
      <c r="B226" s="6"/>
      <c r="C226" s="6"/>
      <c r="D226" s="6"/>
      <c r="E226" s="6"/>
      <c r="F226" s="6"/>
      <c r="G226" s="6"/>
      <c r="H226" s="6"/>
    </row>
    <row r="227" spans="1:8" ht="14.25">
      <c r="A227" s="5"/>
      <c r="B227" s="6"/>
      <c r="C227" s="6"/>
      <c r="D227" s="6"/>
      <c r="E227" s="6"/>
      <c r="F227" s="6"/>
      <c r="G227" s="6"/>
      <c r="H227" s="6"/>
    </row>
    <row r="228" spans="1:8" ht="14.25">
      <c r="A228" s="5"/>
      <c r="B228" s="6"/>
      <c r="C228" s="6"/>
      <c r="D228" s="6"/>
      <c r="E228" s="6"/>
      <c r="F228" s="6"/>
      <c r="G228" s="6"/>
      <c r="H228" s="6"/>
    </row>
    <row r="229" spans="1:8" ht="14.25">
      <c r="A229" s="5"/>
      <c r="B229" s="6"/>
      <c r="C229" s="6"/>
      <c r="D229" s="6"/>
      <c r="E229" s="6"/>
      <c r="F229" s="6"/>
      <c r="G229" s="6"/>
      <c r="H229" s="6"/>
    </row>
    <row r="230" spans="1:8" ht="14.25">
      <c r="A230" s="5"/>
      <c r="B230" s="6"/>
      <c r="C230" s="6"/>
      <c r="D230" s="6"/>
      <c r="E230" s="6"/>
      <c r="F230" s="6"/>
      <c r="G230" s="6"/>
      <c r="H230" s="6"/>
    </row>
    <row r="231" spans="1:8" ht="14.25">
      <c r="A231" s="5"/>
      <c r="B231" s="6"/>
      <c r="C231" s="6"/>
      <c r="D231" s="6"/>
      <c r="E231" s="6"/>
      <c r="F231" s="6"/>
      <c r="G231" s="6"/>
      <c r="H231" s="6"/>
    </row>
    <row r="232" spans="1:8" ht="14.25">
      <c r="A232" s="5"/>
      <c r="B232" s="6"/>
      <c r="C232" s="6"/>
      <c r="D232" s="6"/>
      <c r="E232" s="6"/>
      <c r="F232" s="6"/>
      <c r="G232" s="6"/>
      <c r="H232" s="6"/>
    </row>
    <row r="233" spans="1:8" ht="14.25">
      <c r="A233" s="5"/>
      <c r="B233" s="6"/>
      <c r="C233" s="6"/>
      <c r="D233" s="6"/>
      <c r="E233" s="6"/>
      <c r="F233" s="6"/>
      <c r="G233" s="6"/>
      <c r="H233" s="6"/>
    </row>
    <row r="234" spans="1:8" ht="14.25">
      <c r="A234" s="5"/>
      <c r="B234" s="6"/>
      <c r="C234" s="6"/>
      <c r="D234" s="6"/>
      <c r="E234" s="6"/>
      <c r="F234" s="6"/>
      <c r="G234" s="6"/>
      <c r="H234" s="6"/>
    </row>
    <row r="235" spans="1:8" ht="14.25">
      <c r="A235" s="5"/>
      <c r="B235" s="6"/>
      <c r="C235" s="6"/>
      <c r="D235" s="6"/>
      <c r="E235" s="6"/>
      <c r="F235" s="6"/>
      <c r="G235" s="6"/>
      <c r="H235" s="6"/>
    </row>
    <row r="236" spans="1:8" ht="14.25">
      <c r="A236" s="5"/>
      <c r="B236" s="6"/>
      <c r="C236" s="6"/>
      <c r="D236" s="6"/>
      <c r="E236" s="6"/>
      <c r="F236" s="6"/>
      <c r="G236" s="6"/>
      <c r="H236" s="6"/>
    </row>
    <row r="237" spans="1:8" ht="14.25">
      <c r="A237" s="5"/>
      <c r="B237" s="6"/>
      <c r="C237" s="6"/>
      <c r="D237" s="6"/>
      <c r="E237" s="6"/>
      <c r="F237" s="6"/>
      <c r="G237" s="6"/>
      <c r="H237" s="6"/>
    </row>
    <row r="238" spans="1:8" ht="14.25">
      <c r="A238" s="5"/>
      <c r="B238" s="6"/>
      <c r="C238" s="6"/>
      <c r="D238" s="6"/>
      <c r="E238" s="6"/>
      <c r="F238" s="6"/>
      <c r="G238" s="6"/>
      <c r="H238" s="6"/>
    </row>
    <row r="239" spans="1:8" ht="14.25">
      <c r="A239" s="5"/>
      <c r="B239" s="6"/>
      <c r="C239" s="6"/>
      <c r="D239" s="6"/>
      <c r="E239" s="6"/>
      <c r="F239" s="6"/>
      <c r="G239" s="6"/>
      <c r="H239" s="6"/>
    </row>
    <row r="240" spans="1:8" ht="14.25">
      <c r="A240" s="5"/>
      <c r="B240" s="6"/>
      <c r="C240" s="6"/>
      <c r="D240" s="6"/>
      <c r="E240" s="6"/>
      <c r="F240" s="6"/>
      <c r="G240" s="6"/>
      <c r="H240" s="6"/>
    </row>
    <row r="241" spans="1:8" ht="14.25">
      <c r="A241" s="5"/>
      <c r="B241" s="6"/>
      <c r="C241" s="6"/>
      <c r="D241" s="6"/>
      <c r="E241" s="6"/>
      <c r="F241" s="6"/>
      <c r="G241" s="6"/>
      <c r="H241" s="6"/>
    </row>
    <row r="242" spans="1:8" ht="14.25">
      <c r="A242" s="5"/>
      <c r="B242" s="6"/>
      <c r="C242" s="6"/>
      <c r="D242" s="6"/>
      <c r="E242" s="6"/>
      <c r="F242" s="6"/>
      <c r="G242" s="6"/>
      <c r="H242" s="6"/>
    </row>
    <row r="243" spans="1:8" ht="14.25">
      <c r="A243" s="5"/>
      <c r="B243" s="6"/>
      <c r="C243" s="6"/>
      <c r="D243" s="6"/>
      <c r="E243" s="6"/>
      <c r="F243" s="6"/>
      <c r="G243" s="6"/>
      <c r="H243" s="6"/>
    </row>
    <row r="244" spans="1:8" ht="14.25">
      <c r="A244" s="5"/>
      <c r="B244" s="6"/>
      <c r="C244" s="6"/>
      <c r="D244" s="6"/>
      <c r="E244" s="6"/>
      <c r="F244" s="6"/>
      <c r="G244" s="6"/>
      <c r="H244" s="6"/>
    </row>
    <row r="245" spans="1:8" ht="14.25">
      <c r="A245" s="5"/>
      <c r="B245" s="6"/>
      <c r="C245" s="6"/>
      <c r="D245" s="6"/>
      <c r="E245" s="6"/>
      <c r="F245" s="6"/>
      <c r="G245" s="6"/>
      <c r="H245" s="6"/>
    </row>
    <row r="246" spans="1:8" ht="14.25">
      <c r="A246" s="5"/>
      <c r="B246" s="6"/>
      <c r="C246" s="6"/>
      <c r="D246" s="6"/>
      <c r="E246" s="6"/>
      <c r="F246" s="6"/>
      <c r="G246" s="6"/>
      <c r="H246" s="6"/>
    </row>
    <row r="247" spans="1:8" ht="14.25">
      <c r="A247" s="5"/>
      <c r="B247" s="6"/>
      <c r="C247" s="6"/>
      <c r="D247" s="6"/>
      <c r="E247" s="6"/>
      <c r="F247" s="6"/>
      <c r="G247" s="6"/>
      <c r="H247" s="6"/>
    </row>
    <row r="248" spans="1:8" ht="14.25">
      <c r="A248" s="5"/>
      <c r="B248" s="6"/>
      <c r="C248" s="6"/>
      <c r="D248" s="6"/>
      <c r="E248" s="6"/>
      <c r="F248" s="6"/>
      <c r="G248" s="6"/>
      <c r="H248" s="6"/>
    </row>
    <row r="249" spans="1:8" ht="14.25">
      <c r="A249" s="5"/>
      <c r="B249" s="6"/>
      <c r="C249" s="6"/>
      <c r="D249" s="6"/>
      <c r="E249" s="6"/>
      <c r="F249" s="6"/>
      <c r="G249" s="6"/>
      <c r="H249" s="6"/>
    </row>
    <row r="250" spans="1:8" ht="14.25">
      <c r="A250" s="5"/>
      <c r="B250" s="6"/>
      <c r="C250" s="6"/>
      <c r="D250" s="6"/>
      <c r="E250" s="6"/>
      <c r="F250" s="6"/>
      <c r="G250" s="6"/>
      <c r="H250" s="6"/>
    </row>
    <row r="251" spans="1:8" ht="14.25">
      <c r="A251" s="5"/>
      <c r="B251" s="6"/>
      <c r="C251" s="6"/>
      <c r="D251" s="6"/>
      <c r="E251" s="6"/>
      <c r="F251" s="6"/>
      <c r="G251" s="6"/>
      <c r="H251" s="6"/>
    </row>
    <row r="252" spans="1:8" ht="14.25">
      <c r="A252" s="5"/>
      <c r="B252" s="6"/>
      <c r="C252" s="6"/>
      <c r="D252" s="6"/>
      <c r="E252" s="6"/>
      <c r="F252" s="6"/>
      <c r="G252" s="6"/>
      <c r="H252" s="6"/>
    </row>
    <row r="253" spans="1:8" ht="14.25">
      <c r="A253" s="5"/>
      <c r="B253" s="6"/>
      <c r="C253" s="6"/>
      <c r="D253" s="6"/>
      <c r="E253" s="6"/>
      <c r="F253" s="6"/>
      <c r="G253" s="6"/>
      <c r="H253" s="6"/>
    </row>
    <row r="254" spans="1:8" ht="14.25">
      <c r="A254" s="5"/>
      <c r="B254" s="6"/>
      <c r="C254" s="6"/>
      <c r="D254" s="6"/>
      <c r="E254" s="6"/>
      <c r="F254" s="6"/>
      <c r="G254" s="6"/>
      <c r="H254" s="6"/>
    </row>
    <row r="255" spans="1:8" ht="14.25">
      <c r="A255" s="5"/>
      <c r="B255" s="6"/>
      <c r="C255" s="6"/>
      <c r="D255" s="6"/>
      <c r="E255" s="6"/>
      <c r="F255" s="6"/>
      <c r="G255" s="6"/>
      <c r="H255" s="6"/>
    </row>
    <row r="256" spans="1:8" ht="14.25">
      <c r="A256" s="5"/>
      <c r="B256" s="6"/>
      <c r="C256" s="6"/>
      <c r="D256" s="6"/>
      <c r="E256" s="6"/>
      <c r="F256" s="6"/>
      <c r="G256" s="6"/>
      <c r="H256" s="6"/>
    </row>
    <row r="257" spans="1:8" ht="14.25">
      <c r="A257" s="5"/>
      <c r="B257" s="6"/>
      <c r="C257" s="6"/>
      <c r="D257" s="6"/>
      <c r="E257" s="6"/>
      <c r="F257" s="6"/>
      <c r="G257" s="6"/>
      <c r="H257" s="6"/>
    </row>
    <row r="258" spans="1:8" ht="14.25">
      <c r="A258" s="5"/>
      <c r="B258" s="6"/>
      <c r="C258" s="6"/>
      <c r="D258" s="6"/>
      <c r="E258" s="6"/>
      <c r="F258" s="6"/>
      <c r="G258" s="6"/>
      <c r="H258" s="6"/>
    </row>
    <row r="259" spans="1:8" ht="14.25">
      <c r="A259" s="5"/>
      <c r="B259" s="6"/>
      <c r="C259" s="6"/>
      <c r="D259" s="6"/>
      <c r="E259" s="6"/>
      <c r="F259" s="6"/>
      <c r="G259" s="6"/>
      <c r="H259" s="6"/>
    </row>
    <row r="260" spans="1:7" ht="14.25">
      <c r="A260" s="5"/>
      <c r="B260" s="6"/>
      <c r="C260" s="6"/>
      <c r="D260" s="6"/>
      <c r="E260" s="6"/>
      <c r="F260" s="6"/>
      <c r="G260" s="6"/>
    </row>
    <row r="261" spans="1:8" ht="14.25">
      <c r="A261" s="5"/>
      <c r="B261" s="6"/>
      <c r="C261" s="6"/>
      <c r="D261" s="6"/>
      <c r="E261" s="6"/>
      <c r="F261" s="6"/>
      <c r="G261" s="6"/>
      <c r="H261" s="6"/>
    </row>
    <row r="262" spans="1:8" ht="14.25">
      <c r="A262" s="5"/>
      <c r="B262" s="6"/>
      <c r="C262" s="6"/>
      <c r="D262" s="6"/>
      <c r="E262" s="6"/>
      <c r="F262" s="6"/>
      <c r="G262" s="6"/>
      <c r="H262" s="6"/>
    </row>
    <row r="263" spans="1:8" ht="14.25">
      <c r="A263" s="5"/>
      <c r="B263" s="6"/>
      <c r="C263" s="6"/>
      <c r="D263" s="6"/>
      <c r="E263" s="6"/>
      <c r="F263" s="6"/>
      <c r="G263" s="6"/>
      <c r="H263" s="6"/>
    </row>
    <row r="264" spans="1:8" ht="14.25">
      <c r="A264" s="5"/>
      <c r="B264" s="6"/>
      <c r="C264" s="6"/>
      <c r="D264" s="6"/>
      <c r="E264" s="6"/>
      <c r="F264" s="6"/>
      <c r="G264" s="6"/>
      <c r="H264" s="6"/>
    </row>
    <row r="265" spans="1:8" ht="14.25">
      <c r="A265" s="5"/>
      <c r="B265" s="6"/>
      <c r="C265" s="6"/>
      <c r="D265" s="6"/>
      <c r="E265" s="6"/>
      <c r="F265" s="6"/>
      <c r="G265" s="6"/>
      <c r="H265" s="6"/>
    </row>
    <row r="266" spans="1:8" ht="14.25">
      <c r="A266" s="5"/>
      <c r="B266" s="6"/>
      <c r="C266" s="6"/>
      <c r="D266" s="6"/>
      <c r="E266" s="6"/>
      <c r="F266" s="6"/>
      <c r="G266" s="6"/>
      <c r="H266" s="6"/>
    </row>
    <row r="267" spans="1:8" ht="14.25">
      <c r="A267" s="5"/>
      <c r="B267" s="6"/>
      <c r="C267" s="6"/>
      <c r="D267" s="6"/>
      <c r="E267" s="6"/>
      <c r="F267" s="6"/>
      <c r="G267" s="6"/>
      <c r="H267" s="6"/>
    </row>
    <row r="268" spans="1:8" ht="14.25">
      <c r="A268" s="5"/>
      <c r="B268" s="6"/>
      <c r="C268" s="6"/>
      <c r="D268" s="6"/>
      <c r="E268" s="6"/>
      <c r="F268" s="6"/>
      <c r="G268" s="6"/>
      <c r="H268" s="6"/>
    </row>
    <row r="269" spans="1:8" ht="14.25">
      <c r="A269" s="5"/>
      <c r="B269" s="6"/>
      <c r="C269" s="6"/>
      <c r="D269" s="6"/>
      <c r="E269" s="6"/>
      <c r="F269" s="6"/>
      <c r="G269" s="6"/>
      <c r="H269" s="6"/>
    </row>
    <row r="270" spans="1:8" ht="14.25">
      <c r="A270" s="5"/>
      <c r="B270" s="6"/>
      <c r="C270" s="6"/>
      <c r="D270" s="6"/>
      <c r="E270" s="6"/>
      <c r="F270" s="6"/>
      <c r="G270" s="6"/>
      <c r="H270" s="6"/>
    </row>
    <row r="271" spans="1:8" ht="14.25">
      <c r="A271" s="5"/>
      <c r="B271" s="6"/>
      <c r="C271" s="6"/>
      <c r="D271" s="6"/>
      <c r="E271" s="6"/>
      <c r="F271" s="6"/>
      <c r="G271" s="6"/>
      <c r="H271" s="6"/>
    </row>
    <row r="272" spans="1:8" ht="14.25">
      <c r="A272" s="5"/>
      <c r="B272" s="6"/>
      <c r="C272" s="6"/>
      <c r="D272" s="6"/>
      <c r="E272" s="6"/>
      <c r="F272" s="6"/>
      <c r="G272" s="6"/>
      <c r="H272" s="6"/>
    </row>
    <row r="273" spans="1:8" ht="14.25">
      <c r="A273" s="5"/>
      <c r="B273" s="6"/>
      <c r="C273" s="6"/>
      <c r="D273" s="6"/>
      <c r="E273" s="6"/>
      <c r="F273" s="6"/>
      <c r="G273" s="6"/>
      <c r="H273" s="6"/>
    </row>
    <row r="274" spans="1:8" ht="14.25">
      <c r="A274" s="5"/>
      <c r="B274" s="6"/>
      <c r="C274" s="6"/>
      <c r="D274" s="6"/>
      <c r="E274" s="6"/>
      <c r="F274" s="6"/>
      <c r="G274" s="6"/>
      <c r="H274" s="6"/>
    </row>
    <row r="275" spans="1:8" ht="14.25">
      <c r="A275" s="5"/>
      <c r="B275" s="6"/>
      <c r="C275" s="6"/>
      <c r="D275" s="6"/>
      <c r="E275" s="6"/>
      <c r="F275" s="6"/>
      <c r="G275" s="6"/>
      <c r="H275" s="6"/>
    </row>
    <row r="276" spans="1:8" ht="14.25">
      <c r="A276" s="5"/>
      <c r="B276" s="6"/>
      <c r="C276" s="6"/>
      <c r="D276" s="6"/>
      <c r="E276" s="6"/>
      <c r="F276" s="6"/>
      <c r="G276" s="6"/>
      <c r="H276" s="6"/>
    </row>
    <row r="277" spans="1:8" ht="14.25">
      <c r="A277" s="5"/>
      <c r="B277" s="6"/>
      <c r="C277" s="6"/>
      <c r="D277" s="6"/>
      <c r="E277" s="6"/>
      <c r="F277" s="6"/>
      <c r="G277" s="6"/>
      <c r="H277" s="6"/>
    </row>
    <row r="278" spans="1:8" ht="14.25">
      <c r="A278" s="5"/>
      <c r="B278" s="6"/>
      <c r="C278" s="6"/>
      <c r="D278" s="6"/>
      <c r="E278" s="6"/>
      <c r="F278" s="6"/>
      <c r="G278" s="6"/>
      <c r="H278" s="6"/>
    </row>
    <row r="279" spans="1:8" ht="14.25">
      <c r="A279" s="5"/>
      <c r="B279" s="6"/>
      <c r="C279" s="6"/>
      <c r="D279" s="6"/>
      <c r="E279" s="6"/>
      <c r="F279" s="6"/>
      <c r="G279" s="6"/>
      <c r="H279" s="6"/>
    </row>
    <row r="280" spans="1:8" ht="14.25">
      <c r="A280" s="5"/>
      <c r="B280" s="6"/>
      <c r="C280" s="6"/>
      <c r="D280" s="6"/>
      <c r="E280" s="6"/>
      <c r="F280" s="6"/>
      <c r="G280" s="6"/>
      <c r="H280" s="6"/>
    </row>
    <row r="281" spans="1:8" ht="14.25">
      <c r="A281" s="5"/>
      <c r="B281" s="6"/>
      <c r="C281" s="6"/>
      <c r="D281" s="6"/>
      <c r="E281" s="6"/>
      <c r="F281" s="6"/>
      <c r="G281" s="6"/>
      <c r="H281" s="6"/>
    </row>
    <row r="282" spans="1:8" ht="14.25">
      <c r="A282" s="5"/>
      <c r="B282" s="6"/>
      <c r="C282" s="6"/>
      <c r="D282" s="6"/>
      <c r="E282" s="6"/>
      <c r="F282" s="6"/>
      <c r="G282" s="6"/>
      <c r="H282" s="6"/>
    </row>
    <row r="283" spans="1:8" ht="14.25">
      <c r="A283" s="5"/>
      <c r="B283" s="6"/>
      <c r="C283" s="6"/>
      <c r="D283" s="6"/>
      <c r="E283" s="6"/>
      <c r="F283" s="6"/>
      <c r="G283" s="6"/>
      <c r="H283" s="6"/>
    </row>
    <row r="284" spans="1:8" ht="14.25">
      <c r="A284" s="5"/>
      <c r="B284" s="6"/>
      <c r="C284" s="6"/>
      <c r="D284" s="6"/>
      <c r="E284" s="6"/>
      <c r="F284" s="6"/>
      <c r="G284" s="6"/>
      <c r="H284" s="6"/>
    </row>
    <row r="285" spans="1:8" ht="14.25">
      <c r="A285" s="5"/>
      <c r="B285" s="6"/>
      <c r="C285" s="6"/>
      <c r="D285" s="6"/>
      <c r="E285" s="6"/>
      <c r="F285" s="6"/>
      <c r="G285" s="6"/>
      <c r="H285" s="6"/>
    </row>
    <row r="286" spans="1:8" ht="14.25">
      <c r="A286" s="5"/>
      <c r="B286" s="6"/>
      <c r="C286" s="6"/>
      <c r="D286" s="6"/>
      <c r="E286" s="6"/>
      <c r="F286" s="6"/>
      <c r="G286" s="6"/>
      <c r="H286" s="6"/>
    </row>
    <row r="287" spans="1:8" ht="14.25">
      <c r="A287" s="5"/>
      <c r="B287" s="6"/>
      <c r="C287" s="6"/>
      <c r="D287" s="6"/>
      <c r="E287" s="6"/>
      <c r="F287" s="6"/>
      <c r="G287" s="6"/>
      <c r="H287" s="6"/>
    </row>
    <row r="288" spans="1:8" ht="14.25">
      <c r="A288" s="5"/>
      <c r="B288" s="6"/>
      <c r="C288" s="6"/>
      <c r="D288" s="6"/>
      <c r="E288" s="6"/>
      <c r="F288" s="6"/>
      <c r="G288" s="6"/>
      <c r="H288" s="6"/>
    </row>
    <row r="289" spans="1:8" ht="14.25">
      <c r="A289" s="5"/>
      <c r="B289" s="6"/>
      <c r="C289" s="6"/>
      <c r="D289" s="6"/>
      <c r="E289" s="6"/>
      <c r="F289" s="6"/>
      <c r="G289" s="6"/>
      <c r="H289" s="6"/>
    </row>
    <row r="290" spans="1:8" ht="14.25">
      <c r="A290" s="5"/>
      <c r="B290" s="6"/>
      <c r="C290" s="6"/>
      <c r="D290" s="6"/>
      <c r="E290" s="6"/>
      <c r="F290" s="6"/>
      <c r="G290" s="6"/>
      <c r="H290" s="6"/>
    </row>
    <row r="291" spans="1:8" ht="14.25">
      <c r="A291" s="5"/>
      <c r="B291" s="6"/>
      <c r="C291" s="6"/>
      <c r="D291" s="6"/>
      <c r="E291" s="6"/>
      <c r="F291" s="6"/>
      <c r="G291" s="6"/>
      <c r="H291" s="6"/>
    </row>
    <row r="292" spans="1:8" ht="14.25">
      <c r="A292" s="5"/>
      <c r="B292" s="6"/>
      <c r="C292" s="6"/>
      <c r="D292" s="6"/>
      <c r="E292" s="6"/>
      <c r="F292" s="6"/>
      <c r="G292" s="6"/>
      <c r="H292" s="6"/>
    </row>
    <row r="293" spans="1:8" ht="14.25">
      <c r="A293" s="5"/>
      <c r="B293" s="6"/>
      <c r="C293" s="6"/>
      <c r="D293" s="6"/>
      <c r="E293" s="6"/>
      <c r="F293" s="6"/>
      <c r="G293" s="6"/>
      <c r="H293" s="6"/>
    </row>
    <row r="294" spans="1:8" ht="14.25">
      <c r="A294" s="5"/>
      <c r="B294" s="6"/>
      <c r="C294" s="6"/>
      <c r="D294" s="6"/>
      <c r="E294" s="6"/>
      <c r="F294" s="6"/>
      <c r="G294" s="6"/>
      <c r="H294" s="6"/>
    </row>
    <row r="295" spans="1:8" ht="14.25">
      <c r="A295" s="5"/>
      <c r="B295" s="6"/>
      <c r="C295" s="6"/>
      <c r="D295" s="6"/>
      <c r="E295" s="6"/>
      <c r="F295" s="6"/>
      <c r="G295" s="6"/>
      <c r="H295" s="6"/>
    </row>
    <row r="296" spans="1:8" ht="14.25">
      <c r="A296" s="5"/>
      <c r="B296" s="6"/>
      <c r="C296" s="6"/>
      <c r="D296" s="6"/>
      <c r="E296" s="6"/>
      <c r="F296" s="6"/>
      <c r="G296" s="6"/>
      <c r="H296" s="6"/>
    </row>
    <row r="297" spans="1:8" ht="14.25">
      <c r="A297" s="5"/>
      <c r="B297" s="6"/>
      <c r="C297" s="6"/>
      <c r="D297" s="6"/>
      <c r="E297" s="6"/>
      <c r="F297" s="6"/>
      <c r="G297" s="6"/>
      <c r="H297" s="6"/>
    </row>
    <row r="298" spans="1:8" ht="14.25">
      <c r="A298" s="5"/>
      <c r="B298" s="6"/>
      <c r="C298" s="6"/>
      <c r="D298" s="6"/>
      <c r="E298" s="6"/>
      <c r="F298" s="6"/>
      <c r="G298" s="6"/>
      <c r="H298" s="6"/>
    </row>
    <row r="299" spans="1:8" ht="14.25">
      <c r="A299" s="5"/>
      <c r="B299" s="6"/>
      <c r="C299" s="6"/>
      <c r="D299" s="6"/>
      <c r="E299" s="6"/>
      <c r="F299" s="6"/>
      <c r="G299" s="6"/>
      <c r="H299" s="6"/>
    </row>
    <row r="300" spans="1:8" ht="14.25">
      <c r="A300" s="5"/>
      <c r="B300" s="6"/>
      <c r="C300" s="6"/>
      <c r="D300" s="6"/>
      <c r="E300" s="6"/>
      <c r="F300" s="6"/>
      <c r="G300" s="6"/>
      <c r="H300" s="6"/>
    </row>
    <row r="301" spans="1:8" ht="14.25">
      <c r="A301" s="5"/>
      <c r="B301" s="6"/>
      <c r="C301" s="6"/>
      <c r="D301" s="6"/>
      <c r="E301" s="6"/>
      <c r="F301" s="6"/>
      <c r="G301" s="6"/>
      <c r="H301" s="6"/>
    </row>
    <row r="302" spans="1:8" ht="14.25">
      <c r="A302" s="5"/>
      <c r="B302" s="6"/>
      <c r="C302" s="6"/>
      <c r="D302" s="6"/>
      <c r="E302" s="6"/>
      <c r="F302" s="6"/>
      <c r="G302" s="6"/>
      <c r="H302" s="6"/>
    </row>
    <row r="303" spans="1:8" ht="14.25">
      <c r="A303" s="5"/>
      <c r="B303" s="6"/>
      <c r="C303" s="6"/>
      <c r="D303" s="6"/>
      <c r="E303" s="6"/>
      <c r="F303" s="6"/>
      <c r="G303" s="6"/>
      <c r="H303" s="6"/>
    </row>
    <row r="304" spans="1:8" ht="14.25">
      <c r="A304" s="5"/>
      <c r="B304" s="6"/>
      <c r="C304" s="6"/>
      <c r="D304" s="6"/>
      <c r="E304" s="6"/>
      <c r="F304" s="6"/>
      <c r="G304" s="6"/>
      <c r="H304" s="6"/>
    </row>
    <row r="305" spans="1:8" ht="14.25">
      <c r="A305" s="5"/>
      <c r="B305" s="6"/>
      <c r="C305" s="6"/>
      <c r="D305" s="6"/>
      <c r="E305" s="6"/>
      <c r="F305" s="6"/>
      <c r="G305" s="6"/>
      <c r="H305" s="6"/>
    </row>
    <row r="306" spans="1:8" ht="14.25">
      <c r="A306" s="5"/>
      <c r="B306" s="6"/>
      <c r="C306" s="6"/>
      <c r="D306" s="6"/>
      <c r="E306" s="6"/>
      <c r="F306" s="6"/>
      <c r="G306" s="6"/>
      <c r="H306" s="6"/>
    </row>
    <row r="307" spans="1:8" ht="14.25">
      <c r="A307" s="5"/>
      <c r="B307" s="6"/>
      <c r="C307" s="6"/>
      <c r="D307" s="6"/>
      <c r="E307" s="6"/>
      <c r="F307" s="6"/>
      <c r="G307" s="6"/>
      <c r="H307" s="6"/>
    </row>
    <row r="308" spans="1:8" ht="14.25">
      <c r="A308" s="5"/>
      <c r="B308" s="6"/>
      <c r="C308" s="6"/>
      <c r="D308" s="6"/>
      <c r="E308" s="6"/>
      <c r="F308" s="6"/>
      <c r="G308" s="6"/>
      <c r="H308" s="6"/>
    </row>
    <row r="309" spans="1:8" ht="14.25">
      <c r="A309" s="5"/>
      <c r="B309" s="6"/>
      <c r="C309" s="6"/>
      <c r="D309" s="6"/>
      <c r="E309" s="6"/>
      <c r="F309" s="6"/>
      <c r="G309" s="6"/>
      <c r="H309" s="6"/>
    </row>
    <row r="310" spans="1:8" ht="14.25">
      <c r="A310" s="5"/>
      <c r="B310" s="6"/>
      <c r="C310" s="6"/>
      <c r="D310" s="6"/>
      <c r="E310" s="6"/>
      <c r="F310" s="6"/>
      <c r="G310" s="6"/>
      <c r="H310" s="6"/>
    </row>
    <row r="311" spans="1:8" ht="14.25">
      <c r="A311" s="5"/>
      <c r="B311" s="6"/>
      <c r="C311" s="6"/>
      <c r="D311" s="6"/>
      <c r="E311" s="6"/>
      <c r="F311" s="6"/>
      <c r="G311" s="6"/>
      <c r="H311" s="6"/>
    </row>
    <row r="312" spans="1:8" ht="14.25">
      <c r="A312" s="5"/>
      <c r="B312" s="6"/>
      <c r="C312" s="6"/>
      <c r="D312" s="6"/>
      <c r="E312" s="6"/>
      <c r="F312" s="6"/>
      <c r="G312" s="6"/>
      <c r="H312" s="6"/>
    </row>
    <row r="313" spans="1:8" ht="14.25">
      <c r="A313" s="5"/>
      <c r="B313" s="6"/>
      <c r="C313" s="6"/>
      <c r="D313" s="6"/>
      <c r="E313" s="6"/>
      <c r="F313" s="6"/>
      <c r="G313" s="6"/>
      <c r="H313" s="6"/>
    </row>
    <row r="314" spans="1:8" ht="14.25">
      <c r="A314" s="5"/>
      <c r="B314" s="6"/>
      <c r="C314" s="6"/>
      <c r="D314" s="6"/>
      <c r="E314" s="6"/>
      <c r="F314" s="6"/>
      <c r="G314" s="6"/>
      <c r="H314" s="6"/>
    </row>
    <row r="315" spans="1:8" ht="14.25">
      <c r="A315" s="5"/>
      <c r="B315" s="6"/>
      <c r="C315" s="6"/>
      <c r="D315" s="6"/>
      <c r="E315" s="6"/>
      <c r="F315" s="6"/>
      <c r="G315" s="6"/>
      <c r="H315" s="6"/>
    </row>
    <row r="316" spans="1:8" ht="14.25">
      <c r="A316" s="5"/>
      <c r="B316" s="6"/>
      <c r="C316" s="6"/>
      <c r="D316" s="6"/>
      <c r="E316" s="6"/>
      <c r="F316" s="6"/>
      <c r="G316" s="6"/>
      <c r="H316" s="6"/>
    </row>
    <row r="317" spans="1:8" ht="14.25">
      <c r="A317" s="5"/>
      <c r="B317" s="6"/>
      <c r="C317" s="6"/>
      <c r="D317" s="6"/>
      <c r="E317" s="6"/>
      <c r="F317" s="6"/>
      <c r="G317" s="6"/>
      <c r="H317" s="6"/>
    </row>
    <row r="318" spans="1:8" ht="14.25">
      <c r="A318" s="5"/>
      <c r="B318" s="6"/>
      <c r="C318" s="6"/>
      <c r="D318" s="6"/>
      <c r="E318" s="6"/>
      <c r="F318" s="6"/>
      <c r="G318" s="6"/>
      <c r="H318" s="6"/>
    </row>
    <row r="319" spans="1:8" ht="14.25">
      <c r="A319" s="5"/>
      <c r="B319" s="6"/>
      <c r="C319" s="6"/>
      <c r="D319" s="6"/>
      <c r="E319" s="6"/>
      <c r="F319" s="6"/>
      <c r="G319" s="6"/>
      <c r="H319" s="6"/>
    </row>
    <row r="320" spans="1:8" ht="14.25">
      <c r="A320" s="5"/>
      <c r="B320" s="6"/>
      <c r="C320" s="6"/>
      <c r="D320" s="6"/>
      <c r="E320" s="6"/>
      <c r="F320" s="6"/>
      <c r="G320" s="6"/>
      <c r="H320" s="6"/>
    </row>
    <row r="321" spans="1:8" ht="14.25">
      <c r="A321" s="5"/>
      <c r="B321" s="6"/>
      <c r="C321" s="6"/>
      <c r="D321" s="6"/>
      <c r="E321" s="6"/>
      <c r="F321" s="6"/>
      <c r="G321" s="6"/>
      <c r="H321" s="6"/>
    </row>
    <row r="322" spans="1:8" ht="14.25">
      <c r="A322" s="5"/>
      <c r="B322" s="6"/>
      <c r="C322" s="6"/>
      <c r="D322" s="6"/>
      <c r="E322" s="6"/>
      <c r="F322" s="6"/>
      <c r="G322" s="6"/>
      <c r="H322" s="6"/>
    </row>
    <row r="323" spans="1:8" ht="14.25">
      <c r="A323" s="5"/>
      <c r="B323" s="6"/>
      <c r="C323" s="6"/>
      <c r="D323" s="6"/>
      <c r="E323" s="6"/>
      <c r="F323" s="6"/>
      <c r="G323" s="6"/>
      <c r="H323" s="6"/>
    </row>
    <row r="324" spans="1:8" ht="14.25">
      <c r="A324" s="5"/>
      <c r="B324" s="6"/>
      <c r="C324" s="6"/>
      <c r="D324" s="6"/>
      <c r="E324" s="6"/>
      <c r="F324" s="6"/>
      <c r="G324" s="6"/>
      <c r="H324" s="6"/>
    </row>
    <row r="325" spans="1:8" ht="14.25">
      <c r="A325" s="5"/>
      <c r="B325" s="6"/>
      <c r="C325" s="6"/>
      <c r="D325" s="6"/>
      <c r="E325" s="6"/>
      <c r="F325" s="6"/>
      <c r="G325" s="6"/>
      <c r="H325" s="6"/>
    </row>
    <row r="326" spans="1:8" ht="14.25">
      <c r="A326" s="5"/>
      <c r="B326" s="6"/>
      <c r="C326" s="6"/>
      <c r="D326" s="6"/>
      <c r="E326" s="6"/>
      <c r="F326" s="6"/>
      <c r="G326" s="6"/>
      <c r="H326" s="6"/>
    </row>
    <row r="327" spans="1:8" ht="14.25">
      <c r="A327" s="5"/>
      <c r="B327" s="6"/>
      <c r="C327" s="6"/>
      <c r="D327" s="6"/>
      <c r="E327" s="6"/>
      <c r="F327" s="6"/>
      <c r="G327" s="6"/>
      <c r="H327" s="6"/>
    </row>
    <row r="328" spans="1:8" ht="14.25">
      <c r="A328" s="5"/>
      <c r="B328" s="6"/>
      <c r="C328" s="6"/>
      <c r="D328" s="6"/>
      <c r="E328" s="6"/>
      <c r="F328" s="6"/>
      <c r="G328" s="6"/>
      <c r="H328" s="6"/>
    </row>
    <row r="329" spans="1:8" ht="14.25">
      <c r="A329" s="5"/>
      <c r="B329" s="6"/>
      <c r="C329" s="6"/>
      <c r="D329" s="6"/>
      <c r="E329" s="6"/>
      <c r="F329" s="6"/>
      <c r="G329" s="6"/>
      <c r="H329" s="6"/>
    </row>
    <row r="330" spans="1:8" ht="14.25">
      <c r="A330" s="5"/>
      <c r="B330" s="6"/>
      <c r="C330" s="6"/>
      <c r="D330" s="6"/>
      <c r="E330" s="6"/>
      <c r="F330" s="6"/>
      <c r="G330" s="6"/>
      <c r="H330" s="6"/>
    </row>
    <row r="331" spans="1:8" ht="14.25">
      <c r="A331" s="5"/>
      <c r="B331" s="6"/>
      <c r="C331" s="6"/>
      <c r="D331" s="6"/>
      <c r="E331" s="6"/>
      <c r="F331" s="6"/>
      <c r="G331" s="6"/>
      <c r="H331" s="6"/>
    </row>
    <row r="332" spans="1:8" ht="14.25">
      <c r="A332" s="5"/>
      <c r="B332" s="6"/>
      <c r="C332" s="6"/>
      <c r="D332" s="6"/>
      <c r="E332" s="6"/>
      <c r="F332" s="6"/>
      <c r="G332" s="6"/>
      <c r="H332" s="6"/>
    </row>
    <row r="333" spans="1:8" ht="14.25">
      <c r="A333" s="5"/>
      <c r="B333" s="6"/>
      <c r="C333" s="6"/>
      <c r="D333" s="6"/>
      <c r="E333" s="6"/>
      <c r="F333" s="6"/>
      <c r="G333" s="6"/>
      <c r="H333" s="6"/>
    </row>
    <row r="334" spans="1:8" ht="14.25">
      <c r="A334" s="5"/>
      <c r="B334" s="6"/>
      <c r="C334" s="6"/>
      <c r="D334" s="6"/>
      <c r="E334" s="6"/>
      <c r="F334" s="6"/>
      <c r="G334" s="6"/>
      <c r="H334" s="6"/>
    </row>
    <row r="335" spans="1:8" ht="14.25">
      <c r="A335" s="5"/>
      <c r="B335" s="6"/>
      <c r="C335" s="6"/>
      <c r="D335" s="6"/>
      <c r="E335" s="6"/>
      <c r="F335" s="6"/>
      <c r="G335" s="6"/>
      <c r="H335" s="6"/>
    </row>
    <row r="336" spans="1:8" ht="14.25">
      <c r="A336" s="5"/>
      <c r="B336" s="6"/>
      <c r="C336" s="6"/>
      <c r="D336" s="6"/>
      <c r="E336" s="6"/>
      <c r="F336" s="6"/>
      <c r="G336" s="6"/>
      <c r="H336" s="6"/>
    </row>
    <row r="337" spans="1:8" ht="14.25">
      <c r="A337" s="5"/>
      <c r="B337" s="6"/>
      <c r="C337" s="6"/>
      <c r="D337" s="6"/>
      <c r="E337" s="6"/>
      <c r="F337" s="6"/>
      <c r="G337" s="6"/>
      <c r="H337" s="6"/>
    </row>
    <row r="338" spans="1:8" ht="14.25">
      <c r="A338" s="5"/>
      <c r="B338" s="6"/>
      <c r="C338" s="6"/>
      <c r="D338" s="6"/>
      <c r="E338" s="6"/>
      <c r="F338" s="6"/>
      <c r="G338" s="6"/>
      <c r="H338" s="6"/>
    </row>
    <row r="339" spans="1:8" ht="14.25">
      <c r="A339" s="5"/>
      <c r="B339" s="6"/>
      <c r="C339" s="6"/>
      <c r="D339" s="6"/>
      <c r="E339" s="6"/>
      <c r="F339" s="6"/>
      <c r="G339" s="6"/>
      <c r="H339" s="6"/>
    </row>
    <row r="340" spans="1:8" ht="14.25">
      <c r="A340" s="5"/>
      <c r="B340" s="6"/>
      <c r="C340" s="6"/>
      <c r="D340" s="6"/>
      <c r="E340" s="6"/>
      <c r="F340" s="6"/>
      <c r="G340" s="6"/>
      <c r="H340" s="6"/>
    </row>
    <row r="341" spans="1:8" ht="14.25">
      <c r="A341" s="5"/>
      <c r="B341" s="6"/>
      <c r="C341" s="6"/>
      <c r="D341" s="6"/>
      <c r="E341" s="6"/>
      <c r="F341" s="6"/>
      <c r="G341" s="6"/>
      <c r="H341" s="6"/>
    </row>
    <row r="342" spans="1:8" ht="14.25">
      <c r="A342" s="5"/>
      <c r="B342" s="6"/>
      <c r="C342" s="6"/>
      <c r="D342" s="6"/>
      <c r="E342" s="6"/>
      <c r="F342" s="6"/>
      <c r="G342" s="6"/>
      <c r="H342" s="6"/>
    </row>
    <row r="343" spans="1:8" ht="14.25">
      <c r="A343" s="5"/>
      <c r="B343" s="6"/>
      <c r="C343" s="6"/>
      <c r="D343" s="6"/>
      <c r="E343" s="6"/>
      <c r="F343" s="6"/>
      <c r="G343" s="6"/>
      <c r="H343" s="6"/>
    </row>
    <row r="344" spans="1:8" ht="14.25">
      <c r="A344" s="5"/>
      <c r="B344" s="6"/>
      <c r="C344" s="6"/>
      <c r="D344" s="6"/>
      <c r="E344" s="6"/>
      <c r="F344" s="6"/>
      <c r="G344" s="6"/>
      <c r="H344" s="6"/>
    </row>
    <row r="345" spans="1:8" ht="14.25">
      <c r="A345" s="5"/>
      <c r="B345" s="6"/>
      <c r="C345" s="6"/>
      <c r="D345" s="6"/>
      <c r="E345" s="6"/>
      <c r="F345" s="6"/>
      <c r="G345" s="6"/>
      <c r="H345" s="6"/>
    </row>
    <row r="346" spans="1:8" ht="14.25">
      <c r="A346" s="5"/>
      <c r="B346" s="6"/>
      <c r="C346" s="6"/>
      <c r="D346" s="6"/>
      <c r="E346" s="6"/>
      <c r="F346" s="6"/>
      <c r="G346" s="6"/>
      <c r="H346" s="6"/>
    </row>
    <row r="347" spans="1:8" ht="14.25">
      <c r="A347" s="5"/>
      <c r="B347" s="6"/>
      <c r="C347" s="6"/>
      <c r="D347" s="6"/>
      <c r="E347" s="6"/>
      <c r="F347" s="6"/>
      <c r="G347" s="6"/>
      <c r="H347" s="6"/>
    </row>
    <row r="348" spans="1:8" ht="14.25">
      <c r="A348" s="5"/>
      <c r="B348" s="6"/>
      <c r="C348" s="6"/>
      <c r="D348" s="6"/>
      <c r="E348" s="6"/>
      <c r="F348" s="6"/>
      <c r="G348" s="6"/>
      <c r="H348" s="6"/>
    </row>
    <row r="349" spans="1:8" ht="14.25">
      <c r="A349" s="5"/>
      <c r="B349" s="6"/>
      <c r="C349" s="6"/>
      <c r="D349" s="6"/>
      <c r="E349" s="6"/>
      <c r="F349" s="6"/>
      <c r="G349" s="6"/>
      <c r="H349" s="6"/>
    </row>
    <row r="350" spans="1:8" ht="14.25">
      <c r="A350" s="5"/>
      <c r="B350" s="6"/>
      <c r="C350" s="6"/>
      <c r="D350" s="6"/>
      <c r="E350" s="6"/>
      <c r="F350" s="6"/>
      <c r="G350" s="6"/>
      <c r="H350" s="6"/>
    </row>
    <row r="351" spans="1:8" ht="14.25">
      <c r="A351" s="5"/>
      <c r="B351" s="6"/>
      <c r="C351" s="6"/>
      <c r="D351" s="6"/>
      <c r="E351" s="6"/>
      <c r="F351" s="6"/>
      <c r="G351" s="6"/>
      <c r="H351" s="6"/>
    </row>
    <row r="352" spans="1:8" ht="14.25">
      <c r="A352" s="5"/>
      <c r="B352" s="6"/>
      <c r="C352" s="6"/>
      <c r="D352" s="6"/>
      <c r="E352" s="6"/>
      <c r="F352" s="6"/>
      <c r="G352" s="6"/>
      <c r="H352" s="6"/>
    </row>
    <row r="353" spans="1:8" ht="14.25">
      <c r="A353" s="5"/>
      <c r="B353" s="6"/>
      <c r="C353" s="6"/>
      <c r="D353" s="6"/>
      <c r="E353" s="6"/>
      <c r="F353" s="6"/>
      <c r="G353" s="6"/>
      <c r="H353" s="6"/>
    </row>
    <row r="354" spans="1:8" ht="14.25">
      <c r="A354" s="5"/>
      <c r="B354" s="6"/>
      <c r="C354" s="6"/>
      <c r="D354" s="6"/>
      <c r="E354" s="6"/>
      <c r="F354" s="6"/>
      <c r="G354" s="6"/>
      <c r="H354" s="6"/>
    </row>
    <row r="355" spans="1:8" ht="14.25">
      <c r="A355" s="5"/>
      <c r="B355" s="6"/>
      <c r="C355" s="6"/>
      <c r="D355" s="6"/>
      <c r="E355" s="6"/>
      <c r="F355" s="6"/>
      <c r="G355" s="6"/>
      <c r="H355" s="6"/>
    </row>
    <row r="356" spans="1:8" ht="14.25">
      <c r="A356" s="5"/>
      <c r="B356" s="6"/>
      <c r="C356" s="6"/>
      <c r="D356" s="6"/>
      <c r="E356" s="6"/>
      <c r="F356" s="6"/>
      <c r="G356" s="6"/>
      <c r="H356" s="6"/>
    </row>
    <row r="357" spans="1:8" ht="14.25">
      <c r="A357" s="5"/>
      <c r="B357" s="6"/>
      <c r="C357" s="6"/>
      <c r="D357" s="6"/>
      <c r="E357" s="6"/>
      <c r="F357" s="6"/>
      <c r="G357" s="6"/>
      <c r="H357" s="6"/>
    </row>
    <row r="358" spans="1:8" ht="14.25">
      <c r="A358" s="5"/>
      <c r="B358" s="6"/>
      <c r="C358" s="6"/>
      <c r="D358" s="6"/>
      <c r="E358" s="6"/>
      <c r="F358" s="6"/>
      <c r="G358" s="6"/>
      <c r="H358" s="6"/>
    </row>
    <row r="359" spans="1:8" ht="14.25">
      <c r="A359" s="5"/>
      <c r="B359" s="6"/>
      <c r="C359" s="6"/>
      <c r="D359" s="6"/>
      <c r="E359" s="6"/>
      <c r="F359" s="6"/>
      <c r="G359" s="6"/>
      <c r="H359" s="6"/>
    </row>
    <row r="360" spans="1:8" ht="14.25">
      <c r="A360" s="5"/>
      <c r="B360" s="6"/>
      <c r="C360" s="6"/>
      <c r="D360" s="6"/>
      <c r="E360" s="6"/>
      <c r="F360" s="6"/>
      <c r="G360" s="6"/>
      <c r="H360" s="6"/>
    </row>
    <row r="361" spans="1:8" ht="14.25">
      <c r="A361" s="5"/>
      <c r="B361" s="6"/>
      <c r="C361" s="6"/>
      <c r="D361" s="6"/>
      <c r="E361" s="6"/>
      <c r="F361" s="6"/>
      <c r="G361" s="6"/>
      <c r="H361" s="6"/>
    </row>
    <row r="362" spans="1:8" ht="14.25">
      <c r="A362" s="5"/>
      <c r="B362" s="6"/>
      <c r="C362" s="6"/>
      <c r="D362" s="6"/>
      <c r="E362" s="6"/>
      <c r="F362" s="6"/>
      <c r="G362" s="6"/>
      <c r="H362" s="6"/>
    </row>
    <row r="363" spans="1:8" ht="14.25">
      <c r="A363" s="5"/>
      <c r="B363" s="6"/>
      <c r="C363" s="6"/>
      <c r="D363" s="6"/>
      <c r="E363" s="6"/>
      <c r="F363" s="6"/>
      <c r="G363" s="6"/>
      <c r="H363" s="6"/>
    </row>
    <row r="364" spans="1:8" ht="14.25">
      <c r="A364" s="5"/>
      <c r="B364" s="6"/>
      <c r="C364" s="6"/>
      <c r="D364" s="6"/>
      <c r="E364" s="6"/>
      <c r="F364" s="6"/>
      <c r="G364" s="6"/>
      <c r="H364" s="6"/>
    </row>
    <row r="365" spans="1:8" ht="14.25">
      <c r="A365" s="5"/>
      <c r="B365" s="6"/>
      <c r="C365" s="6"/>
      <c r="D365" s="6"/>
      <c r="E365" s="6"/>
      <c r="F365" s="6"/>
      <c r="G365" s="6"/>
      <c r="H365" s="6"/>
    </row>
    <row r="366" spans="1:8" ht="14.25">
      <c r="A366" s="5"/>
      <c r="B366" s="6"/>
      <c r="C366" s="6"/>
      <c r="D366" s="6"/>
      <c r="E366" s="6"/>
      <c r="F366" s="6"/>
      <c r="G366" s="6"/>
      <c r="H366" s="6"/>
    </row>
    <row r="367" spans="1:8" ht="14.25">
      <c r="A367" s="5"/>
      <c r="B367" s="6"/>
      <c r="C367" s="6"/>
      <c r="D367" s="6"/>
      <c r="E367" s="6"/>
      <c r="F367" s="6"/>
      <c r="G367" s="6"/>
      <c r="H367" s="6"/>
    </row>
    <row r="368" spans="1:8" ht="14.25">
      <c r="A368" s="5"/>
      <c r="B368" s="6"/>
      <c r="C368" s="6"/>
      <c r="D368" s="6"/>
      <c r="E368" s="6"/>
      <c r="F368" s="6"/>
      <c r="G368" s="6"/>
      <c r="H368" s="6"/>
    </row>
    <row r="369" spans="1:8" ht="14.25">
      <c r="A369" s="5"/>
      <c r="B369" s="6"/>
      <c r="C369" s="6"/>
      <c r="D369" s="6"/>
      <c r="E369" s="6"/>
      <c r="F369" s="6"/>
      <c r="G369" s="6"/>
      <c r="H369" s="6"/>
    </row>
    <row r="370" spans="1:8" ht="14.25">
      <c r="A370" s="5"/>
      <c r="B370" s="6"/>
      <c r="C370" s="6"/>
      <c r="D370" s="6"/>
      <c r="E370" s="6"/>
      <c r="F370" s="6"/>
      <c r="G370" s="6"/>
      <c r="H370" s="6"/>
    </row>
    <row r="371" spans="1:8" ht="14.25">
      <c r="A371" s="5"/>
      <c r="B371" s="6"/>
      <c r="C371" s="6"/>
      <c r="D371" s="6"/>
      <c r="E371" s="6"/>
      <c r="F371" s="6"/>
      <c r="G371" s="6"/>
      <c r="H371" s="6"/>
    </row>
    <row r="372" spans="1:8" ht="14.25">
      <c r="A372" s="5"/>
      <c r="B372" s="6"/>
      <c r="C372" s="6"/>
      <c r="D372" s="6"/>
      <c r="E372" s="6"/>
      <c r="F372" s="6"/>
      <c r="G372" s="6"/>
      <c r="H372" s="6"/>
    </row>
    <row r="373" spans="1:8" ht="14.25">
      <c r="A373" s="5"/>
      <c r="B373" s="6"/>
      <c r="C373" s="6"/>
      <c r="D373" s="6"/>
      <c r="E373" s="6"/>
      <c r="F373" s="6"/>
      <c r="G373" s="6"/>
      <c r="H373" s="6"/>
    </row>
    <row r="374" spans="1:8" ht="14.25">
      <c r="A374" s="5"/>
      <c r="B374" s="6"/>
      <c r="C374" s="6"/>
      <c r="D374" s="6"/>
      <c r="E374" s="6"/>
      <c r="F374" s="6"/>
      <c r="G374" s="6"/>
      <c r="H374" s="6"/>
    </row>
    <row r="375" spans="1:8" ht="14.25">
      <c r="A375" s="5"/>
      <c r="B375" s="6"/>
      <c r="C375" s="6"/>
      <c r="D375" s="6"/>
      <c r="E375" s="6"/>
      <c r="F375" s="6"/>
      <c r="G375" s="6"/>
      <c r="H375" s="6"/>
    </row>
    <row r="376" spans="1:8" ht="14.25">
      <c r="A376" s="5"/>
      <c r="B376" s="6"/>
      <c r="C376" s="6"/>
      <c r="D376" s="6"/>
      <c r="E376" s="6"/>
      <c r="F376" s="6"/>
      <c r="G376" s="6"/>
      <c r="H376" s="6"/>
    </row>
    <row r="377" spans="1:8" ht="14.25">
      <c r="A377" s="5"/>
      <c r="B377" s="6"/>
      <c r="C377" s="6"/>
      <c r="D377" s="6"/>
      <c r="E377" s="6"/>
      <c r="F377" s="6"/>
      <c r="G377" s="6"/>
      <c r="H377" s="6"/>
    </row>
    <row r="378" spans="1:8" ht="14.25">
      <c r="A378" s="5"/>
      <c r="B378" s="6"/>
      <c r="C378" s="6"/>
      <c r="D378" s="6"/>
      <c r="E378" s="6"/>
      <c r="F378" s="6"/>
      <c r="G378" s="6"/>
      <c r="H378" s="6"/>
    </row>
    <row r="379" spans="1:8" ht="14.25">
      <c r="A379" s="5"/>
      <c r="B379" s="6"/>
      <c r="C379" s="6"/>
      <c r="D379" s="6"/>
      <c r="E379" s="6"/>
      <c r="F379" s="6"/>
      <c r="G379" s="6"/>
      <c r="H379" s="6"/>
    </row>
    <row r="380" spans="1:8" ht="14.25">
      <c r="A380" s="5"/>
      <c r="B380" s="6"/>
      <c r="C380" s="6"/>
      <c r="D380" s="6"/>
      <c r="E380" s="6"/>
      <c r="F380" s="6"/>
      <c r="G380" s="6"/>
      <c r="H380" s="6"/>
    </row>
    <row r="381" spans="1:8" ht="14.25">
      <c r="A381" s="5"/>
      <c r="B381" s="6"/>
      <c r="C381" s="6"/>
      <c r="D381" s="6"/>
      <c r="E381" s="6"/>
      <c r="F381" s="6"/>
      <c r="G381" s="6"/>
      <c r="H381" s="6"/>
    </row>
    <row r="382" spans="1:8" ht="14.25">
      <c r="A382" s="5"/>
      <c r="B382" s="6"/>
      <c r="C382" s="6"/>
      <c r="D382" s="6"/>
      <c r="E382" s="6"/>
      <c r="F382" s="6"/>
      <c r="G382" s="6"/>
      <c r="H382" s="6"/>
    </row>
    <row r="383" spans="1:8" ht="14.25">
      <c r="A383" s="5"/>
      <c r="B383" s="6"/>
      <c r="C383" s="6"/>
      <c r="D383" s="6"/>
      <c r="E383" s="6"/>
      <c r="F383" s="6"/>
      <c r="G383" s="6"/>
      <c r="H383" s="6"/>
    </row>
    <row r="384" spans="1:8" ht="14.25">
      <c r="A384" s="5"/>
      <c r="B384" s="6"/>
      <c r="C384" s="6"/>
      <c r="D384" s="6"/>
      <c r="E384" s="6"/>
      <c r="F384" s="6"/>
      <c r="G384" s="6"/>
      <c r="H384" s="6"/>
    </row>
    <row r="385" spans="1:8" ht="14.25">
      <c r="A385" s="5"/>
      <c r="B385" s="6"/>
      <c r="C385" s="6"/>
      <c r="D385" s="6"/>
      <c r="E385" s="6"/>
      <c r="F385" s="6"/>
      <c r="G385" s="6"/>
      <c r="H385" s="6"/>
    </row>
    <row r="386" spans="1:8" ht="14.25">
      <c r="A386" s="5"/>
      <c r="B386" s="6"/>
      <c r="C386" s="6"/>
      <c r="D386" s="6"/>
      <c r="E386" s="6"/>
      <c r="F386" s="6"/>
      <c r="G386" s="6"/>
      <c r="H386" s="6"/>
    </row>
    <row r="387" spans="1:8" ht="14.25">
      <c r="A387" s="5"/>
      <c r="B387" s="6"/>
      <c r="C387" s="6"/>
      <c r="D387" s="6"/>
      <c r="E387" s="6"/>
      <c r="F387" s="6"/>
      <c r="G387" s="6"/>
      <c r="H387" s="6"/>
    </row>
    <row r="388" spans="1:8" ht="14.25">
      <c r="A388" s="5"/>
      <c r="B388" s="6"/>
      <c r="C388" s="6"/>
      <c r="D388" s="6"/>
      <c r="E388" s="6"/>
      <c r="F388" s="6"/>
      <c r="G388" s="6"/>
      <c r="H388" s="6"/>
    </row>
    <row r="389" spans="1:8" ht="14.25">
      <c r="A389" s="5"/>
      <c r="B389" s="6"/>
      <c r="C389" s="6"/>
      <c r="D389" s="6"/>
      <c r="E389" s="6"/>
      <c r="F389" s="6"/>
      <c r="G389" s="6"/>
      <c r="H389" s="6"/>
    </row>
    <row r="390" spans="1:8" ht="14.25">
      <c r="A390" s="5"/>
      <c r="B390" s="6"/>
      <c r="C390" s="6"/>
      <c r="D390" s="6"/>
      <c r="E390" s="6"/>
      <c r="F390" s="6"/>
      <c r="G390" s="6"/>
      <c r="H390" s="6"/>
    </row>
    <row r="391" spans="1:8" ht="14.25">
      <c r="A391" s="5"/>
      <c r="B391" s="6"/>
      <c r="C391" s="6"/>
      <c r="D391" s="6"/>
      <c r="E391" s="6"/>
      <c r="F391" s="6"/>
      <c r="G391" s="6"/>
      <c r="H391" s="6"/>
    </row>
    <row r="392" spans="1:8" ht="14.25">
      <c r="A392" s="5"/>
      <c r="B392" s="6"/>
      <c r="C392" s="6"/>
      <c r="D392" s="6"/>
      <c r="E392" s="6"/>
      <c r="F392" s="6"/>
      <c r="G392" s="6"/>
      <c r="H392" s="6"/>
    </row>
    <row r="393" spans="1:8" ht="14.25">
      <c r="A393" s="5"/>
      <c r="B393" s="6"/>
      <c r="C393" s="6"/>
      <c r="D393" s="6"/>
      <c r="E393" s="6"/>
      <c r="F393" s="6"/>
      <c r="G393" s="6"/>
      <c r="H393" s="6"/>
    </row>
    <row r="394" spans="1:8" ht="14.25">
      <c r="A394" s="5"/>
      <c r="B394" s="6"/>
      <c r="C394" s="6"/>
      <c r="D394" s="6"/>
      <c r="E394" s="6"/>
      <c r="F394" s="6"/>
      <c r="G394" s="6"/>
      <c r="H394" s="6"/>
    </row>
    <row r="395" spans="1:8" ht="14.25">
      <c r="A395" s="5"/>
      <c r="B395" s="6"/>
      <c r="C395" s="6"/>
      <c r="D395" s="6"/>
      <c r="E395" s="6"/>
      <c r="F395" s="6"/>
      <c r="G395" s="6"/>
      <c r="H395" s="6"/>
    </row>
    <row r="396" spans="1:8" ht="14.25">
      <c r="A396" s="5"/>
      <c r="B396" s="6"/>
      <c r="C396" s="6"/>
      <c r="D396" s="6"/>
      <c r="E396" s="6"/>
      <c r="F396" s="6"/>
      <c r="G396" s="6"/>
      <c r="H396" s="6"/>
    </row>
    <row r="397" spans="1:8" ht="14.25">
      <c r="A397" s="5"/>
      <c r="B397" s="6"/>
      <c r="C397" s="6"/>
      <c r="D397" s="6"/>
      <c r="E397" s="6"/>
      <c r="F397" s="6"/>
      <c r="G397" s="6"/>
      <c r="H397" s="6"/>
    </row>
    <row r="398" spans="1:8" ht="14.25">
      <c r="A398" s="5"/>
      <c r="B398" s="6"/>
      <c r="C398" s="6"/>
      <c r="D398" s="6"/>
      <c r="E398" s="6"/>
      <c r="F398" s="6"/>
      <c r="G398" s="6"/>
      <c r="H398" s="6"/>
    </row>
    <row r="399" spans="1:8" ht="14.25">
      <c r="A399" s="5"/>
      <c r="B399" s="6"/>
      <c r="C399" s="6"/>
      <c r="D399" s="6"/>
      <c r="E399" s="6"/>
      <c r="F399" s="6"/>
      <c r="G399" s="6"/>
      <c r="H399" s="6"/>
    </row>
    <row r="400" spans="1:8" ht="14.25">
      <c r="A400" s="5"/>
      <c r="B400" s="6"/>
      <c r="C400" s="6"/>
      <c r="D400" s="6"/>
      <c r="E400" s="6"/>
      <c r="F400" s="6"/>
      <c r="G400" s="6"/>
      <c r="H400" s="6"/>
    </row>
    <row r="401" spans="1:8" ht="14.25">
      <c r="A401" s="5"/>
      <c r="B401" s="6"/>
      <c r="C401" s="6"/>
      <c r="D401" s="6"/>
      <c r="E401" s="6"/>
      <c r="F401" s="6"/>
      <c r="G401" s="6"/>
      <c r="H401" s="6"/>
    </row>
    <row r="402" spans="1:8" ht="14.25">
      <c r="A402" s="5"/>
      <c r="B402" s="6"/>
      <c r="C402" s="6"/>
      <c r="D402" s="6"/>
      <c r="E402" s="6"/>
      <c r="F402" s="6"/>
      <c r="G402" s="6"/>
      <c r="H402" s="6"/>
    </row>
    <row r="403" spans="1:8" ht="14.25">
      <c r="A403" s="5"/>
      <c r="B403" s="6"/>
      <c r="C403" s="6"/>
      <c r="D403" s="6"/>
      <c r="E403" s="6"/>
      <c r="F403" s="6"/>
      <c r="G403" s="6"/>
      <c r="H403" s="6"/>
    </row>
    <row r="404" spans="1:8" ht="14.25">
      <c r="A404" s="5"/>
      <c r="B404" s="6"/>
      <c r="C404" s="6"/>
      <c r="D404" s="6"/>
      <c r="E404" s="6"/>
      <c r="F404" s="6"/>
      <c r="G404" s="6"/>
      <c r="H404" s="6"/>
    </row>
    <row r="405" spans="1:8" ht="14.25">
      <c r="A405" s="5"/>
      <c r="B405" s="6"/>
      <c r="C405" s="6"/>
      <c r="D405" s="6"/>
      <c r="E405" s="6"/>
      <c r="F405" s="6"/>
      <c r="G405" s="6"/>
      <c r="H405" s="6"/>
    </row>
    <row r="406" spans="1:8" ht="14.25">
      <c r="A406" s="5"/>
      <c r="B406" s="6"/>
      <c r="C406" s="6"/>
      <c r="D406" s="6"/>
      <c r="E406" s="6"/>
      <c r="F406" s="6"/>
      <c r="G406" s="6"/>
      <c r="H406" s="6"/>
    </row>
    <row r="407" spans="1:8" ht="14.25">
      <c r="A407" s="5"/>
      <c r="B407" s="6"/>
      <c r="C407" s="6"/>
      <c r="D407" s="6"/>
      <c r="E407" s="6"/>
      <c r="F407" s="6"/>
      <c r="G407" s="6"/>
      <c r="H407" s="6"/>
    </row>
    <row r="408" spans="1:8" ht="14.25">
      <c r="A408" s="5"/>
      <c r="B408" s="6"/>
      <c r="C408" s="6"/>
      <c r="D408" s="6"/>
      <c r="E408" s="6"/>
      <c r="F408" s="6"/>
      <c r="G408" s="6"/>
      <c r="H408" s="6"/>
    </row>
    <row r="409" spans="1:8" ht="14.25">
      <c r="A409" s="5"/>
      <c r="B409" s="6"/>
      <c r="C409" s="6"/>
      <c r="D409" s="6"/>
      <c r="E409" s="6"/>
      <c r="F409" s="6"/>
      <c r="G409" s="6"/>
      <c r="H409" s="6"/>
    </row>
    <row r="410" spans="1:8" ht="14.25">
      <c r="A410" s="5"/>
      <c r="B410" s="6"/>
      <c r="C410" s="6"/>
      <c r="D410" s="6"/>
      <c r="E410" s="6"/>
      <c r="F410" s="6"/>
      <c r="G410" s="6"/>
      <c r="H410" s="6"/>
    </row>
    <row r="411" spans="1:8" ht="14.25">
      <c r="A411" s="5"/>
      <c r="B411" s="6"/>
      <c r="C411" s="6"/>
      <c r="D411" s="6"/>
      <c r="E411" s="6"/>
      <c r="F411" s="6"/>
      <c r="G411" s="6"/>
      <c r="H411" s="6"/>
    </row>
    <row r="412" spans="1:8" ht="14.25">
      <c r="A412" s="5"/>
      <c r="B412" s="6"/>
      <c r="C412" s="6"/>
      <c r="D412" s="6"/>
      <c r="E412" s="6"/>
      <c r="F412" s="6"/>
      <c r="G412" s="6"/>
      <c r="H412" s="6"/>
    </row>
    <row r="413" spans="1:8" ht="14.25">
      <c r="A413" s="5"/>
      <c r="B413" s="6"/>
      <c r="C413" s="6"/>
      <c r="D413" s="6"/>
      <c r="E413" s="6"/>
      <c r="F413" s="6"/>
      <c r="G413" s="6"/>
      <c r="H413" s="6"/>
    </row>
    <row r="414" spans="1:8" ht="14.25">
      <c r="A414" s="5"/>
      <c r="B414" s="6"/>
      <c r="C414" s="6"/>
      <c r="D414" s="6"/>
      <c r="E414" s="6"/>
      <c r="F414" s="6"/>
      <c r="G414" s="6"/>
      <c r="H414" s="6"/>
    </row>
    <row r="415" spans="1:8" ht="14.25">
      <c r="A415" s="5"/>
      <c r="B415" s="6"/>
      <c r="C415" s="6"/>
      <c r="D415" s="6"/>
      <c r="E415" s="6"/>
      <c r="F415" s="6"/>
      <c r="G415" s="6"/>
      <c r="H415" s="6"/>
    </row>
    <row r="416" spans="1:8" ht="14.25">
      <c r="A416" s="5"/>
      <c r="B416" s="6"/>
      <c r="C416" s="6"/>
      <c r="D416" s="6"/>
      <c r="E416" s="6"/>
      <c r="F416" s="6"/>
      <c r="G416" s="6"/>
      <c r="H416" s="6"/>
    </row>
    <row r="417" spans="1:8" ht="14.25">
      <c r="A417" s="5"/>
      <c r="B417" s="6"/>
      <c r="C417" s="6"/>
      <c r="D417" s="6"/>
      <c r="E417" s="6"/>
      <c r="F417" s="6"/>
      <c r="G417" s="6"/>
      <c r="H417" s="6"/>
    </row>
    <row r="418" spans="1:8" ht="14.25">
      <c r="A418" s="5"/>
      <c r="B418" s="6"/>
      <c r="C418" s="6"/>
      <c r="D418" s="6"/>
      <c r="E418" s="6"/>
      <c r="F418" s="6"/>
      <c r="G418" s="6"/>
      <c r="H418" s="6"/>
    </row>
    <row r="419" spans="1:8" ht="14.25">
      <c r="A419" s="5"/>
      <c r="B419" s="6"/>
      <c r="C419" s="6"/>
      <c r="D419" s="6"/>
      <c r="E419" s="6"/>
      <c r="F419" s="6"/>
      <c r="G419" s="6"/>
      <c r="H419" s="6"/>
    </row>
    <row r="420" spans="1:8" ht="14.25">
      <c r="A420" s="5"/>
      <c r="B420" s="6"/>
      <c r="C420" s="6"/>
      <c r="D420" s="6"/>
      <c r="E420" s="6"/>
      <c r="F420" s="6"/>
      <c r="G420" s="6"/>
      <c r="H420" s="6"/>
    </row>
    <row r="421" spans="1:7" ht="14.25">
      <c r="A421" s="5"/>
      <c r="B421" s="6"/>
      <c r="C421" s="6"/>
      <c r="D421" s="6"/>
      <c r="E421" s="6"/>
      <c r="F421" s="6"/>
      <c r="G421" s="6"/>
    </row>
    <row r="422" spans="1:8" ht="14.25">
      <c r="A422" s="5"/>
      <c r="B422" s="6"/>
      <c r="C422" s="6"/>
      <c r="D422" s="6"/>
      <c r="E422" s="6"/>
      <c r="F422" s="6"/>
      <c r="G422" s="6"/>
      <c r="H422" s="6"/>
    </row>
    <row r="423" spans="1:8" ht="14.25">
      <c r="A423" s="5"/>
      <c r="B423" s="6"/>
      <c r="C423" s="6"/>
      <c r="D423" s="6"/>
      <c r="E423" s="6"/>
      <c r="F423" s="6"/>
      <c r="G423" s="6"/>
      <c r="H423" s="6"/>
    </row>
    <row r="424" spans="1:8" ht="14.25">
      <c r="A424" s="5"/>
      <c r="B424" s="6"/>
      <c r="C424" s="6"/>
      <c r="D424" s="6"/>
      <c r="E424" s="6"/>
      <c r="F424" s="6"/>
      <c r="G424" s="6"/>
      <c r="H424" s="6"/>
    </row>
    <row r="425" spans="1:8" ht="14.25">
      <c r="A425" s="5"/>
      <c r="B425" s="6"/>
      <c r="C425" s="6"/>
      <c r="D425" s="6"/>
      <c r="E425" s="6"/>
      <c r="F425" s="6"/>
      <c r="G425" s="6"/>
      <c r="H425" s="6"/>
    </row>
    <row r="426" spans="1:8" ht="14.25">
      <c r="A426" s="5"/>
      <c r="B426" s="6"/>
      <c r="C426" s="6"/>
      <c r="D426" s="6"/>
      <c r="E426" s="6"/>
      <c r="F426" s="6"/>
      <c r="G426" s="6"/>
      <c r="H426" s="6"/>
    </row>
    <row r="427" spans="1:8" ht="14.25">
      <c r="A427" s="5"/>
      <c r="B427" s="6"/>
      <c r="C427" s="6"/>
      <c r="D427" s="6"/>
      <c r="E427" s="6"/>
      <c r="F427" s="6"/>
      <c r="G427" s="6"/>
      <c r="H427" s="6"/>
    </row>
    <row r="428" spans="1:8" ht="14.25">
      <c r="A428" s="5"/>
      <c r="B428" s="6"/>
      <c r="C428" s="6"/>
      <c r="D428" s="6"/>
      <c r="E428" s="6"/>
      <c r="F428" s="6"/>
      <c r="G428" s="6"/>
      <c r="H428" s="6"/>
    </row>
    <row r="429" spans="1:8" ht="14.25">
      <c r="A429" s="5"/>
      <c r="B429" s="6"/>
      <c r="C429" s="6"/>
      <c r="D429" s="6"/>
      <c r="E429" s="6"/>
      <c r="F429" s="6"/>
      <c r="G429" s="6"/>
      <c r="H429" s="6"/>
    </row>
    <row r="430" spans="1:8" ht="14.25">
      <c r="A430" s="5"/>
      <c r="B430" s="6"/>
      <c r="C430" s="6"/>
      <c r="D430" s="6"/>
      <c r="E430" s="6"/>
      <c r="F430" s="6"/>
      <c r="G430" s="6"/>
      <c r="H430" s="6"/>
    </row>
    <row r="431" spans="1:8" ht="14.25">
      <c r="A431" s="5"/>
      <c r="B431" s="6"/>
      <c r="C431" s="6"/>
      <c r="D431" s="6"/>
      <c r="E431" s="6"/>
      <c r="F431" s="6"/>
      <c r="G431" s="6"/>
      <c r="H431" s="6"/>
    </row>
    <row r="432" spans="1:8" ht="14.25">
      <c r="A432" s="5"/>
      <c r="B432" s="6"/>
      <c r="C432" s="6"/>
      <c r="D432" s="6"/>
      <c r="E432" s="6"/>
      <c r="F432" s="6"/>
      <c r="G432" s="6"/>
      <c r="H432" s="6"/>
    </row>
    <row r="433" spans="1:8" ht="14.25">
      <c r="A433" s="5"/>
      <c r="B433" s="6"/>
      <c r="C433" s="6"/>
      <c r="D433" s="6"/>
      <c r="E433" s="6"/>
      <c r="F433" s="6"/>
      <c r="G433" s="6"/>
      <c r="H433" s="6"/>
    </row>
    <row r="434" spans="1:8" ht="14.25">
      <c r="A434" s="5"/>
      <c r="B434" s="6"/>
      <c r="C434" s="6"/>
      <c r="D434" s="6"/>
      <c r="E434" s="6"/>
      <c r="F434" s="6"/>
      <c r="G434" s="6"/>
      <c r="H434" s="6"/>
    </row>
    <row r="435" spans="1:8" ht="14.25">
      <c r="A435" s="5"/>
      <c r="B435" s="6"/>
      <c r="C435" s="6"/>
      <c r="D435" s="6"/>
      <c r="E435" s="6"/>
      <c r="F435" s="6"/>
      <c r="G435" s="6"/>
      <c r="H435" s="6"/>
    </row>
    <row r="436" spans="1:8" ht="14.25">
      <c r="A436" s="5"/>
      <c r="B436" s="6"/>
      <c r="C436" s="6"/>
      <c r="D436" s="6"/>
      <c r="E436" s="6"/>
      <c r="F436" s="6"/>
      <c r="G436" s="6"/>
      <c r="H436" s="6"/>
    </row>
    <row r="437" spans="1:8" ht="14.25">
      <c r="A437" s="5"/>
      <c r="B437" s="6"/>
      <c r="C437" s="6"/>
      <c r="D437" s="6"/>
      <c r="E437" s="6"/>
      <c r="F437" s="6"/>
      <c r="G437" s="6"/>
      <c r="H437" s="6"/>
    </row>
    <row r="438" spans="1:8" ht="14.25">
      <c r="A438" s="5"/>
      <c r="B438" s="6"/>
      <c r="C438" s="6"/>
      <c r="D438" s="6"/>
      <c r="E438" s="6"/>
      <c r="F438" s="6"/>
      <c r="G438" s="6"/>
      <c r="H438" s="6"/>
    </row>
    <row r="439" spans="1:7" ht="14.25">
      <c r="A439" s="5"/>
      <c r="B439" s="6"/>
      <c r="C439" s="6"/>
      <c r="D439" s="6"/>
      <c r="E439" s="6"/>
      <c r="F439" s="6"/>
      <c r="G439" s="6"/>
    </row>
    <row r="440" spans="1:8" ht="14.25">
      <c r="A440" s="5"/>
      <c r="B440" s="6"/>
      <c r="C440" s="6"/>
      <c r="D440" s="6"/>
      <c r="E440" s="6"/>
      <c r="F440" s="6"/>
      <c r="G440" s="6"/>
      <c r="H440" s="6"/>
    </row>
    <row r="441" spans="1:8" ht="14.25">
      <c r="A441" s="5"/>
      <c r="B441" s="6"/>
      <c r="C441" s="6"/>
      <c r="D441" s="6"/>
      <c r="E441" s="6"/>
      <c r="F441" s="6"/>
      <c r="G441" s="6"/>
      <c r="H441" s="6"/>
    </row>
    <row r="442" spans="1:8" ht="14.25">
      <c r="A442" s="5"/>
      <c r="B442" s="6"/>
      <c r="C442" s="6"/>
      <c r="D442" s="6"/>
      <c r="E442" s="6"/>
      <c r="F442" s="6"/>
      <c r="G442" s="6"/>
      <c r="H442" s="6"/>
    </row>
    <row r="443" spans="1:8" ht="14.25">
      <c r="A443" s="5"/>
      <c r="B443" s="6"/>
      <c r="C443" s="6"/>
      <c r="D443" s="6"/>
      <c r="E443" s="6"/>
      <c r="F443" s="6"/>
      <c r="G443" s="6"/>
      <c r="H443" s="6"/>
    </row>
    <row r="444" spans="1:8" ht="14.25">
      <c r="A444" s="5"/>
      <c r="B444" s="6"/>
      <c r="C444" s="6"/>
      <c r="D444" s="6"/>
      <c r="E444" s="6"/>
      <c r="F444" s="6"/>
      <c r="G444" s="6"/>
      <c r="H444" s="6"/>
    </row>
    <row r="445" spans="1:8" ht="14.25">
      <c r="A445" s="5"/>
      <c r="B445" s="6"/>
      <c r="C445" s="6"/>
      <c r="D445" s="6"/>
      <c r="E445" s="6"/>
      <c r="F445" s="6"/>
      <c r="G445" s="6"/>
      <c r="H445" s="6"/>
    </row>
    <row r="446" spans="1:8" ht="14.25">
      <c r="A446" s="5"/>
      <c r="B446" s="6"/>
      <c r="C446" s="6"/>
      <c r="D446" s="6"/>
      <c r="E446" s="6"/>
      <c r="F446" s="6"/>
      <c r="G446" s="6"/>
      <c r="H446" s="6"/>
    </row>
    <row r="447" spans="1:8" ht="14.25">
      <c r="A447" s="5"/>
      <c r="B447" s="6"/>
      <c r="C447" s="6"/>
      <c r="D447" s="6"/>
      <c r="E447" s="6"/>
      <c r="F447" s="6"/>
      <c r="G447" s="6"/>
      <c r="H447" s="6"/>
    </row>
    <row r="448" spans="1:8" ht="14.25">
      <c r="A448" s="5"/>
      <c r="B448" s="6"/>
      <c r="C448" s="6"/>
      <c r="D448" s="6"/>
      <c r="E448" s="6"/>
      <c r="F448" s="6"/>
      <c r="G448" s="6"/>
      <c r="H448" s="6"/>
    </row>
    <row r="449" spans="1:8" ht="14.25">
      <c r="A449" s="5"/>
      <c r="B449" s="6"/>
      <c r="C449" s="6"/>
      <c r="D449" s="6"/>
      <c r="E449" s="6"/>
      <c r="F449" s="6"/>
      <c r="G449" s="6"/>
      <c r="H449" s="6"/>
    </row>
    <row r="450" spans="1:8" ht="14.25">
      <c r="A450" s="5"/>
      <c r="B450" s="6"/>
      <c r="C450" s="6"/>
      <c r="D450" s="6"/>
      <c r="E450" s="6"/>
      <c r="F450" s="6"/>
      <c r="G450" s="6"/>
      <c r="H450" s="6"/>
    </row>
    <row r="451" spans="1:8" ht="14.25">
      <c r="A451" s="5"/>
      <c r="B451" s="6"/>
      <c r="C451" s="6"/>
      <c r="D451" s="6"/>
      <c r="E451" s="6"/>
      <c r="F451" s="6"/>
      <c r="G451" s="6"/>
      <c r="H451" s="6"/>
    </row>
    <row r="452" spans="1:8" ht="14.25">
      <c r="A452" s="5"/>
      <c r="B452" s="6"/>
      <c r="C452" s="6"/>
      <c r="D452" s="6"/>
      <c r="E452" s="6"/>
      <c r="F452" s="6"/>
      <c r="G452" s="6"/>
      <c r="H452" s="6"/>
    </row>
    <row r="453" spans="1:8" ht="14.25">
      <c r="A453" s="5"/>
      <c r="B453" s="6"/>
      <c r="C453" s="6"/>
      <c r="D453" s="6"/>
      <c r="E453" s="6"/>
      <c r="F453" s="6"/>
      <c r="G453" s="6"/>
      <c r="H453" s="6"/>
    </row>
    <row r="454" spans="1:8" ht="14.25">
      <c r="A454" s="5"/>
      <c r="B454" s="6"/>
      <c r="C454" s="6"/>
      <c r="D454" s="6"/>
      <c r="E454" s="6"/>
      <c r="F454" s="6"/>
      <c r="G454" s="6"/>
      <c r="H454" s="6"/>
    </row>
    <row r="455" spans="1:8" ht="14.25">
      <c r="A455" s="5"/>
      <c r="B455" s="6"/>
      <c r="C455" s="6"/>
      <c r="D455" s="6"/>
      <c r="E455" s="6"/>
      <c r="F455" s="6"/>
      <c r="G455" s="6"/>
      <c r="H455" s="6"/>
    </row>
    <row r="456" spans="1:8" ht="14.25">
      <c r="A456" s="5"/>
      <c r="B456" s="6"/>
      <c r="C456" s="6"/>
      <c r="D456" s="6"/>
      <c r="E456" s="6"/>
      <c r="F456" s="6"/>
      <c r="G456" s="6"/>
      <c r="H456" s="6"/>
    </row>
    <row r="457" spans="1:8" ht="14.25">
      <c r="A457" s="5"/>
      <c r="B457" s="6"/>
      <c r="C457" s="6"/>
      <c r="D457" s="6"/>
      <c r="E457" s="6"/>
      <c r="F457" s="6"/>
      <c r="G457" s="6"/>
      <c r="H457" s="6"/>
    </row>
    <row r="458" spans="1:8" ht="14.25">
      <c r="A458" s="5"/>
      <c r="B458" s="6"/>
      <c r="C458" s="6"/>
      <c r="D458" s="6"/>
      <c r="E458" s="6"/>
      <c r="F458" s="6"/>
      <c r="G458" s="6"/>
      <c r="H458" s="6"/>
    </row>
    <row r="459" spans="1:7" ht="14.25">
      <c r="A459" s="5"/>
      <c r="B459" s="6"/>
      <c r="C459" s="6"/>
      <c r="D459" s="6"/>
      <c r="E459" s="6"/>
      <c r="F459" s="6"/>
      <c r="G459" s="6"/>
    </row>
    <row r="460" spans="1:8" ht="14.25">
      <c r="A460" s="5"/>
      <c r="B460" s="6"/>
      <c r="C460" s="6"/>
      <c r="D460" s="6"/>
      <c r="E460" s="6"/>
      <c r="F460" s="6"/>
      <c r="G460" s="6"/>
      <c r="H460" s="6"/>
    </row>
    <row r="461" spans="1:8" ht="14.25">
      <c r="A461" s="5"/>
      <c r="B461" s="6"/>
      <c r="C461" s="6"/>
      <c r="D461" s="6"/>
      <c r="E461" s="6"/>
      <c r="F461" s="6"/>
      <c r="G461" s="6"/>
      <c r="H461" s="6"/>
    </row>
    <row r="462" spans="1:8" ht="14.25">
      <c r="A462" s="5"/>
      <c r="B462" s="6"/>
      <c r="C462" s="6"/>
      <c r="D462" s="6"/>
      <c r="E462" s="6"/>
      <c r="F462" s="6"/>
      <c r="G462" s="6"/>
      <c r="H462" s="6"/>
    </row>
    <row r="463" spans="1:8" ht="14.25">
      <c r="A463" s="5"/>
      <c r="B463" s="6"/>
      <c r="C463" s="6"/>
      <c r="D463" s="6"/>
      <c r="E463" s="6"/>
      <c r="F463" s="6"/>
      <c r="G463" s="6"/>
      <c r="H463" s="6"/>
    </row>
    <row r="464" spans="1:8" ht="14.25">
      <c r="A464" s="5"/>
      <c r="B464" s="6"/>
      <c r="C464" s="6"/>
      <c r="D464" s="6"/>
      <c r="E464" s="6"/>
      <c r="F464" s="6"/>
      <c r="G464" s="6"/>
      <c r="H464" s="6"/>
    </row>
    <row r="465" spans="1:8" ht="14.25">
      <c r="A465" s="5"/>
      <c r="B465" s="6"/>
      <c r="C465" s="6"/>
      <c r="D465" s="6"/>
      <c r="E465" s="6"/>
      <c r="F465" s="6"/>
      <c r="G465" s="6"/>
      <c r="H465" s="6"/>
    </row>
    <row r="466" spans="1:8" ht="14.25">
      <c r="A466" s="5"/>
      <c r="B466" s="6"/>
      <c r="C466" s="6"/>
      <c r="D466" s="6"/>
      <c r="E466" s="6"/>
      <c r="F466" s="6"/>
      <c r="G466" s="6"/>
      <c r="H466" s="6"/>
    </row>
    <row r="467" spans="1:8" ht="14.25">
      <c r="A467" s="5"/>
      <c r="B467" s="6"/>
      <c r="C467" s="6"/>
      <c r="D467" s="6"/>
      <c r="E467" s="6"/>
      <c r="F467" s="6"/>
      <c r="G467" s="6"/>
      <c r="H467" s="6"/>
    </row>
    <row r="468" spans="1:8" ht="14.25">
      <c r="A468" s="5"/>
      <c r="B468" s="6"/>
      <c r="C468" s="6"/>
      <c r="D468" s="6"/>
      <c r="E468" s="6"/>
      <c r="F468" s="6"/>
      <c r="G468" s="6"/>
      <c r="H468" s="6"/>
    </row>
    <row r="469" spans="1:8" ht="14.25">
      <c r="A469" s="5"/>
      <c r="B469" s="6"/>
      <c r="C469" s="6"/>
      <c r="D469" s="6"/>
      <c r="E469" s="6"/>
      <c r="F469" s="6"/>
      <c r="G469" s="6"/>
      <c r="H469" s="6"/>
    </row>
    <row r="470" spans="1:8" ht="14.25">
      <c r="A470" s="5"/>
      <c r="B470" s="6"/>
      <c r="C470" s="6"/>
      <c r="D470" s="6"/>
      <c r="E470" s="6"/>
      <c r="F470" s="6"/>
      <c r="G470" s="6"/>
      <c r="H470" s="6"/>
    </row>
    <row r="471" spans="1:8" ht="14.25">
      <c r="A471" s="5"/>
      <c r="B471" s="6"/>
      <c r="C471" s="6"/>
      <c r="D471" s="6"/>
      <c r="E471" s="6"/>
      <c r="F471" s="6"/>
      <c r="G471" s="6"/>
      <c r="H471" s="6"/>
    </row>
    <row r="472" spans="1:8" ht="14.25">
      <c r="A472" s="5"/>
      <c r="B472" s="6"/>
      <c r="C472" s="6"/>
      <c r="D472" s="6"/>
      <c r="E472" s="6"/>
      <c r="F472" s="6"/>
      <c r="G472" s="6"/>
      <c r="H472" s="6"/>
    </row>
    <row r="473" spans="1:7" ht="14.25">
      <c r="A473" s="5"/>
      <c r="B473" s="6"/>
      <c r="C473" s="6"/>
      <c r="D473" s="6"/>
      <c r="E473" s="6"/>
      <c r="F473" s="6"/>
      <c r="G473" s="6"/>
    </row>
    <row r="474" spans="1:8" ht="14.25">
      <c r="A474" s="5"/>
      <c r="B474" s="6"/>
      <c r="C474" s="6"/>
      <c r="D474" s="6"/>
      <c r="E474" s="6"/>
      <c r="F474" s="6"/>
      <c r="G474" s="6"/>
      <c r="H474" s="6"/>
    </row>
    <row r="475" spans="1:8" ht="14.25">
      <c r="A475" s="5"/>
      <c r="B475" s="6"/>
      <c r="C475" s="6"/>
      <c r="D475" s="6"/>
      <c r="E475" s="6"/>
      <c r="F475" s="6"/>
      <c r="G475" s="6"/>
      <c r="H475" s="6"/>
    </row>
    <row r="476" spans="1:8" ht="14.25">
      <c r="A476" s="5"/>
      <c r="B476" s="6"/>
      <c r="C476" s="6"/>
      <c r="D476" s="6"/>
      <c r="E476" s="6"/>
      <c r="F476" s="6"/>
      <c r="G476" s="6"/>
      <c r="H476" s="6"/>
    </row>
    <row r="477" spans="1:8" ht="14.25">
      <c r="A477" s="5"/>
      <c r="B477" s="6"/>
      <c r="C477" s="6"/>
      <c r="D477" s="6"/>
      <c r="E477" s="6"/>
      <c r="F477" s="6"/>
      <c r="G477" s="6"/>
      <c r="H477" s="6"/>
    </row>
    <row r="478" spans="1:8" ht="14.25">
      <c r="A478" s="5"/>
      <c r="B478" s="6"/>
      <c r="C478" s="6"/>
      <c r="D478" s="6"/>
      <c r="E478" s="6"/>
      <c r="F478" s="6"/>
      <c r="G478" s="6"/>
      <c r="H478" s="6"/>
    </row>
    <row r="479" spans="1:8" ht="14.25">
      <c r="A479" s="5"/>
      <c r="B479" s="6"/>
      <c r="C479" s="6"/>
      <c r="D479" s="6"/>
      <c r="E479" s="6"/>
      <c r="F479" s="6"/>
      <c r="G479" s="6"/>
      <c r="H479" s="6"/>
    </row>
    <row r="480" spans="1:8" ht="14.25">
      <c r="A480" s="5"/>
      <c r="B480" s="6"/>
      <c r="C480" s="6"/>
      <c r="D480" s="6"/>
      <c r="E480" s="6"/>
      <c r="F480" s="6"/>
      <c r="G480" s="6"/>
      <c r="H480" s="6"/>
    </row>
    <row r="481" spans="1:8" ht="14.25">
      <c r="A481" s="5"/>
      <c r="B481" s="6"/>
      <c r="C481" s="6"/>
      <c r="D481" s="6"/>
      <c r="E481" s="6"/>
      <c r="F481" s="6"/>
      <c r="G481" s="6"/>
      <c r="H481" s="6"/>
    </row>
    <row r="482" spans="1:8" ht="14.25">
      <c r="A482" s="5"/>
      <c r="B482" s="6"/>
      <c r="C482" s="6"/>
      <c r="D482" s="6"/>
      <c r="E482" s="6"/>
      <c r="F482" s="6"/>
      <c r="G482" s="6"/>
      <c r="H482" s="6"/>
    </row>
    <row r="483" spans="1:8" ht="14.25">
      <c r="A483" s="5"/>
      <c r="B483" s="6"/>
      <c r="C483" s="6"/>
      <c r="D483" s="6"/>
      <c r="E483" s="6"/>
      <c r="F483" s="6"/>
      <c r="G483" s="6"/>
      <c r="H483" s="6"/>
    </row>
    <row r="484" spans="1:8" ht="14.25">
      <c r="A484" s="5"/>
      <c r="B484" s="6"/>
      <c r="C484" s="6"/>
      <c r="D484" s="6"/>
      <c r="E484" s="6"/>
      <c r="F484" s="6"/>
      <c r="G484" s="6"/>
      <c r="H484" s="6"/>
    </row>
    <row r="485" spans="1:8" ht="14.25">
      <c r="A485" s="5"/>
      <c r="B485" s="6"/>
      <c r="C485" s="6"/>
      <c r="D485" s="6"/>
      <c r="E485" s="6"/>
      <c r="F485" s="6"/>
      <c r="G485" s="6"/>
      <c r="H485" s="6"/>
    </row>
    <row r="486" spans="1:8" ht="14.25">
      <c r="A486" s="5"/>
      <c r="B486" s="6"/>
      <c r="C486" s="6"/>
      <c r="D486" s="6"/>
      <c r="E486" s="6"/>
      <c r="F486" s="6"/>
      <c r="G486" s="6"/>
      <c r="H486" s="6"/>
    </row>
    <row r="487" spans="1:8" ht="14.25">
      <c r="A487" s="5"/>
      <c r="B487" s="6"/>
      <c r="C487" s="6"/>
      <c r="D487" s="6"/>
      <c r="E487" s="6"/>
      <c r="F487" s="6"/>
      <c r="G487" s="6"/>
      <c r="H487" s="6"/>
    </row>
    <row r="488" spans="1:8" ht="14.25">
      <c r="A488" s="5"/>
      <c r="B488" s="6"/>
      <c r="C488" s="6"/>
      <c r="D488" s="6"/>
      <c r="E488" s="6"/>
      <c r="F488" s="6"/>
      <c r="G488" s="6"/>
      <c r="H488" s="6"/>
    </row>
    <row r="489" spans="1:8" ht="14.25">
      <c r="A489" s="5"/>
      <c r="B489" s="6"/>
      <c r="C489" s="6"/>
      <c r="D489" s="6"/>
      <c r="E489" s="6"/>
      <c r="F489" s="6"/>
      <c r="G489" s="6"/>
      <c r="H489" s="6"/>
    </row>
    <row r="490" spans="1:8" ht="14.25">
      <c r="A490" s="5"/>
      <c r="B490" s="6"/>
      <c r="C490" s="6"/>
      <c r="D490" s="6"/>
      <c r="E490" s="6"/>
      <c r="F490" s="6"/>
      <c r="G490" s="6"/>
      <c r="H490" s="6"/>
    </row>
    <row r="491" spans="1:8" ht="14.25">
      <c r="A491" s="5"/>
      <c r="B491" s="6"/>
      <c r="C491" s="6"/>
      <c r="D491" s="6"/>
      <c r="E491" s="6"/>
      <c r="F491" s="6"/>
      <c r="G491" s="6"/>
      <c r="H491" s="6"/>
    </row>
    <row r="492" spans="1:8" ht="14.25">
      <c r="A492" s="5"/>
      <c r="B492" s="6"/>
      <c r="C492" s="6"/>
      <c r="D492" s="6"/>
      <c r="E492" s="6"/>
      <c r="F492" s="6"/>
      <c r="G492" s="6"/>
      <c r="H492" s="6"/>
    </row>
    <row r="493" spans="1:8" ht="14.25">
      <c r="A493" s="5"/>
      <c r="B493" s="6"/>
      <c r="C493" s="6"/>
      <c r="D493" s="6"/>
      <c r="E493" s="6"/>
      <c r="F493" s="6"/>
      <c r="G493" s="6"/>
      <c r="H493" s="6"/>
    </row>
    <row r="494" spans="1:8" ht="14.25">
      <c r="A494" s="5"/>
      <c r="B494" s="6"/>
      <c r="C494" s="6"/>
      <c r="D494" s="6"/>
      <c r="E494" s="6"/>
      <c r="F494" s="6"/>
      <c r="G494" s="6"/>
      <c r="H494" s="6"/>
    </row>
    <row r="495" spans="1:8" ht="14.25">
      <c r="A495" s="5"/>
      <c r="B495" s="6"/>
      <c r="C495" s="6"/>
      <c r="D495" s="6"/>
      <c r="E495" s="6"/>
      <c r="F495" s="6"/>
      <c r="G495" s="6"/>
      <c r="H495" s="6"/>
    </row>
    <row r="496" spans="1:8" ht="14.25">
      <c r="A496" s="5"/>
      <c r="B496" s="6"/>
      <c r="C496" s="6"/>
      <c r="D496" s="6"/>
      <c r="E496" s="6"/>
      <c r="F496" s="6"/>
      <c r="G496" s="6"/>
      <c r="H496" s="6"/>
    </row>
    <row r="497" spans="1:8" ht="14.25">
      <c r="A497" s="5"/>
      <c r="B497" s="6"/>
      <c r="C497" s="6"/>
      <c r="D497" s="6"/>
      <c r="E497" s="6"/>
      <c r="F497" s="6"/>
      <c r="G497" s="6"/>
      <c r="H497" s="6"/>
    </row>
    <row r="498" spans="1:8" ht="14.25">
      <c r="A498" s="5"/>
      <c r="B498" s="6"/>
      <c r="C498" s="6"/>
      <c r="D498" s="6"/>
      <c r="E498" s="6"/>
      <c r="F498" s="6"/>
      <c r="G498" s="6"/>
      <c r="H498" s="6"/>
    </row>
    <row r="499" spans="1:8" ht="14.25">
      <c r="A499" s="5"/>
      <c r="B499" s="6"/>
      <c r="C499" s="6"/>
      <c r="D499" s="6"/>
      <c r="E499" s="6"/>
      <c r="F499" s="6"/>
      <c r="G499" s="6"/>
      <c r="H499" s="6"/>
    </row>
    <row r="500" spans="1:8" ht="14.25">
      <c r="A500" s="5"/>
      <c r="B500" s="6"/>
      <c r="C500" s="6"/>
      <c r="D500" s="6"/>
      <c r="E500" s="6"/>
      <c r="F500" s="6"/>
      <c r="G500" s="6"/>
      <c r="H500" s="6"/>
    </row>
    <row r="501" spans="1:8" ht="14.25">
      <c r="A501" s="5"/>
      <c r="B501" s="6"/>
      <c r="C501" s="6"/>
      <c r="D501" s="6"/>
      <c r="E501" s="6"/>
      <c r="F501" s="6"/>
      <c r="G501" s="6"/>
      <c r="H501" s="6"/>
    </row>
    <row r="502" spans="1:8" ht="14.25">
      <c r="A502" s="5"/>
      <c r="B502" s="6"/>
      <c r="C502" s="6"/>
      <c r="D502" s="6"/>
      <c r="E502" s="6"/>
      <c r="F502" s="6"/>
      <c r="G502" s="6"/>
      <c r="H502" s="6"/>
    </row>
    <row r="503" spans="1:8" ht="14.25">
      <c r="A503" s="5"/>
      <c r="B503" s="6"/>
      <c r="C503" s="6"/>
      <c r="D503" s="6"/>
      <c r="E503" s="6"/>
      <c r="F503" s="6"/>
      <c r="G503" s="6"/>
      <c r="H503" s="6"/>
    </row>
    <row r="504" spans="1:8" ht="14.25">
      <c r="A504" s="5"/>
      <c r="B504" s="6"/>
      <c r="C504" s="6"/>
      <c r="D504" s="6"/>
      <c r="E504" s="6"/>
      <c r="F504" s="6"/>
      <c r="G504" s="6"/>
      <c r="H504" s="6"/>
    </row>
    <row r="505" spans="1:8" ht="14.25">
      <c r="A505" s="5"/>
      <c r="B505" s="6"/>
      <c r="C505" s="6"/>
      <c r="D505" s="6"/>
      <c r="E505" s="6"/>
      <c r="F505" s="6"/>
      <c r="G505" s="6"/>
      <c r="H505" s="6"/>
    </row>
    <row r="506" spans="1:8" ht="14.25">
      <c r="A506" s="5"/>
      <c r="B506" s="6"/>
      <c r="C506" s="6"/>
      <c r="D506" s="6"/>
      <c r="E506" s="6"/>
      <c r="F506" s="6"/>
      <c r="G506" s="6"/>
      <c r="H506" s="6"/>
    </row>
    <row r="507" spans="1:8" ht="14.25">
      <c r="A507" s="5"/>
      <c r="B507" s="6"/>
      <c r="C507" s="6"/>
      <c r="D507" s="6"/>
      <c r="E507" s="6"/>
      <c r="F507" s="6"/>
      <c r="G507" s="6"/>
      <c r="H507" s="6"/>
    </row>
    <row r="508" spans="1:8" ht="14.25">
      <c r="A508" s="5"/>
      <c r="B508" s="6"/>
      <c r="C508" s="6"/>
      <c r="D508" s="6"/>
      <c r="E508" s="6"/>
      <c r="F508" s="6"/>
      <c r="G508" s="6"/>
      <c r="H508" s="6"/>
    </row>
    <row r="509" spans="1:8" ht="14.25">
      <c r="A509" s="5"/>
      <c r="B509" s="6"/>
      <c r="C509" s="6"/>
      <c r="D509" s="6"/>
      <c r="E509" s="6"/>
      <c r="F509" s="6"/>
      <c r="G509" s="6"/>
      <c r="H509" s="6"/>
    </row>
    <row r="510" spans="1:8" ht="14.25">
      <c r="A510" s="5"/>
      <c r="B510" s="6"/>
      <c r="C510" s="6"/>
      <c r="D510" s="6"/>
      <c r="E510" s="6"/>
      <c r="F510" s="6"/>
      <c r="G510" s="6"/>
      <c r="H510" s="6"/>
    </row>
    <row r="511" spans="1:8" ht="14.25">
      <c r="A511" s="5"/>
      <c r="B511" s="6"/>
      <c r="C511" s="6"/>
      <c r="D511" s="6"/>
      <c r="E511" s="6"/>
      <c r="F511" s="6"/>
      <c r="G511" s="6"/>
      <c r="H511" s="6"/>
    </row>
    <row r="512" spans="1:8" ht="14.25">
      <c r="A512" s="5"/>
      <c r="B512" s="6"/>
      <c r="C512" s="6"/>
      <c r="D512" s="6"/>
      <c r="E512" s="6"/>
      <c r="F512" s="6"/>
      <c r="G512" s="6"/>
      <c r="H512" s="6"/>
    </row>
    <row r="513" spans="1:8" ht="14.25">
      <c r="A513" s="5"/>
      <c r="B513" s="6"/>
      <c r="C513" s="6"/>
      <c r="D513" s="6"/>
      <c r="E513" s="6"/>
      <c r="F513" s="6"/>
      <c r="G513" s="6"/>
      <c r="H513" s="6"/>
    </row>
    <row r="514" spans="1:8" ht="14.25">
      <c r="A514" s="5"/>
      <c r="B514" s="6"/>
      <c r="C514" s="6"/>
      <c r="D514" s="6"/>
      <c r="E514" s="6"/>
      <c r="F514" s="6"/>
      <c r="G514" s="6"/>
      <c r="H514" s="6"/>
    </row>
    <row r="515" spans="1:8" ht="14.25">
      <c r="A515" s="5"/>
      <c r="B515" s="6"/>
      <c r="C515" s="6"/>
      <c r="D515" s="6"/>
      <c r="E515" s="6"/>
      <c r="F515" s="6"/>
      <c r="G515" s="6"/>
      <c r="H515" s="6"/>
    </row>
    <row r="516" spans="1:8" ht="14.25">
      <c r="A516" s="5"/>
      <c r="B516" s="6"/>
      <c r="C516" s="6"/>
      <c r="D516" s="6"/>
      <c r="E516" s="6"/>
      <c r="F516" s="6"/>
      <c r="G516" s="6"/>
      <c r="H516" s="6"/>
    </row>
    <row r="517" spans="1:8" ht="14.25">
      <c r="A517" s="5"/>
      <c r="B517" s="6"/>
      <c r="C517" s="6"/>
      <c r="D517" s="6"/>
      <c r="E517" s="6"/>
      <c r="F517" s="6"/>
      <c r="G517" s="6"/>
      <c r="H517" s="6"/>
    </row>
    <row r="518" spans="1:8" ht="14.25">
      <c r="A518" s="5"/>
      <c r="B518" s="6"/>
      <c r="C518" s="6"/>
      <c r="D518" s="6"/>
      <c r="E518" s="6"/>
      <c r="F518" s="6"/>
      <c r="G518" s="6"/>
      <c r="H518" s="6"/>
    </row>
    <row r="519" spans="1:8" ht="14.25">
      <c r="A519" s="5"/>
      <c r="B519" s="6"/>
      <c r="C519" s="6"/>
      <c r="D519" s="6"/>
      <c r="E519" s="6"/>
      <c r="F519" s="6"/>
      <c r="G519" s="6"/>
      <c r="H519" s="6"/>
    </row>
    <row r="520" spans="1:8" ht="14.25">
      <c r="A520" s="5"/>
      <c r="B520" s="6"/>
      <c r="C520" s="6"/>
      <c r="D520" s="6"/>
      <c r="E520" s="6"/>
      <c r="F520" s="6"/>
      <c r="G520" s="6"/>
      <c r="H520" s="6"/>
    </row>
    <row r="521" spans="1:8" ht="14.25">
      <c r="A521" s="5"/>
      <c r="B521" s="6"/>
      <c r="C521" s="6"/>
      <c r="D521" s="6"/>
      <c r="E521" s="6"/>
      <c r="F521" s="6"/>
      <c r="G521" s="6"/>
      <c r="H521" s="6"/>
    </row>
    <row r="522" spans="1:8" ht="14.25">
      <c r="A522" s="5"/>
      <c r="B522" s="6"/>
      <c r="C522" s="6"/>
      <c r="D522" s="6"/>
      <c r="E522" s="6"/>
      <c r="F522" s="6"/>
      <c r="G522" s="6"/>
      <c r="H522" s="6"/>
    </row>
    <row r="523" spans="1:8" ht="14.25">
      <c r="A523" s="5"/>
      <c r="B523" s="6"/>
      <c r="C523" s="6"/>
      <c r="D523" s="6"/>
      <c r="E523" s="6"/>
      <c r="F523" s="6"/>
      <c r="G523" s="6"/>
      <c r="H523" s="6"/>
    </row>
    <row r="524" spans="1:8" ht="14.25">
      <c r="A524" s="5"/>
      <c r="B524" s="6"/>
      <c r="C524" s="6"/>
      <c r="D524" s="6"/>
      <c r="E524" s="6"/>
      <c r="F524" s="6"/>
      <c r="G524" s="6"/>
      <c r="H524" s="6"/>
    </row>
    <row r="525" spans="1:8" ht="14.25">
      <c r="A525" s="5"/>
      <c r="B525" s="6"/>
      <c r="C525" s="6"/>
      <c r="D525" s="6"/>
      <c r="E525" s="6"/>
      <c r="F525" s="6"/>
      <c r="G525" s="6"/>
      <c r="H525" s="6"/>
    </row>
    <row r="526" spans="1:8" ht="14.25">
      <c r="A526" s="5"/>
      <c r="B526" s="6"/>
      <c r="C526" s="6"/>
      <c r="D526" s="6"/>
      <c r="E526" s="6"/>
      <c r="F526" s="6"/>
      <c r="G526" s="6"/>
      <c r="H526" s="6"/>
    </row>
    <row r="527" spans="1:8" ht="14.25">
      <c r="A527" s="5"/>
      <c r="B527" s="6"/>
      <c r="C527" s="6"/>
      <c r="D527" s="6"/>
      <c r="E527" s="6"/>
      <c r="F527" s="6"/>
      <c r="G527" s="6"/>
      <c r="H527" s="6"/>
    </row>
    <row r="528" spans="1:8" ht="14.25">
      <c r="A528" s="5"/>
      <c r="B528" s="6"/>
      <c r="C528" s="6"/>
      <c r="D528" s="6"/>
      <c r="E528" s="6"/>
      <c r="F528" s="6"/>
      <c r="G528" s="6"/>
      <c r="H528" s="6"/>
    </row>
    <row r="529" spans="1:8" ht="14.25">
      <c r="A529" s="5"/>
      <c r="B529" s="6"/>
      <c r="C529" s="6"/>
      <c r="D529" s="6"/>
      <c r="E529" s="6"/>
      <c r="F529" s="6"/>
      <c r="G529" s="6"/>
      <c r="H529" s="6"/>
    </row>
    <row r="530" spans="1:8" ht="14.25">
      <c r="A530" s="5"/>
      <c r="B530" s="6"/>
      <c r="C530" s="6"/>
      <c r="D530" s="6"/>
      <c r="E530" s="6"/>
      <c r="F530" s="6"/>
      <c r="G530" s="6"/>
      <c r="H530" s="6"/>
    </row>
    <row r="531" spans="1:8" ht="14.25">
      <c r="A531" s="5"/>
      <c r="B531" s="6"/>
      <c r="C531" s="6"/>
      <c r="D531" s="6"/>
      <c r="E531" s="6"/>
      <c r="F531" s="6"/>
      <c r="G531" s="6"/>
      <c r="H531" s="6"/>
    </row>
    <row r="532" spans="1:8" ht="14.25">
      <c r="A532" s="5"/>
      <c r="B532" s="6"/>
      <c r="C532" s="6"/>
      <c r="D532" s="6"/>
      <c r="E532" s="6"/>
      <c r="F532" s="6"/>
      <c r="G532" s="6"/>
      <c r="H532" s="6"/>
    </row>
    <row r="533" spans="1:8" ht="14.25">
      <c r="A533" s="5"/>
      <c r="B533" s="6"/>
      <c r="C533" s="6"/>
      <c r="D533" s="6"/>
      <c r="E533" s="6"/>
      <c r="F533" s="6"/>
      <c r="G533" s="6"/>
      <c r="H533" s="6"/>
    </row>
    <row r="534" spans="1:8" ht="14.25">
      <c r="A534" s="5"/>
      <c r="B534" s="6"/>
      <c r="C534" s="6"/>
      <c r="D534" s="6"/>
      <c r="E534" s="6"/>
      <c r="F534" s="6"/>
      <c r="G534" s="6"/>
      <c r="H534" s="6"/>
    </row>
    <row r="535" spans="1:8" ht="14.25">
      <c r="A535" s="5"/>
      <c r="B535" s="6"/>
      <c r="C535" s="6"/>
      <c r="D535" s="6"/>
      <c r="E535" s="6"/>
      <c r="F535" s="6"/>
      <c r="G535" s="6"/>
      <c r="H535" s="6"/>
    </row>
    <row r="536" spans="1:8" ht="14.25">
      <c r="A536" s="5"/>
      <c r="B536" s="6"/>
      <c r="C536" s="6"/>
      <c r="D536" s="6"/>
      <c r="E536" s="6"/>
      <c r="F536" s="6"/>
      <c r="G536" s="6"/>
      <c r="H536" s="6"/>
    </row>
    <row r="537" spans="1:8" ht="14.25">
      <c r="A537" s="5"/>
      <c r="B537" s="6"/>
      <c r="C537" s="6"/>
      <c r="D537" s="6"/>
      <c r="E537" s="6"/>
      <c r="F537" s="6"/>
      <c r="G537" s="6"/>
      <c r="H537" s="6"/>
    </row>
    <row r="538" spans="1:8" ht="14.25">
      <c r="A538" s="5"/>
      <c r="B538" s="6"/>
      <c r="C538" s="6"/>
      <c r="D538" s="6"/>
      <c r="E538" s="6"/>
      <c r="F538" s="6"/>
      <c r="G538" s="6"/>
      <c r="H538" s="6"/>
    </row>
    <row r="539" spans="1:8" ht="14.25">
      <c r="A539" s="5"/>
      <c r="B539" s="6"/>
      <c r="C539" s="6"/>
      <c r="D539" s="6"/>
      <c r="E539" s="6"/>
      <c r="F539" s="6"/>
      <c r="G539" s="6"/>
      <c r="H539" s="6"/>
    </row>
    <row r="540" spans="1:8" ht="14.25">
      <c r="A540" s="5"/>
      <c r="B540" s="6"/>
      <c r="C540" s="6"/>
      <c r="D540" s="6"/>
      <c r="E540" s="6"/>
      <c r="F540" s="6"/>
      <c r="G540" s="6"/>
      <c r="H540" s="6"/>
    </row>
    <row r="541" spans="1:8" ht="14.25">
      <c r="A541" s="5"/>
      <c r="B541" s="6"/>
      <c r="C541" s="6"/>
      <c r="D541" s="6"/>
      <c r="E541" s="6"/>
      <c r="F541" s="6"/>
      <c r="G541" s="6"/>
      <c r="H541" s="6"/>
    </row>
    <row r="542" spans="1:8" ht="14.25">
      <c r="A542" s="5"/>
      <c r="B542" s="6"/>
      <c r="C542" s="6"/>
      <c r="D542" s="6"/>
      <c r="E542" s="6"/>
      <c r="F542" s="6"/>
      <c r="G542" s="6"/>
      <c r="H542" s="6"/>
    </row>
    <row r="543" spans="1:8" ht="14.25">
      <c r="A543" s="5"/>
      <c r="B543" s="6"/>
      <c r="C543" s="6"/>
      <c r="D543" s="6"/>
      <c r="E543" s="6"/>
      <c r="F543" s="6"/>
      <c r="G543" s="6"/>
      <c r="H543" s="6"/>
    </row>
    <row r="544" spans="1:8" ht="14.25">
      <c r="A544" s="5"/>
      <c r="B544" s="6"/>
      <c r="C544" s="6"/>
      <c r="D544" s="6"/>
      <c r="E544" s="6"/>
      <c r="F544" s="6"/>
      <c r="G544" s="6"/>
      <c r="H544" s="6"/>
    </row>
    <row r="545" spans="1:8" ht="14.25">
      <c r="A545" s="5"/>
      <c r="B545" s="6"/>
      <c r="C545" s="6"/>
      <c r="D545" s="6"/>
      <c r="E545" s="6"/>
      <c r="F545" s="6"/>
      <c r="G545" s="6"/>
      <c r="H545" s="6"/>
    </row>
    <row r="546" spans="1:8" ht="14.25">
      <c r="A546" s="5"/>
      <c r="B546" s="6"/>
      <c r="C546" s="6"/>
      <c r="D546" s="6"/>
      <c r="E546" s="6"/>
      <c r="F546" s="6"/>
      <c r="G546" s="6"/>
      <c r="H546" s="6"/>
    </row>
    <row r="547" spans="1:8" ht="14.25">
      <c r="A547" s="5"/>
      <c r="B547" s="6"/>
      <c r="C547" s="6"/>
      <c r="D547" s="6"/>
      <c r="E547" s="6"/>
      <c r="F547" s="6"/>
      <c r="G547" s="6"/>
      <c r="H547" s="6"/>
    </row>
    <row r="548" spans="1:8" ht="14.25">
      <c r="A548" s="5"/>
      <c r="B548" s="6"/>
      <c r="C548" s="6"/>
      <c r="D548" s="6"/>
      <c r="E548" s="6"/>
      <c r="F548" s="6"/>
      <c r="G548" s="6"/>
      <c r="H548" s="6"/>
    </row>
    <row r="549" spans="1:8" ht="14.25">
      <c r="A549" s="5"/>
      <c r="B549" s="6"/>
      <c r="C549" s="6"/>
      <c r="D549" s="6"/>
      <c r="E549" s="6"/>
      <c r="F549" s="6"/>
      <c r="G549" s="6"/>
      <c r="H549" s="6"/>
    </row>
    <row r="550" spans="1:8" ht="14.25">
      <c r="A550" s="5"/>
      <c r="B550" s="6"/>
      <c r="C550" s="6"/>
      <c r="D550" s="6"/>
      <c r="E550" s="6"/>
      <c r="F550" s="6"/>
      <c r="G550" s="6"/>
      <c r="H550" s="6"/>
    </row>
    <row r="551" spans="1:8" ht="14.25">
      <c r="A551" s="5"/>
      <c r="B551" s="6"/>
      <c r="C551" s="6"/>
      <c r="D551" s="6"/>
      <c r="E551" s="6"/>
      <c r="F551" s="6"/>
      <c r="G551" s="6"/>
      <c r="H551" s="6"/>
    </row>
    <row r="552" spans="1:8" ht="14.25">
      <c r="A552" s="5"/>
      <c r="B552" s="6"/>
      <c r="C552" s="6"/>
      <c r="D552" s="6"/>
      <c r="E552" s="6"/>
      <c r="F552" s="6"/>
      <c r="G552" s="6"/>
      <c r="H552" s="6"/>
    </row>
    <row r="553" spans="1:8" ht="14.25">
      <c r="A553" s="5"/>
      <c r="B553" s="6"/>
      <c r="C553" s="6"/>
      <c r="D553" s="6"/>
      <c r="E553" s="6"/>
      <c r="F553" s="6"/>
      <c r="G553" s="6"/>
      <c r="H553" s="6"/>
    </row>
    <row r="554" spans="1:8" ht="14.25">
      <c r="A554" s="5"/>
      <c r="B554" s="6"/>
      <c r="C554" s="6"/>
      <c r="D554" s="6"/>
      <c r="E554" s="6"/>
      <c r="F554" s="6"/>
      <c r="G554" s="6"/>
      <c r="H554" s="6"/>
    </row>
    <row r="555" spans="1:8" ht="14.25">
      <c r="A555" s="5"/>
      <c r="B555" s="6"/>
      <c r="C555" s="6"/>
      <c r="D555" s="6"/>
      <c r="E555" s="6"/>
      <c r="F555" s="6"/>
      <c r="G555" s="6"/>
      <c r="H555" s="6"/>
    </row>
    <row r="556" spans="1:8" ht="14.25">
      <c r="A556" s="5"/>
      <c r="B556" s="6"/>
      <c r="C556" s="6"/>
      <c r="D556" s="6"/>
      <c r="E556" s="6"/>
      <c r="F556" s="6"/>
      <c r="G556" s="6"/>
      <c r="H556" s="6"/>
    </row>
    <row r="557" spans="1:8" ht="14.25">
      <c r="A557" s="5"/>
      <c r="B557" s="6"/>
      <c r="C557" s="6"/>
      <c r="D557" s="6"/>
      <c r="E557" s="6"/>
      <c r="F557" s="6"/>
      <c r="G557" s="6"/>
      <c r="H557" s="6"/>
    </row>
    <row r="558" spans="1:8" ht="14.25">
      <c r="A558" s="5"/>
      <c r="B558" s="6"/>
      <c r="C558" s="6"/>
      <c r="D558" s="6"/>
      <c r="E558" s="6"/>
      <c r="F558" s="6"/>
      <c r="G558" s="6"/>
      <c r="H558" s="6"/>
    </row>
    <row r="559" spans="1:8" ht="14.25">
      <c r="A559" s="5"/>
      <c r="B559" s="6"/>
      <c r="C559" s="6"/>
      <c r="D559" s="6"/>
      <c r="E559" s="6"/>
      <c r="F559" s="6"/>
      <c r="G559" s="6"/>
      <c r="H559" s="6"/>
    </row>
    <row r="560" spans="1:8" ht="14.25">
      <c r="A560" s="5"/>
      <c r="B560" s="6"/>
      <c r="C560" s="6"/>
      <c r="D560" s="6"/>
      <c r="E560" s="6"/>
      <c r="F560" s="6"/>
      <c r="G560" s="6"/>
      <c r="H560" s="6"/>
    </row>
    <row r="561" spans="1:8" ht="14.25">
      <c r="A561" s="5"/>
      <c r="B561" s="6"/>
      <c r="C561" s="6"/>
      <c r="D561" s="6"/>
      <c r="E561" s="6"/>
      <c r="F561" s="6"/>
      <c r="G561" s="6"/>
      <c r="H561" s="6"/>
    </row>
    <row r="562" spans="1:8" ht="14.25">
      <c r="A562" s="5"/>
      <c r="B562" s="6"/>
      <c r="C562" s="6"/>
      <c r="D562" s="6"/>
      <c r="E562" s="6"/>
      <c r="F562" s="6"/>
      <c r="G562" s="6"/>
      <c r="H562" s="6"/>
    </row>
    <row r="563" spans="1:8" ht="14.25">
      <c r="A563" s="5"/>
      <c r="B563" s="6"/>
      <c r="C563" s="6"/>
      <c r="D563" s="6"/>
      <c r="E563" s="6"/>
      <c r="F563" s="6"/>
      <c r="G563" s="6"/>
      <c r="H563" s="6"/>
    </row>
    <row r="564" spans="1:8" ht="14.25">
      <c r="A564" s="5"/>
      <c r="B564" s="6"/>
      <c r="C564" s="6"/>
      <c r="D564" s="6"/>
      <c r="E564" s="6"/>
      <c r="F564" s="6"/>
      <c r="G564" s="6"/>
      <c r="H564" s="6"/>
    </row>
    <row r="565" spans="1:8" ht="14.25">
      <c r="A565" s="5"/>
      <c r="B565" s="6"/>
      <c r="C565" s="6"/>
      <c r="D565" s="6"/>
      <c r="E565" s="6"/>
      <c r="F565" s="6"/>
      <c r="G565" s="6"/>
      <c r="H565" s="6"/>
    </row>
    <row r="566" spans="1:8" ht="14.25">
      <c r="A566" s="5"/>
      <c r="B566" s="6"/>
      <c r="C566" s="6"/>
      <c r="D566" s="6"/>
      <c r="E566" s="6"/>
      <c r="F566" s="6"/>
      <c r="G566" s="6"/>
      <c r="H566" s="6"/>
    </row>
    <row r="567" spans="1:8" ht="14.25">
      <c r="A567" s="5"/>
      <c r="B567" s="6"/>
      <c r="C567" s="6"/>
      <c r="D567" s="6"/>
      <c r="E567" s="6"/>
      <c r="F567" s="6"/>
      <c r="G567" s="6"/>
      <c r="H567" s="6"/>
    </row>
    <row r="568" spans="1:8" ht="14.25">
      <c r="A568" s="5"/>
      <c r="B568" s="6"/>
      <c r="C568" s="6"/>
      <c r="D568" s="6"/>
      <c r="E568" s="6"/>
      <c r="F568" s="6"/>
      <c r="G568" s="6"/>
      <c r="H568" s="6"/>
    </row>
    <row r="569" spans="1:8" ht="14.25">
      <c r="A569" s="5"/>
      <c r="B569" s="6"/>
      <c r="C569" s="6"/>
      <c r="D569" s="6"/>
      <c r="E569" s="6"/>
      <c r="F569" s="6"/>
      <c r="G569" s="6"/>
      <c r="H569" s="6"/>
    </row>
    <row r="570" spans="1:8" ht="14.25">
      <c r="A570" s="5"/>
      <c r="B570" s="6"/>
      <c r="C570" s="6"/>
      <c r="D570" s="6"/>
      <c r="E570" s="6"/>
      <c r="F570" s="6"/>
      <c r="G570" s="6"/>
      <c r="H570" s="6"/>
    </row>
    <row r="571" spans="1:8" ht="14.25">
      <c r="A571" s="5"/>
      <c r="B571" s="6"/>
      <c r="C571" s="6"/>
      <c r="D571" s="6"/>
      <c r="E571" s="6"/>
      <c r="F571" s="6"/>
      <c r="G571" s="6"/>
      <c r="H571" s="6"/>
    </row>
    <row r="572" spans="1:8" ht="14.25">
      <c r="A572" s="5"/>
      <c r="B572" s="6"/>
      <c r="C572" s="6"/>
      <c r="D572" s="6"/>
      <c r="E572" s="6"/>
      <c r="F572" s="6"/>
      <c r="G572" s="6"/>
      <c r="H572" s="6"/>
    </row>
    <row r="573" spans="1:8" ht="14.25">
      <c r="A573" s="5"/>
      <c r="B573" s="6"/>
      <c r="C573" s="6"/>
      <c r="D573" s="6"/>
      <c r="E573" s="6"/>
      <c r="F573" s="6"/>
      <c r="G573" s="6"/>
      <c r="H573" s="6"/>
    </row>
    <row r="574" spans="1:8" ht="14.25">
      <c r="A574" s="5"/>
      <c r="B574" s="6"/>
      <c r="C574" s="6"/>
      <c r="D574" s="6"/>
      <c r="E574" s="6"/>
      <c r="F574" s="6"/>
      <c r="G574" s="6"/>
      <c r="H574" s="6"/>
    </row>
    <row r="575" spans="1:8" ht="14.25">
      <c r="A575" s="5"/>
      <c r="B575" s="6"/>
      <c r="C575" s="6"/>
      <c r="D575" s="6"/>
      <c r="E575" s="6"/>
      <c r="F575" s="6"/>
      <c r="G575" s="6"/>
      <c r="H575" s="6"/>
    </row>
    <row r="576" spans="1:8" ht="14.25">
      <c r="A576" s="5"/>
      <c r="B576" s="6"/>
      <c r="C576" s="6"/>
      <c r="D576" s="6"/>
      <c r="E576" s="6"/>
      <c r="F576" s="6"/>
      <c r="G576" s="6"/>
      <c r="H576" s="6"/>
    </row>
    <row r="577" spans="1:8" ht="14.25">
      <c r="A577" s="5"/>
      <c r="B577" s="6"/>
      <c r="C577" s="6"/>
      <c r="D577" s="6"/>
      <c r="E577" s="6"/>
      <c r="F577" s="6"/>
      <c r="G577" s="6"/>
      <c r="H577" s="6"/>
    </row>
    <row r="578" spans="1:8" ht="14.25">
      <c r="A578" s="5"/>
      <c r="B578" s="6"/>
      <c r="C578" s="6"/>
      <c r="D578" s="6"/>
      <c r="E578" s="6"/>
      <c r="F578" s="6"/>
      <c r="G578" s="6"/>
      <c r="H578" s="6"/>
    </row>
    <row r="579" spans="1:8" ht="14.25">
      <c r="A579" s="5"/>
      <c r="B579" s="6"/>
      <c r="C579" s="6"/>
      <c r="D579" s="6"/>
      <c r="E579" s="6"/>
      <c r="F579" s="6"/>
      <c r="G579" s="6"/>
      <c r="H579" s="6"/>
    </row>
    <row r="580" spans="1:8" ht="14.25">
      <c r="A580" s="5"/>
      <c r="B580" s="6"/>
      <c r="C580" s="6"/>
      <c r="D580" s="6"/>
      <c r="E580" s="6"/>
      <c r="F580" s="6"/>
      <c r="G580" s="6"/>
      <c r="H580" s="6"/>
    </row>
    <row r="581" spans="1:8" ht="14.25">
      <c r="A581" s="5"/>
      <c r="B581" s="6"/>
      <c r="C581" s="6"/>
      <c r="D581" s="6"/>
      <c r="E581" s="6"/>
      <c r="F581" s="6"/>
      <c r="G581" s="6"/>
      <c r="H581" s="6"/>
    </row>
    <row r="582" spans="1:8" ht="14.25">
      <c r="A582" s="5"/>
      <c r="B582" s="6"/>
      <c r="C582" s="6"/>
      <c r="D582" s="6"/>
      <c r="E582" s="6"/>
      <c r="F582" s="6"/>
      <c r="G582" s="6"/>
      <c r="H582" s="6"/>
    </row>
    <row r="583" spans="1:8" ht="14.25">
      <c r="A583" s="5"/>
      <c r="B583" s="6"/>
      <c r="C583" s="6"/>
      <c r="D583" s="6"/>
      <c r="E583" s="6"/>
      <c r="F583" s="6"/>
      <c r="G583" s="6"/>
      <c r="H583" s="6"/>
    </row>
    <row r="584" spans="1:8" ht="14.25">
      <c r="A584" s="5"/>
      <c r="B584" s="6"/>
      <c r="C584" s="6"/>
      <c r="D584" s="6"/>
      <c r="E584" s="6"/>
      <c r="F584" s="6"/>
      <c r="G584" s="6"/>
      <c r="H584" s="6"/>
    </row>
    <row r="585" spans="1:8" ht="14.25">
      <c r="A585" s="5"/>
      <c r="B585" s="6"/>
      <c r="C585" s="6"/>
      <c r="D585" s="6"/>
      <c r="E585" s="6"/>
      <c r="F585" s="6"/>
      <c r="G585" s="6"/>
      <c r="H585" s="6"/>
    </row>
    <row r="586" spans="1:8" ht="14.25">
      <c r="A586" s="5"/>
      <c r="B586" s="6"/>
      <c r="C586" s="6"/>
      <c r="D586" s="6"/>
      <c r="E586" s="6"/>
      <c r="F586" s="6"/>
      <c r="G586" s="6"/>
      <c r="H586" s="6"/>
    </row>
    <row r="587" spans="1:8" ht="14.25">
      <c r="A587" s="5"/>
      <c r="B587" s="6"/>
      <c r="C587" s="6"/>
      <c r="D587" s="6"/>
      <c r="E587" s="6"/>
      <c r="F587" s="6"/>
      <c r="G587" s="6"/>
      <c r="H587" s="6"/>
    </row>
    <row r="588" spans="1:8" ht="14.25">
      <c r="A588" s="5"/>
      <c r="B588" s="6"/>
      <c r="C588" s="6"/>
      <c r="D588" s="6"/>
      <c r="E588" s="6"/>
      <c r="F588" s="6"/>
      <c r="G588" s="6"/>
      <c r="H588" s="6"/>
    </row>
    <row r="589" spans="1:8" ht="14.25">
      <c r="A589" s="5"/>
      <c r="B589" s="6"/>
      <c r="C589" s="6"/>
      <c r="D589" s="6"/>
      <c r="E589" s="6"/>
      <c r="F589" s="6"/>
      <c r="G589" s="6"/>
      <c r="H589" s="6"/>
    </row>
    <row r="590" spans="1:8" ht="14.25">
      <c r="A590" s="5"/>
      <c r="B590" s="6"/>
      <c r="C590" s="6"/>
      <c r="D590" s="6"/>
      <c r="E590" s="6"/>
      <c r="F590" s="6"/>
      <c r="G590" s="6"/>
      <c r="H590" s="6"/>
    </row>
    <row r="591" spans="1:8" ht="14.25">
      <c r="A591" s="5"/>
      <c r="B591" s="6"/>
      <c r="C591" s="6"/>
      <c r="D591" s="6"/>
      <c r="E591" s="6"/>
      <c r="F591" s="6"/>
      <c r="G591" s="6"/>
      <c r="H591" s="6"/>
    </row>
    <row r="592" spans="1:8" ht="14.25">
      <c r="A592" s="5"/>
      <c r="B592" s="6"/>
      <c r="C592" s="6"/>
      <c r="D592" s="6"/>
      <c r="E592" s="6"/>
      <c r="F592" s="6"/>
      <c r="G592" s="6"/>
      <c r="H592" s="6"/>
    </row>
    <row r="593" spans="1:8" ht="14.25">
      <c r="A593" s="5"/>
      <c r="B593" s="6"/>
      <c r="C593" s="6"/>
      <c r="D593" s="6"/>
      <c r="E593" s="6"/>
      <c r="F593" s="6"/>
      <c r="G593" s="6"/>
      <c r="H593" s="6"/>
    </row>
    <row r="594" spans="1:8" ht="14.25">
      <c r="A594" s="5"/>
      <c r="B594" s="6"/>
      <c r="C594" s="6"/>
      <c r="D594" s="6"/>
      <c r="E594" s="6"/>
      <c r="F594" s="6"/>
      <c r="G594" s="6"/>
      <c r="H594" s="6"/>
    </row>
    <row r="595" spans="1:8" ht="14.25">
      <c r="A595" s="5"/>
      <c r="B595" s="6"/>
      <c r="C595" s="6"/>
      <c r="D595" s="6"/>
      <c r="E595" s="6"/>
      <c r="F595" s="6"/>
      <c r="G595" s="6"/>
      <c r="H595" s="6"/>
    </row>
    <row r="596" spans="1:8" ht="14.25">
      <c r="A596" s="5"/>
      <c r="B596" s="6"/>
      <c r="C596" s="6"/>
      <c r="D596" s="6"/>
      <c r="E596" s="6"/>
      <c r="F596" s="6"/>
      <c r="G596" s="6"/>
      <c r="H596" s="6"/>
    </row>
    <row r="597" spans="1:8" ht="14.25">
      <c r="A597" s="5"/>
      <c r="B597" s="6"/>
      <c r="C597" s="6"/>
      <c r="D597" s="6"/>
      <c r="E597" s="6"/>
      <c r="F597" s="6"/>
      <c r="G597" s="6"/>
      <c r="H597" s="6"/>
    </row>
    <row r="598" spans="1:8" ht="14.25">
      <c r="A598" s="5"/>
      <c r="B598" s="6"/>
      <c r="C598" s="6"/>
      <c r="D598" s="6"/>
      <c r="E598" s="6"/>
      <c r="F598" s="6"/>
      <c r="G598" s="6"/>
      <c r="H598" s="6"/>
    </row>
    <row r="599" spans="1:8" ht="14.25">
      <c r="A599" s="5"/>
      <c r="B599" s="6"/>
      <c r="C599" s="6"/>
      <c r="D599" s="6"/>
      <c r="E599" s="6"/>
      <c r="F599" s="6"/>
      <c r="G599" s="6"/>
      <c r="H599" s="6"/>
    </row>
    <row r="600" spans="1:8" ht="14.25">
      <c r="A600" s="5"/>
      <c r="B600" s="6"/>
      <c r="C600" s="6"/>
      <c r="D600" s="6"/>
      <c r="E600" s="6"/>
      <c r="F600" s="6"/>
      <c r="G600" s="6"/>
      <c r="H600" s="6"/>
    </row>
    <row r="601" spans="1:8" ht="14.25">
      <c r="A601" s="5"/>
      <c r="B601" s="6"/>
      <c r="C601" s="6"/>
      <c r="D601" s="6"/>
      <c r="E601" s="6"/>
      <c r="F601" s="6"/>
      <c r="G601" s="6"/>
      <c r="H601" s="6"/>
    </row>
    <row r="602" spans="1:8" ht="14.25">
      <c r="A602" s="5"/>
      <c r="B602" s="6"/>
      <c r="C602" s="6"/>
      <c r="D602" s="6"/>
      <c r="E602" s="6"/>
      <c r="F602" s="6"/>
      <c r="G602" s="6"/>
      <c r="H602" s="6"/>
    </row>
    <row r="603" spans="1:8" ht="14.25">
      <c r="A603" s="5"/>
      <c r="B603" s="6"/>
      <c r="C603" s="6"/>
      <c r="D603" s="6"/>
      <c r="E603" s="6"/>
      <c r="F603" s="6"/>
      <c r="G603" s="6"/>
      <c r="H603" s="6"/>
    </row>
    <row r="604" spans="1:8" ht="14.25">
      <c r="A604" s="5"/>
      <c r="B604" s="6"/>
      <c r="C604" s="6"/>
      <c r="D604" s="6"/>
      <c r="E604" s="6"/>
      <c r="F604" s="6"/>
      <c r="G604" s="6"/>
      <c r="H604" s="6"/>
    </row>
    <row r="605" spans="1:8" ht="14.25">
      <c r="A605" s="5"/>
      <c r="B605" s="6"/>
      <c r="C605" s="6"/>
      <c r="D605" s="6"/>
      <c r="E605" s="6"/>
      <c r="F605" s="6"/>
      <c r="G605" s="6"/>
      <c r="H605" s="6"/>
    </row>
    <row r="606" spans="1:8" ht="14.25">
      <c r="A606" s="5"/>
      <c r="B606" s="6"/>
      <c r="C606" s="6"/>
      <c r="D606" s="6"/>
      <c r="E606" s="6"/>
      <c r="F606" s="6"/>
      <c r="G606" s="6"/>
      <c r="H606" s="6"/>
    </row>
    <row r="607" spans="1:8" ht="14.25">
      <c r="A607" s="5"/>
      <c r="B607" s="6"/>
      <c r="C607" s="6"/>
      <c r="D607" s="6"/>
      <c r="E607" s="6"/>
      <c r="F607" s="6"/>
      <c r="G607" s="6"/>
      <c r="H607" s="6"/>
    </row>
    <row r="608" spans="1:8" ht="14.25">
      <c r="A608" s="5"/>
      <c r="B608" s="6"/>
      <c r="C608" s="6"/>
      <c r="D608" s="6"/>
      <c r="E608" s="6"/>
      <c r="F608" s="6"/>
      <c r="G608" s="6"/>
      <c r="H608" s="6"/>
    </row>
    <row r="609" spans="1:8" ht="14.25">
      <c r="A609" s="5"/>
      <c r="B609" s="6"/>
      <c r="C609" s="6"/>
      <c r="D609" s="6"/>
      <c r="E609" s="6"/>
      <c r="F609" s="6"/>
      <c r="G609" s="6"/>
      <c r="H609" s="6"/>
    </row>
    <row r="610" spans="1:8" ht="14.25">
      <c r="A610" s="5"/>
      <c r="B610" s="6"/>
      <c r="C610" s="6"/>
      <c r="D610" s="6"/>
      <c r="E610" s="6"/>
      <c r="F610" s="6"/>
      <c r="G610" s="6"/>
      <c r="H610" s="6"/>
    </row>
    <row r="611" spans="1:8" ht="14.25">
      <c r="A611" s="5"/>
      <c r="B611" s="6"/>
      <c r="C611" s="6"/>
      <c r="D611" s="6"/>
      <c r="E611" s="6"/>
      <c r="F611" s="6"/>
      <c r="G611" s="6"/>
      <c r="H611" s="6"/>
    </row>
    <row r="612" spans="1:8" ht="14.25">
      <c r="A612" s="5"/>
      <c r="B612" s="6"/>
      <c r="C612" s="6"/>
      <c r="D612" s="6"/>
      <c r="E612" s="6"/>
      <c r="F612" s="6"/>
      <c r="G612" s="6"/>
      <c r="H612" s="6"/>
    </row>
    <row r="613" spans="1:8" ht="14.25">
      <c r="A613" s="5"/>
      <c r="B613" s="6"/>
      <c r="C613" s="6"/>
      <c r="D613" s="6"/>
      <c r="E613" s="6"/>
      <c r="F613" s="6"/>
      <c r="G613" s="6"/>
      <c r="H613" s="6"/>
    </row>
    <row r="614" spans="1:8" ht="14.25">
      <c r="A614" s="5"/>
      <c r="B614" s="6"/>
      <c r="C614" s="6"/>
      <c r="D614" s="6"/>
      <c r="E614" s="6"/>
      <c r="F614" s="6"/>
      <c r="G614" s="6"/>
      <c r="H614" s="6"/>
    </row>
    <row r="615" spans="1:8" ht="14.25">
      <c r="A615" s="5"/>
      <c r="B615" s="6"/>
      <c r="C615" s="6"/>
      <c r="D615" s="6"/>
      <c r="E615" s="6"/>
      <c r="F615" s="6"/>
      <c r="G615" s="6"/>
      <c r="H615" s="6"/>
    </row>
    <row r="616" spans="1:8" ht="14.25">
      <c r="A616" s="5"/>
      <c r="B616" s="6"/>
      <c r="C616" s="6"/>
      <c r="D616" s="6"/>
      <c r="E616" s="6"/>
      <c r="F616" s="6"/>
      <c r="G616" s="6"/>
      <c r="H616" s="6"/>
    </row>
    <row r="617" spans="1:8" ht="14.25">
      <c r="A617" s="5"/>
      <c r="B617" s="6"/>
      <c r="C617" s="6"/>
      <c r="D617" s="6"/>
      <c r="E617" s="6"/>
      <c r="F617" s="6"/>
      <c r="G617" s="6"/>
      <c r="H617" s="6"/>
    </row>
    <row r="618" spans="1:8" ht="14.25">
      <c r="A618" s="5"/>
      <c r="B618" s="6"/>
      <c r="C618" s="6"/>
      <c r="D618" s="6"/>
      <c r="E618" s="6"/>
      <c r="F618" s="6"/>
      <c r="G618" s="6"/>
      <c r="H618" s="6"/>
    </row>
    <row r="619" spans="1:8" ht="14.25">
      <c r="A619" s="5"/>
      <c r="B619" s="6"/>
      <c r="C619" s="6"/>
      <c r="D619" s="6"/>
      <c r="E619" s="6"/>
      <c r="F619" s="6"/>
      <c r="G619" s="6"/>
      <c r="H619" s="6"/>
    </row>
    <row r="620" spans="1:8" ht="14.25">
      <c r="A620" s="5"/>
      <c r="B620" s="6"/>
      <c r="C620" s="6"/>
      <c r="D620" s="6"/>
      <c r="E620" s="6"/>
      <c r="F620" s="6"/>
      <c r="G620" s="6"/>
      <c r="H620" s="6"/>
    </row>
    <row r="621" spans="1:8" ht="14.25">
      <c r="A621" s="5"/>
      <c r="B621" s="6"/>
      <c r="C621" s="6"/>
      <c r="D621" s="6"/>
      <c r="E621" s="6"/>
      <c r="F621" s="6"/>
      <c r="G621" s="6"/>
      <c r="H621" s="6"/>
    </row>
    <row r="622" spans="1:8" ht="14.25">
      <c r="A622" s="5"/>
      <c r="B622" s="6"/>
      <c r="C622" s="6"/>
      <c r="D622" s="6"/>
      <c r="E622" s="6"/>
      <c r="F622" s="6"/>
      <c r="G622" s="6"/>
      <c r="H622" s="6"/>
    </row>
    <row r="623" spans="1:8" ht="14.25">
      <c r="A623" s="5"/>
      <c r="B623" s="6"/>
      <c r="C623" s="6"/>
      <c r="D623" s="6"/>
      <c r="E623" s="6"/>
      <c r="F623" s="6"/>
      <c r="G623" s="6"/>
      <c r="H623" s="6"/>
    </row>
    <row r="624" spans="1:8" ht="14.25">
      <c r="A624" s="5"/>
      <c r="B624" s="6"/>
      <c r="C624" s="6"/>
      <c r="D624" s="6"/>
      <c r="E624" s="6"/>
      <c r="F624" s="6"/>
      <c r="G624" s="6"/>
      <c r="H624" s="6"/>
    </row>
    <row r="625" spans="1:8" ht="14.25">
      <c r="A625" s="5"/>
      <c r="B625" s="6"/>
      <c r="C625" s="6"/>
      <c r="D625" s="6"/>
      <c r="E625" s="6"/>
      <c r="F625" s="6"/>
      <c r="G625" s="6"/>
      <c r="H625" s="6"/>
    </row>
    <row r="626" spans="1:8" ht="14.25">
      <c r="A626" s="5"/>
      <c r="B626" s="6"/>
      <c r="C626" s="6"/>
      <c r="D626" s="6"/>
      <c r="E626" s="6"/>
      <c r="F626" s="6"/>
      <c r="G626" s="6"/>
      <c r="H626" s="6"/>
    </row>
    <row r="627" spans="1:8" ht="14.25">
      <c r="A627" s="5"/>
      <c r="B627" s="6"/>
      <c r="C627" s="6"/>
      <c r="D627" s="6"/>
      <c r="E627" s="6"/>
      <c r="F627" s="6"/>
      <c r="G627" s="6"/>
      <c r="H627" s="6"/>
    </row>
    <row r="628" spans="1:8" ht="14.25">
      <c r="A628" s="5"/>
      <c r="B628" s="6"/>
      <c r="C628" s="6"/>
      <c r="D628" s="6"/>
      <c r="E628" s="6"/>
      <c r="F628" s="6"/>
      <c r="G628" s="6"/>
      <c r="H628" s="6"/>
    </row>
    <row r="629" spans="1:8" ht="14.25">
      <c r="A629" s="5"/>
      <c r="B629" s="6"/>
      <c r="C629" s="6"/>
      <c r="D629" s="6"/>
      <c r="E629" s="6"/>
      <c r="F629" s="6"/>
      <c r="G629" s="6"/>
      <c r="H629" s="6"/>
    </row>
    <row r="630" spans="1:8" ht="14.25">
      <c r="A630" s="5"/>
      <c r="B630" s="6"/>
      <c r="C630" s="6"/>
      <c r="D630" s="6"/>
      <c r="E630" s="6"/>
      <c r="F630" s="6"/>
      <c r="G630" s="6"/>
      <c r="H630" s="6"/>
    </row>
    <row r="631" spans="1:8" ht="14.25">
      <c r="A631" s="5"/>
      <c r="B631" s="6"/>
      <c r="C631" s="6"/>
      <c r="D631" s="6"/>
      <c r="E631" s="6"/>
      <c r="F631" s="6"/>
      <c r="G631" s="6"/>
      <c r="H631" s="6"/>
    </row>
    <row r="632" spans="1:8" ht="14.25">
      <c r="A632" s="5"/>
      <c r="B632" s="6"/>
      <c r="C632" s="6"/>
      <c r="D632" s="6"/>
      <c r="E632" s="6"/>
      <c r="F632" s="6"/>
      <c r="G632" s="6"/>
      <c r="H632" s="6"/>
    </row>
    <row r="633" spans="1:8" ht="14.25">
      <c r="A633" s="5"/>
      <c r="B633" s="6"/>
      <c r="C633" s="6"/>
      <c r="D633" s="6"/>
      <c r="E633" s="6"/>
      <c r="F633" s="6"/>
      <c r="G633" s="6"/>
      <c r="H633" s="6"/>
    </row>
    <row r="634" spans="1:8" ht="14.25">
      <c r="A634" s="5"/>
      <c r="B634" s="6"/>
      <c r="C634" s="6"/>
      <c r="D634" s="6"/>
      <c r="E634" s="6"/>
      <c r="F634" s="6"/>
      <c r="G634" s="6"/>
      <c r="H634" s="6"/>
    </row>
    <row r="635" spans="1:8" ht="14.25">
      <c r="A635" s="5"/>
      <c r="B635" s="6"/>
      <c r="C635" s="6"/>
      <c r="D635" s="6"/>
      <c r="E635" s="6"/>
      <c r="F635" s="6"/>
      <c r="G635" s="6"/>
      <c r="H635" s="6"/>
    </row>
    <row r="636" spans="1:8" ht="14.25">
      <c r="A636" s="5"/>
      <c r="B636" s="6"/>
      <c r="C636" s="6"/>
      <c r="D636" s="6"/>
      <c r="E636" s="6"/>
      <c r="F636" s="6"/>
      <c r="G636" s="6"/>
      <c r="H636" s="6"/>
    </row>
    <row r="637" spans="1:8" ht="14.25">
      <c r="A637" s="5"/>
      <c r="B637" s="6"/>
      <c r="C637" s="6"/>
      <c r="D637" s="6"/>
      <c r="E637" s="6"/>
      <c r="F637" s="6"/>
      <c r="G637" s="6"/>
      <c r="H637" s="6"/>
    </row>
    <row r="638" spans="1:8" ht="14.25">
      <c r="A638" s="5"/>
      <c r="B638" s="6"/>
      <c r="C638" s="6"/>
      <c r="D638" s="6"/>
      <c r="E638" s="6"/>
      <c r="F638" s="6"/>
      <c r="G638" s="6"/>
      <c r="H638" s="6"/>
    </row>
    <row r="639" spans="1:7" ht="14.25">
      <c r="A639" s="5"/>
      <c r="B639" s="6"/>
      <c r="C639" s="6"/>
      <c r="D639" s="6"/>
      <c r="E639" s="6"/>
      <c r="F639" s="6"/>
      <c r="G639" s="6"/>
    </row>
    <row r="640" spans="1:8" ht="14.25">
      <c r="A640" s="5"/>
      <c r="B640" s="6"/>
      <c r="C640" s="6"/>
      <c r="D640" s="6"/>
      <c r="E640" s="6"/>
      <c r="F640" s="6"/>
      <c r="G640" s="6"/>
      <c r="H640" s="6"/>
    </row>
    <row r="641" spans="1:8" ht="14.25">
      <c r="A641" s="5"/>
      <c r="B641" s="6"/>
      <c r="C641" s="6"/>
      <c r="D641" s="6"/>
      <c r="E641" s="6"/>
      <c r="F641" s="6"/>
      <c r="G641" s="6"/>
      <c r="H641" s="6"/>
    </row>
    <row r="642" spans="1:8" ht="14.25">
      <c r="A642" s="5"/>
      <c r="B642" s="6"/>
      <c r="C642" s="6"/>
      <c r="D642" s="6"/>
      <c r="E642" s="6"/>
      <c r="F642" s="6"/>
      <c r="G642" s="6"/>
      <c r="H642" s="6"/>
    </row>
    <row r="643" spans="1:8" ht="14.25">
      <c r="A643" s="5"/>
      <c r="B643" s="6"/>
      <c r="C643" s="6"/>
      <c r="D643" s="6"/>
      <c r="E643" s="6"/>
      <c r="F643" s="6"/>
      <c r="G643" s="6"/>
      <c r="H643" s="6"/>
    </row>
    <row r="644" spans="1:8" ht="14.25">
      <c r="A644" s="5"/>
      <c r="B644" s="6"/>
      <c r="C644" s="6"/>
      <c r="D644" s="6"/>
      <c r="E644" s="6"/>
      <c r="F644" s="6"/>
      <c r="G644" s="6"/>
      <c r="H644" s="6"/>
    </row>
    <row r="645" spans="1:8" ht="14.25">
      <c r="A645" s="5"/>
      <c r="B645" s="6"/>
      <c r="C645" s="6"/>
      <c r="D645" s="6"/>
      <c r="E645" s="6"/>
      <c r="F645" s="6"/>
      <c r="G645" s="6"/>
      <c r="H645" s="6"/>
    </row>
    <row r="646" spans="1:8" ht="14.25">
      <c r="A646" s="5"/>
      <c r="B646" s="6"/>
      <c r="C646" s="6"/>
      <c r="D646" s="6"/>
      <c r="E646" s="6"/>
      <c r="F646" s="6"/>
      <c r="G646" s="6"/>
      <c r="H646" s="6"/>
    </row>
    <row r="647" spans="1:8" ht="14.25">
      <c r="A647" s="5"/>
      <c r="B647" s="6"/>
      <c r="C647" s="6"/>
      <c r="D647" s="6"/>
      <c r="E647" s="6"/>
      <c r="F647" s="6"/>
      <c r="G647" s="6"/>
      <c r="H647" s="6"/>
    </row>
    <row r="648" spans="1:8" ht="14.25">
      <c r="A648" s="5"/>
      <c r="B648" s="6"/>
      <c r="C648" s="6"/>
      <c r="D648" s="6"/>
      <c r="E648" s="6"/>
      <c r="F648" s="6"/>
      <c r="G648" s="6"/>
      <c r="H648" s="6"/>
    </row>
    <row r="649" spans="1:8" ht="14.25">
      <c r="A649" s="5"/>
      <c r="B649" s="6"/>
      <c r="C649" s="6"/>
      <c r="D649" s="6"/>
      <c r="E649" s="6"/>
      <c r="F649" s="6"/>
      <c r="G649" s="6"/>
      <c r="H649" s="6"/>
    </row>
    <row r="650" spans="1:8" ht="14.25">
      <c r="A650" s="5"/>
      <c r="B650" s="6"/>
      <c r="C650" s="6"/>
      <c r="D650" s="6"/>
      <c r="E650" s="6"/>
      <c r="F650" s="6"/>
      <c r="G650" s="6"/>
      <c r="H650" s="6"/>
    </row>
    <row r="651" spans="1:8" ht="14.25">
      <c r="A651" s="5"/>
      <c r="B651" s="6"/>
      <c r="C651" s="6"/>
      <c r="D651" s="6"/>
      <c r="E651" s="6"/>
      <c r="F651" s="6"/>
      <c r="G651" s="6"/>
      <c r="H651" s="6"/>
    </row>
    <row r="652" spans="1:8" ht="14.25">
      <c r="A652" s="5"/>
      <c r="B652" s="6"/>
      <c r="C652" s="6"/>
      <c r="D652" s="6"/>
      <c r="E652" s="6"/>
      <c r="F652" s="6"/>
      <c r="G652" s="6"/>
      <c r="H652" s="6"/>
    </row>
    <row r="653" spans="1:8" ht="14.25">
      <c r="A653" s="5"/>
      <c r="B653" s="6"/>
      <c r="C653" s="6"/>
      <c r="D653" s="6"/>
      <c r="E653" s="6"/>
      <c r="F653" s="6"/>
      <c r="G653" s="6"/>
      <c r="H653" s="6"/>
    </row>
    <row r="654" spans="1:8" ht="14.25">
      <c r="A654" s="5"/>
      <c r="B654" s="6"/>
      <c r="C654" s="6"/>
      <c r="D654" s="6"/>
      <c r="E654" s="6"/>
      <c r="F654" s="6"/>
      <c r="G654" s="6"/>
      <c r="H654" s="6"/>
    </row>
    <row r="655" spans="1:8" ht="14.25">
      <c r="A655" s="5"/>
      <c r="B655" s="6"/>
      <c r="C655" s="6"/>
      <c r="D655" s="6"/>
      <c r="E655" s="6"/>
      <c r="F655" s="6"/>
      <c r="G655" s="6"/>
      <c r="H655" s="6"/>
    </row>
    <row r="656" spans="1:8" ht="14.25">
      <c r="A656" s="5"/>
      <c r="B656" s="6"/>
      <c r="C656" s="6"/>
      <c r="D656" s="6"/>
      <c r="E656" s="6"/>
      <c r="F656" s="6"/>
      <c r="G656" s="6"/>
      <c r="H656" s="6"/>
    </row>
    <row r="657" spans="1:8" ht="14.25">
      <c r="A657" s="5"/>
      <c r="B657" s="6"/>
      <c r="C657" s="6"/>
      <c r="D657" s="6"/>
      <c r="E657" s="6"/>
      <c r="F657" s="6"/>
      <c r="G657" s="6"/>
      <c r="H657" s="6"/>
    </row>
    <row r="658" spans="1:8" ht="14.25">
      <c r="A658" s="5"/>
      <c r="B658" s="6"/>
      <c r="C658" s="6"/>
      <c r="D658" s="6"/>
      <c r="E658" s="6"/>
      <c r="F658" s="6"/>
      <c r="G658" s="6"/>
      <c r="H658" s="6"/>
    </row>
    <row r="659" spans="1:8" ht="14.25">
      <c r="A659" s="5"/>
      <c r="B659" s="6"/>
      <c r="C659" s="6"/>
      <c r="D659" s="6"/>
      <c r="E659" s="6"/>
      <c r="F659" s="6"/>
      <c r="G659" s="6"/>
      <c r="H659" s="6"/>
    </row>
    <row r="660" spans="1:8" ht="14.25">
      <c r="A660" s="5"/>
      <c r="B660" s="6"/>
      <c r="C660" s="6"/>
      <c r="D660" s="6"/>
      <c r="E660" s="6"/>
      <c r="F660" s="6"/>
      <c r="G660" s="6"/>
      <c r="H660" s="6"/>
    </row>
    <row r="661" spans="1:8" ht="14.25">
      <c r="A661" s="5"/>
      <c r="B661" s="6"/>
      <c r="C661" s="6"/>
      <c r="D661" s="6"/>
      <c r="E661" s="6"/>
      <c r="F661" s="6"/>
      <c r="G661" s="6"/>
      <c r="H661" s="6"/>
    </row>
    <row r="662" spans="1:8" ht="14.25">
      <c r="A662" s="5"/>
      <c r="B662" s="6"/>
      <c r="C662" s="6"/>
      <c r="D662" s="6"/>
      <c r="E662" s="6"/>
      <c r="F662" s="6"/>
      <c r="G662" s="6"/>
      <c r="H662" s="6"/>
    </row>
    <row r="663" spans="1:8" ht="14.25">
      <c r="A663" s="5"/>
      <c r="B663" s="6"/>
      <c r="C663" s="6"/>
      <c r="D663" s="6"/>
      <c r="E663" s="6"/>
      <c r="F663" s="6"/>
      <c r="G663" s="6"/>
      <c r="H663" s="6"/>
    </row>
    <row r="664" spans="1:8" ht="14.25">
      <c r="A664" s="5"/>
      <c r="B664" s="6"/>
      <c r="C664" s="6"/>
      <c r="D664" s="6"/>
      <c r="E664" s="6"/>
      <c r="F664" s="6"/>
      <c r="G664" s="6"/>
      <c r="H664" s="6"/>
    </row>
    <row r="665" spans="1:8" ht="14.25">
      <c r="A665" s="5"/>
      <c r="B665" s="6"/>
      <c r="C665" s="6"/>
      <c r="D665" s="6"/>
      <c r="E665" s="6"/>
      <c r="F665" s="6"/>
      <c r="G665" s="6"/>
      <c r="H665" s="6"/>
    </row>
    <row r="666" spans="1:8" ht="14.25">
      <c r="A666" s="5"/>
      <c r="B666" s="6"/>
      <c r="C666" s="6"/>
      <c r="D666" s="6"/>
      <c r="E666" s="6"/>
      <c r="F666" s="6"/>
      <c r="G666" s="6"/>
      <c r="H666" s="6"/>
    </row>
    <row r="667" spans="1:8" ht="14.25">
      <c r="A667" s="5"/>
      <c r="B667" s="6"/>
      <c r="C667" s="6"/>
      <c r="D667" s="6"/>
      <c r="E667" s="6"/>
      <c r="F667" s="6"/>
      <c r="G667" s="6"/>
      <c r="H667" s="6"/>
    </row>
    <row r="668" spans="1:8" ht="14.25">
      <c r="A668" s="5"/>
      <c r="B668" s="6"/>
      <c r="C668" s="6"/>
      <c r="D668" s="6"/>
      <c r="E668" s="6"/>
      <c r="F668" s="6"/>
      <c r="G668" s="6"/>
      <c r="H668" s="6"/>
    </row>
    <row r="669" spans="1:8" ht="14.25">
      <c r="A669" s="5"/>
      <c r="B669" s="6"/>
      <c r="C669" s="6"/>
      <c r="D669" s="6"/>
      <c r="E669" s="6"/>
      <c r="F669" s="6"/>
      <c r="G669" s="6"/>
      <c r="H669" s="6"/>
    </row>
    <row r="670" spans="1:8" ht="14.25">
      <c r="A670" s="5"/>
      <c r="B670" s="6"/>
      <c r="C670" s="6"/>
      <c r="D670" s="6"/>
      <c r="E670" s="6"/>
      <c r="F670" s="6"/>
      <c r="G670" s="6"/>
      <c r="H670" s="6"/>
    </row>
    <row r="671" spans="1:8" ht="14.25">
      <c r="A671" s="5"/>
      <c r="B671" s="6"/>
      <c r="C671" s="6"/>
      <c r="D671" s="6"/>
      <c r="E671" s="6"/>
      <c r="F671" s="6"/>
      <c r="G671" s="6"/>
      <c r="H671" s="6"/>
    </row>
    <row r="672" spans="1:8" ht="14.25">
      <c r="A672" s="5"/>
      <c r="B672" s="6"/>
      <c r="C672" s="6"/>
      <c r="D672" s="6"/>
      <c r="E672" s="6"/>
      <c r="F672" s="6"/>
      <c r="G672" s="6"/>
      <c r="H672" s="6"/>
    </row>
    <row r="673" spans="1:8" ht="14.25">
      <c r="A673" s="5"/>
      <c r="B673" s="6"/>
      <c r="C673" s="6"/>
      <c r="D673" s="6"/>
      <c r="E673" s="6"/>
      <c r="F673" s="6"/>
      <c r="G673" s="6"/>
      <c r="H673" s="6"/>
    </row>
    <row r="674" spans="1:8" ht="14.25">
      <c r="A674" s="5"/>
      <c r="B674" s="6"/>
      <c r="C674" s="6"/>
      <c r="D674" s="6"/>
      <c r="E674" s="6"/>
      <c r="F674" s="6"/>
      <c r="G674" s="6"/>
      <c r="H674" s="6"/>
    </row>
    <row r="675" spans="1:8" ht="14.25">
      <c r="A675" s="5"/>
      <c r="B675" s="6"/>
      <c r="C675" s="6"/>
      <c r="D675" s="6"/>
      <c r="E675" s="6"/>
      <c r="F675" s="6"/>
      <c r="G675" s="6"/>
      <c r="H675" s="6"/>
    </row>
    <row r="676" spans="1:8" ht="14.25">
      <c r="A676" s="5"/>
      <c r="B676" s="6"/>
      <c r="C676" s="6"/>
      <c r="D676" s="6"/>
      <c r="E676" s="6"/>
      <c r="F676" s="6"/>
      <c r="G676" s="6"/>
      <c r="H676" s="6"/>
    </row>
    <row r="677" spans="1:8" ht="14.25">
      <c r="A677" s="5"/>
      <c r="B677" s="6"/>
      <c r="C677" s="6"/>
      <c r="D677" s="6"/>
      <c r="E677" s="6"/>
      <c r="F677" s="6"/>
      <c r="G677" s="6"/>
      <c r="H677" s="6"/>
    </row>
    <row r="678" spans="1:8" ht="14.25">
      <c r="A678" s="5"/>
      <c r="B678" s="6"/>
      <c r="C678" s="6"/>
      <c r="D678" s="6"/>
      <c r="E678" s="6"/>
      <c r="F678" s="6"/>
      <c r="G678" s="6"/>
      <c r="H678" s="6"/>
    </row>
    <row r="679" spans="1:8" ht="14.25">
      <c r="A679" s="5"/>
      <c r="B679" s="6"/>
      <c r="C679" s="6"/>
      <c r="D679" s="6"/>
      <c r="E679" s="6"/>
      <c r="F679" s="6"/>
      <c r="G679" s="6"/>
      <c r="H679" s="6"/>
    </row>
    <row r="680" spans="1:8" ht="14.25">
      <c r="A680" s="5"/>
      <c r="B680" s="6"/>
      <c r="C680" s="6"/>
      <c r="D680" s="6"/>
      <c r="E680" s="6"/>
      <c r="F680" s="6"/>
      <c r="G680" s="6"/>
      <c r="H680" s="6"/>
    </row>
    <row r="681" spans="1:8" ht="14.25">
      <c r="A681" s="5"/>
      <c r="B681" s="6"/>
      <c r="C681" s="6"/>
      <c r="D681" s="6"/>
      <c r="E681" s="6"/>
      <c r="F681" s="6"/>
      <c r="G681" s="6"/>
      <c r="H681" s="6"/>
    </row>
    <row r="682" spans="1:8" ht="14.25">
      <c r="A682" s="5"/>
      <c r="B682" s="6"/>
      <c r="C682" s="6"/>
      <c r="D682" s="6"/>
      <c r="E682" s="6"/>
      <c r="F682" s="6"/>
      <c r="G682" s="6"/>
      <c r="H682" s="6"/>
    </row>
    <row r="683" spans="1:8" ht="14.25">
      <c r="A683" s="5"/>
      <c r="B683" s="6"/>
      <c r="C683" s="6"/>
      <c r="D683" s="6"/>
      <c r="E683" s="6"/>
      <c r="F683" s="6"/>
      <c r="G683" s="6"/>
      <c r="H683" s="6"/>
    </row>
    <row r="684" spans="1:8" ht="14.25">
      <c r="A684" s="5"/>
      <c r="B684" s="6"/>
      <c r="C684" s="6"/>
      <c r="D684" s="6"/>
      <c r="E684" s="6"/>
      <c r="F684" s="6"/>
      <c r="G684" s="6"/>
      <c r="H684" s="6"/>
    </row>
    <row r="685" spans="1:8" ht="14.25">
      <c r="A685" s="5"/>
      <c r="B685" s="6"/>
      <c r="C685" s="6"/>
      <c r="D685" s="6"/>
      <c r="E685" s="6"/>
      <c r="F685" s="6"/>
      <c r="G685" s="6"/>
      <c r="H685" s="6"/>
    </row>
    <row r="686" spans="1:8" ht="14.25">
      <c r="A686" s="5"/>
      <c r="B686" s="6"/>
      <c r="C686" s="6"/>
      <c r="D686" s="6"/>
      <c r="E686" s="6"/>
      <c r="F686" s="6"/>
      <c r="G686" s="6"/>
      <c r="H686" s="6"/>
    </row>
    <row r="687" spans="1:8" ht="14.25">
      <c r="A687" s="5"/>
      <c r="B687" s="6"/>
      <c r="C687" s="6"/>
      <c r="D687" s="6"/>
      <c r="E687" s="6"/>
      <c r="F687" s="6"/>
      <c r="G687" s="6"/>
      <c r="H687" s="6"/>
    </row>
    <row r="688" spans="1:8" ht="14.25">
      <c r="A688" s="5"/>
      <c r="B688" s="6"/>
      <c r="C688" s="6"/>
      <c r="D688" s="6"/>
      <c r="E688" s="6"/>
      <c r="F688" s="6"/>
      <c r="G688" s="6"/>
      <c r="H688" s="6"/>
    </row>
    <row r="689" spans="1:8" ht="14.25">
      <c r="A689" s="5"/>
      <c r="B689" s="6"/>
      <c r="C689" s="6"/>
      <c r="D689" s="6"/>
      <c r="E689" s="6"/>
      <c r="F689" s="6"/>
      <c r="G689" s="6"/>
      <c r="H689" s="6"/>
    </row>
    <row r="690" spans="1:8" ht="14.25">
      <c r="A690" s="5"/>
      <c r="B690" s="6"/>
      <c r="C690" s="6"/>
      <c r="D690" s="6"/>
      <c r="E690" s="6"/>
      <c r="F690" s="6"/>
      <c r="G690" s="6"/>
      <c r="H690" s="6"/>
    </row>
    <row r="691" spans="1:8" ht="14.25">
      <c r="A691" s="5"/>
      <c r="B691" s="6"/>
      <c r="C691" s="6"/>
      <c r="D691" s="6"/>
      <c r="E691" s="6"/>
      <c r="F691" s="6"/>
      <c r="G691" s="6"/>
      <c r="H691" s="6"/>
    </row>
    <row r="692" spans="1:8" ht="14.25">
      <c r="A692" s="5"/>
      <c r="B692" s="6"/>
      <c r="C692" s="6"/>
      <c r="D692" s="6"/>
      <c r="E692" s="6"/>
      <c r="F692" s="6"/>
      <c r="G692" s="6"/>
      <c r="H692" s="6"/>
    </row>
    <row r="693" spans="1:7" ht="14.25">
      <c r="A693" s="5"/>
      <c r="B693" s="6"/>
      <c r="C693" s="6"/>
      <c r="D693" s="6"/>
      <c r="E693" s="6"/>
      <c r="F693" s="6"/>
      <c r="G693" s="6"/>
    </row>
    <row r="694" spans="1:8" ht="14.25">
      <c r="A694" s="5"/>
      <c r="B694" s="6"/>
      <c r="C694" s="6"/>
      <c r="D694" s="6"/>
      <c r="E694" s="6"/>
      <c r="F694" s="6"/>
      <c r="G694" s="6"/>
      <c r="H694" s="6"/>
    </row>
    <row r="695" spans="1:8" ht="14.25">
      <c r="A695" s="5"/>
      <c r="B695" s="6"/>
      <c r="C695" s="6"/>
      <c r="D695" s="6"/>
      <c r="E695" s="6"/>
      <c r="F695" s="6"/>
      <c r="G695" s="6"/>
      <c r="H695" s="6"/>
    </row>
    <row r="696" spans="1:8" ht="14.25">
      <c r="A696" s="5"/>
      <c r="B696" s="6"/>
      <c r="C696" s="6"/>
      <c r="D696" s="6"/>
      <c r="E696" s="6"/>
      <c r="F696" s="6"/>
      <c r="G696" s="6"/>
      <c r="H696" s="6"/>
    </row>
    <row r="697" spans="1:8" ht="14.25">
      <c r="A697" s="5"/>
      <c r="B697" s="6"/>
      <c r="C697" s="6"/>
      <c r="D697" s="6"/>
      <c r="E697" s="6"/>
      <c r="F697" s="6"/>
      <c r="G697" s="6"/>
      <c r="H697" s="6"/>
    </row>
    <row r="698" spans="1:8" ht="14.25">
      <c r="A698" s="5"/>
      <c r="B698" s="6"/>
      <c r="C698" s="6"/>
      <c r="D698" s="6"/>
      <c r="E698" s="6"/>
      <c r="F698" s="6"/>
      <c r="G698" s="6"/>
      <c r="H698" s="6"/>
    </row>
    <row r="699" spans="1:8" ht="14.25">
      <c r="A699" s="5"/>
      <c r="B699" s="6"/>
      <c r="C699" s="6"/>
      <c r="D699" s="6"/>
      <c r="E699" s="6"/>
      <c r="F699" s="6"/>
      <c r="G699" s="6"/>
      <c r="H699" s="6"/>
    </row>
    <row r="700" spans="1:8" ht="14.25">
      <c r="A700" s="5"/>
      <c r="B700" s="6"/>
      <c r="C700" s="6"/>
      <c r="D700" s="6"/>
      <c r="E700" s="6"/>
      <c r="F700" s="6"/>
      <c r="G700" s="6"/>
      <c r="H700" s="6"/>
    </row>
    <row r="701" spans="1:8" ht="14.25">
      <c r="A701" s="5"/>
      <c r="B701" s="6"/>
      <c r="C701" s="6"/>
      <c r="D701" s="6"/>
      <c r="E701" s="6"/>
      <c r="F701" s="6"/>
      <c r="G701" s="6"/>
      <c r="H701" s="6"/>
    </row>
    <row r="702" spans="1:8" ht="14.25">
      <c r="A702" s="5"/>
      <c r="B702" s="6"/>
      <c r="C702" s="6"/>
      <c r="D702" s="6"/>
      <c r="E702" s="6"/>
      <c r="F702" s="6"/>
      <c r="G702" s="6"/>
      <c r="H702" s="6"/>
    </row>
    <row r="703" spans="1:8" ht="14.25">
      <c r="A703" s="5"/>
      <c r="B703" s="6"/>
      <c r="C703" s="6"/>
      <c r="D703" s="6"/>
      <c r="E703" s="6"/>
      <c r="F703" s="6"/>
      <c r="G703" s="6"/>
      <c r="H703" s="6"/>
    </row>
    <row r="704" spans="1:8" ht="14.25">
      <c r="A704" s="5"/>
      <c r="B704" s="6"/>
      <c r="C704" s="6"/>
      <c r="D704" s="6"/>
      <c r="E704" s="6"/>
      <c r="F704" s="6"/>
      <c r="G704" s="6"/>
      <c r="H704" s="6"/>
    </row>
    <row r="705" spans="1:8" ht="14.25">
      <c r="A705" s="5"/>
      <c r="B705" s="6"/>
      <c r="C705" s="6"/>
      <c r="D705" s="6"/>
      <c r="E705" s="6"/>
      <c r="F705" s="6"/>
      <c r="G705" s="6"/>
      <c r="H705" s="6"/>
    </row>
    <row r="706" spans="1:8" ht="14.25">
      <c r="A706" s="5"/>
      <c r="B706" s="6"/>
      <c r="C706" s="6"/>
      <c r="D706" s="6"/>
      <c r="E706" s="6"/>
      <c r="F706" s="6"/>
      <c r="G706" s="6"/>
      <c r="H706" s="6"/>
    </row>
    <row r="707" spans="1:8" ht="14.25">
      <c r="A707" s="5"/>
      <c r="B707" s="6"/>
      <c r="C707" s="6"/>
      <c r="D707" s="6"/>
      <c r="E707" s="6"/>
      <c r="F707" s="6"/>
      <c r="G707" s="6"/>
      <c r="H707" s="6"/>
    </row>
    <row r="708" spans="1:8" ht="14.25">
      <c r="A708" s="5"/>
      <c r="B708" s="6"/>
      <c r="C708" s="6"/>
      <c r="D708" s="6"/>
      <c r="E708" s="6"/>
      <c r="F708" s="6"/>
      <c r="G708" s="6"/>
      <c r="H708" s="6"/>
    </row>
    <row r="709" spans="1:8" ht="14.25">
      <c r="A709" s="5"/>
      <c r="B709" s="6"/>
      <c r="C709" s="6"/>
      <c r="D709" s="6"/>
      <c r="E709" s="6"/>
      <c r="F709" s="6"/>
      <c r="G709" s="6"/>
      <c r="H709" s="6"/>
    </row>
    <row r="710" spans="1:8" ht="14.25">
      <c r="A710" s="5"/>
      <c r="B710" s="6"/>
      <c r="C710" s="6"/>
      <c r="D710" s="6"/>
      <c r="E710" s="6"/>
      <c r="F710" s="6"/>
      <c r="G710" s="6"/>
      <c r="H710" s="6"/>
    </row>
    <row r="711" spans="1:8" ht="14.25">
      <c r="A711" s="5"/>
      <c r="B711" s="6"/>
      <c r="C711" s="6"/>
      <c r="D711" s="6"/>
      <c r="E711" s="6"/>
      <c r="F711" s="6"/>
      <c r="G711" s="6"/>
      <c r="H711" s="6"/>
    </row>
    <row r="712" spans="1:8" ht="14.25">
      <c r="A712" s="5"/>
      <c r="B712" s="6"/>
      <c r="C712" s="6"/>
      <c r="D712" s="6"/>
      <c r="E712" s="6"/>
      <c r="F712" s="6"/>
      <c r="G712" s="6"/>
      <c r="H712" s="6"/>
    </row>
    <row r="713" spans="1:8" ht="14.25">
      <c r="A713" s="5"/>
      <c r="B713" s="6"/>
      <c r="C713" s="6"/>
      <c r="D713" s="6"/>
      <c r="E713" s="6"/>
      <c r="F713" s="6"/>
      <c r="G713" s="6"/>
      <c r="H713" s="6"/>
    </row>
    <row r="714" spans="1:8" ht="14.25">
      <c r="A714" s="5"/>
      <c r="B714" s="6"/>
      <c r="C714" s="6"/>
      <c r="D714" s="6"/>
      <c r="E714" s="6"/>
      <c r="F714" s="6"/>
      <c r="G714" s="6"/>
      <c r="H714" s="6"/>
    </row>
    <row r="715" spans="1:8" ht="14.25">
      <c r="A715" s="5"/>
      <c r="B715" s="6"/>
      <c r="C715" s="6"/>
      <c r="D715" s="6"/>
      <c r="E715" s="6"/>
      <c r="F715" s="6"/>
      <c r="G715" s="6"/>
      <c r="H715" s="6"/>
    </row>
    <row r="716" spans="1:8" ht="14.25">
      <c r="A716" s="5"/>
      <c r="B716" s="6"/>
      <c r="C716" s="6"/>
      <c r="D716" s="6"/>
      <c r="E716" s="6"/>
      <c r="F716" s="6"/>
      <c r="G716" s="6"/>
      <c r="H716" s="6"/>
    </row>
    <row r="717" spans="1:8" ht="14.25">
      <c r="A717" s="5"/>
      <c r="B717" s="6"/>
      <c r="C717" s="6"/>
      <c r="D717" s="6"/>
      <c r="E717" s="6"/>
      <c r="F717" s="6"/>
      <c r="G717" s="6"/>
      <c r="H717" s="6"/>
    </row>
    <row r="718" spans="1:8" ht="14.25">
      <c r="A718" s="5"/>
      <c r="B718" s="6"/>
      <c r="C718" s="6"/>
      <c r="D718" s="6"/>
      <c r="E718" s="6"/>
      <c r="F718" s="6"/>
      <c r="G718" s="6"/>
      <c r="H718" s="6"/>
    </row>
    <row r="719" spans="1:8" ht="14.25">
      <c r="A719" s="5"/>
      <c r="B719" s="6"/>
      <c r="C719" s="6"/>
      <c r="D719" s="6"/>
      <c r="E719" s="6"/>
      <c r="F719" s="6"/>
      <c r="G719" s="6"/>
      <c r="H719" s="6"/>
    </row>
    <row r="720" spans="1:8" ht="14.25">
      <c r="A720" s="5"/>
      <c r="B720" s="6"/>
      <c r="C720" s="6"/>
      <c r="D720" s="6"/>
      <c r="E720" s="6"/>
      <c r="F720" s="6"/>
      <c r="G720" s="6"/>
      <c r="H720" s="6"/>
    </row>
    <row r="721" spans="1:8" ht="14.25">
      <c r="A721" s="5"/>
      <c r="B721" s="6"/>
      <c r="C721" s="6"/>
      <c r="D721" s="6"/>
      <c r="E721" s="6"/>
      <c r="F721" s="6"/>
      <c r="G721" s="6"/>
      <c r="H721" s="6"/>
    </row>
    <row r="722" spans="1:8" ht="14.25">
      <c r="A722" s="5"/>
      <c r="B722" s="6"/>
      <c r="C722" s="6"/>
      <c r="D722" s="6"/>
      <c r="E722" s="6"/>
      <c r="F722" s="6"/>
      <c r="G722" s="6"/>
      <c r="H722" s="6"/>
    </row>
    <row r="723" spans="1:8" ht="14.25">
      <c r="A723" s="5"/>
      <c r="B723" s="6"/>
      <c r="C723" s="6"/>
      <c r="D723" s="6"/>
      <c r="E723" s="6"/>
      <c r="F723" s="6"/>
      <c r="G723" s="6"/>
      <c r="H723" s="6"/>
    </row>
    <row r="724" spans="1:8" ht="14.25">
      <c r="A724" s="5"/>
      <c r="B724" s="6"/>
      <c r="C724" s="6"/>
      <c r="D724" s="6"/>
      <c r="E724" s="6"/>
      <c r="F724" s="6"/>
      <c r="G724" s="6"/>
      <c r="H724" s="6"/>
    </row>
    <row r="725" spans="1:8" ht="14.25">
      <c r="A725" s="5"/>
      <c r="B725" s="6"/>
      <c r="C725" s="6"/>
      <c r="D725" s="6"/>
      <c r="E725" s="6"/>
      <c r="F725" s="6"/>
      <c r="G725" s="6"/>
      <c r="H725" s="6"/>
    </row>
    <row r="726" spans="1:8" ht="14.25">
      <c r="A726" s="5"/>
      <c r="B726" s="6"/>
      <c r="C726" s="6"/>
      <c r="D726" s="6"/>
      <c r="E726" s="6"/>
      <c r="F726" s="6"/>
      <c r="G726" s="6"/>
      <c r="H726" s="6"/>
    </row>
    <row r="727" spans="1:8" ht="14.25">
      <c r="A727" s="5"/>
      <c r="B727" s="6"/>
      <c r="C727" s="6"/>
      <c r="D727" s="6"/>
      <c r="E727" s="6"/>
      <c r="F727" s="6"/>
      <c r="G727" s="6"/>
      <c r="H727" s="6"/>
    </row>
    <row r="728" spans="1:8" ht="14.25">
      <c r="A728" s="5"/>
      <c r="B728" s="6"/>
      <c r="C728" s="6"/>
      <c r="D728" s="6"/>
      <c r="E728" s="6"/>
      <c r="F728" s="6"/>
      <c r="G728" s="6"/>
      <c r="H728" s="6"/>
    </row>
    <row r="729" spans="1:8" ht="14.25">
      <c r="A729" s="5"/>
      <c r="B729" s="6"/>
      <c r="C729" s="6"/>
      <c r="D729" s="6"/>
      <c r="E729" s="6"/>
      <c r="F729" s="6"/>
      <c r="G729" s="6"/>
      <c r="H729" s="6"/>
    </row>
    <row r="730" spans="1:8" ht="14.25">
      <c r="A730" s="5"/>
      <c r="B730" s="6"/>
      <c r="C730" s="6"/>
      <c r="D730" s="6"/>
      <c r="E730" s="6"/>
      <c r="F730" s="6"/>
      <c r="G730" s="6"/>
      <c r="H730" s="6"/>
    </row>
    <row r="731" spans="1:8" ht="14.25">
      <c r="A731" s="5"/>
      <c r="B731" s="6"/>
      <c r="C731" s="6"/>
      <c r="D731" s="6"/>
      <c r="E731" s="6"/>
      <c r="F731" s="6"/>
      <c r="G731" s="6"/>
      <c r="H731" s="6"/>
    </row>
    <row r="732" spans="1:8" ht="14.25">
      <c r="A732" s="5"/>
      <c r="B732" s="6"/>
      <c r="C732" s="6"/>
      <c r="D732" s="6"/>
      <c r="E732" s="6"/>
      <c r="F732" s="6"/>
      <c r="G732" s="6"/>
      <c r="H732" s="6"/>
    </row>
    <row r="733" spans="1:8" ht="14.25">
      <c r="A733" s="5"/>
      <c r="B733" s="6"/>
      <c r="C733" s="6"/>
      <c r="D733" s="6"/>
      <c r="E733" s="6"/>
      <c r="F733" s="6"/>
      <c r="G733" s="6"/>
      <c r="H733" s="6"/>
    </row>
    <row r="734" spans="1:8" ht="14.25">
      <c r="A734" s="5"/>
      <c r="B734" s="6"/>
      <c r="C734" s="6"/>
      <c r="D734" s="6"/>
      <c r="E734" s="6"/>
      <c r="F734" s="6"/>
      <c r="G734" s="6"/>
      <c r="H734" s="6"/>
    </row>
    <row r="735" spans="1:8" ht="14.25">
      <c r="A735" s="5"/>
      <c r="B735" s="6"/>
      <c r="C735" s="6"/>
      <c r="D735" s="6"/>
      <c r="E735" s="6"/>
      <c r="F735" s="6"/>
      <c r="G735" s="6"/>
      <c r="H735" s="6"/>
    </row>
    <row r="736" spans="1:8" ht="14.25">
      <c r="A736" s="5"/>
      <c r="B736" s="6"/>
      <c r="C736" s="6"/>
      <c r="D736" s="6"/>
      <c r="E736" s="6"/>
      <c r="F736" s="6"/>
      <c r="G736" s="6"/>
      <c r="H736" s="6"/>
    </row>
    <row r="737" spans="1:8" ht="14.25">
      <c r="A737" s="5"/>
      <c r="B737" s="6"/>
      <c r="C737" s="6"/>
      <c r="D737" s="6"/>
      <c r="E737" s="6"/>
      <c r="F737" s="6"/>
      <c r="G737" s="6"/>
      <c r="H737" s="6"/>
    </row>
    <row r="738" spans="1:8" ht="14.25">
      <c r="A738" s="5"/>
      <c r="B738" s="6"/>
      <c r="C738" s="6"/>
      <c r="D738" s="6"/>
      <c r="E738" s="6"/>
      <c r="F738" s="6"/>
      <c r="G738" s="6"/>
      <c r="H738" s="6"/>
    </row>
    <row r="739" spans="1:8" ht="14.25">
      <c r="A739" s="5"/>
      <c r="B739" s="6"/>
      <c r="C739" s="6"/>
      <c r="D739" s="6"/>
      <c r="E739" s="6"/>
      <c r="F739" s="6"/>
      <c r="G739" s="6"/>
      <c r="H739" s="6"/>
    </row>
    <row r="740" spans="1:8" ht="14.25">
      <c r="A740" s="5"/>
      <c r="B740" s="6"/>
      <c r="C740" s="6"/>
      <c r="D740" s="6"/>
      <c r="E740" s="6"/>
      <c r="F740" s="6"/>
      <c r="G740" s="6"/>
      <c r="H740" s="6"/>
    </row>
    <row r="741" spans="1:8" ht="14.25">
      <c r="A741" s="5"/>
      <c r="B741" s="6"/>
      <c r="C741" s="6"/>
      <c r="D741" s="6"/>
      <c r="E741" s="6"/>
      <c r="F741" s="6"/>
      <c r="G741" s="6"/>
      <c r="H741" s="6"/>
    </row>
    <row r="742" spans="1:8" ht="14.25">
      <c r="A742" s="5"/>
      <c r="B742" s="6"/>
      <c r="C742" s="6"/>
      <c r="D742" s="6"/>
      <c r="E742" s="6"/>
      <c r="F742" s="6"/>
      <c r="G742" s="6"/>
      <c r="H742" s="6"/>
    </row>
    <row r="743" spans="1:8" ht="14.25">
      <c r="A743" s="5"/>
      <c r="B743" s="6"/>
      <c r="C743" s="6"/>
      <c r="D743" s="6"/>
      <c r="E743" s="6"/>
      <c r="F743" s="6"/>
      <c r="G743" s="6"/>
      <c r="H743" s="6"/>
    </row>
    <row r="744" spans="1:8" ht="14.25">
      <c r="A744" s="5"/>
      <c r="B744" s="6"/>
      <c r="C744" s="6"/>
      <c r="D744" s="6"/>
      <c r="E744" s="6"/>
      <c r="F744" s="6"/>
      <c r="G744" s="6"/>
      <c r="H744" s="6"/>
    </row>
    <row r="745" spans="1:8" ht="14.25">
      <c r="A745" s="5"/>
      <c r="B745" s="6"/>
      <c r="C745" s="6"/>
      <c r="D745" s="6"/>
      <c r="E745" s="6"/>
      <c r="F745" s="6"/>
      <c r="G745" s="6"/>
      <c r="H745" s="6"/>
    </row>
    <row r="746" spans="1:8" ht="14.25">
      <c r="A746" s="5"/>
      <c r="B746" s="6"/>
      <c r="C746" s="6"/>
      <c r="D746" s="6"/>
      <c r="E746" s="6"/>
      <c r="F746" s="6"/>
      <c r="G746" s="6"/>
      <c r="H746" s="6"/>
    </row>
    <row r="747" spans="1:8" ht="14.25">
      <c r="A747" s="5"/>
      <c r="B747" s="6"/>
      <c r="C747" s="6"/>
      <c r="D747" s="6"/>
      <c r="E747" s="6"/>
      <c r="F747" s="6"/>
      <c r="G747" s="6"/>
      <c r="H747" s="6"/>
    </row>
    <row r="748" spans="1:8" ht="14.25">
      <c r="A748" s="5"/>
      <c r="B748" s="6"/>
      <c r="C748" s="6"/>
      <c r="D748" s="6"/>
      <c r="E748" s="6"/>
      <c r="F748" s="6"/>
      <c r="G748" s="6"/>
      <c r="H748" s="6"/>
    </row>
    <row r="749" spans="1:8" ht="14.25">
      <c r="A749" s="5"/>
      <c r="B749" s="6"/>
      <c r="C749" s="6"/>
      <c r="D749" s="6"/>
      <c r="E749" s="6"/>
      <c r="F749" s="6"/>
      <c r="G749" s="6"/>
      <c r="H749" s="6"/>
    </row>
    <row r="750" spans="1:8" ht="14.25">
      <c r="A750" s="5"/>
      <c r="B750" s="6"/>
      <c r="C750" s="6"/>
      <c r="D750" s="6"/>
      <c r="E750" s="6"/>
      <c r="F750" s="6"/>
      <c r="G750" s="6"/>
      <c r="H750" s="6"/>
    </row>
    <row r="751" spans="1:8" ht="14.25">
      <c r="A751" s="5"/>
      <c r="B751" s="6"/>
      <c r="C751" s="6"/>
      <c r="D751" s="6"/>
      <c r="E751" s="6"/>
      <c r="F751" s="6"/>
      <c r="G751" s="6"/>
      <c r="H751" s="6"/>
    </row>
    <row r="752" spans="1:8" ht="14.25">
      <c r="A752" s="5"/>
      <c r="B752" s="6"/>
      <c r="C752" s="6"/>
      <c r="D752" s="6"/>
      <c r="E752" s="6"/>
      <c r="F752" s="6"/>
      <c r="G752" s="6"/>
      <c r="H752" s="6"/>
    </row>
    <row r="753" spans="1:8" ht="14.25">
      <c r="A753" s="5"/>
      <c r="B753" s="6"/>
      <c r="C753" s="6"/>
      <c r="D753" s="6"/>
      <c r="E753" s="6"/>
      <c r="F753" s="6"/>
      <c r="G753" s="6"/>
      <c r="H753" s="6"/>
    </row>
    <row r="754" spans="1:8" ht="14.25">
      <c r="A754" s="5"/>
      <c r="B754" s="6"/>
      <c r="C754" s="6"/>
      <c r="D754" s="6"/>
      <c r="E754" s="6"/>
      <c r="F754" s="6"/>
      <c r="G754" s="6"/>
      <c r="H754" s="6"/>
    </row>
    <row r="755" spans="1:8" ht="14.25">
      <c r="A755" s="5"/>
      <c r="B755" s="6"/>
      <c r="C755" s="6"/>
      <c r="D755" s="6"/>
      <c r="E755" s="6"/>
      <c r="F755" s="6"/>
      <c r="G755" s="6"/>
      <c r="H755" s="6"/>
    </row>
    <row r="756" spans="1:8" ht="14.25">
      <c r="A756" s="5"/>
      <c r="B756" s="6"/>
      <c r="C756" s="6"/>
      <c r="D756" s="6"/>
      <c r="E756" s="6"/>
      <c r="F756" s="6"/>
      <c r="G756" s="6"/>
      <c r="H756" s="6"/>
    </row>
    <row r="757" spans="1:8" ht="14.25">
      <c r="A757" s="5"/>
      <c r="B757" s="6"/>
      <c r="C757" s="6"/>
      <c r="D757" s="6"/>
      <c r="E757" s="6"/>
      <c r="F757" s="6"/>
      <c r="G757" s="6"/>
      <c r="H757" s="6"/>
    </row>
    <row r="758" spans="1:8" ht="14.25">
      <c r="A758" s="5"/>
      <c r="B758" s="6"/>
      <c r="C758" s="6"/>
      <c r="D758" s="6"/>
      <c r="E758" s="6"/>
      <c r="F758" s="6"/>
      <c r="G758" s="6"/>
      <c r="H758" s="6"/>
    </row>
    <row r="759" spans="1:8" ht="14.25">
      <c r="A759" s="5"/>
      <c r="B759" s="6"/>
      <c r="C759" s="6"/>
      <c r="D759" s="6"/>
      <c r="E759" s="6"/>
      <c r="F759" s="6"/>
      <c r="G759" s="6"/>
      <c r="H759" s="6"/>
    </row>
    <row r="760" spans="1:8" ht="14.25">
      <c r="A760" s="5"/>
      <c r="B760" s="6"/>
      <c r="C760" s="6"/>
      <c r="D760" s="6"/>
      <c r="E760" s="6"/>
      <c r="F760" s="6"/>
      <c r="G760" s="6"/>
      <c r="H760" s="6"/>
    </row>
    <row r="761" spans="1:8" ht="14.25">
      <c r="A761" s="5"/>
      <c r="B761" s="6"/>
      <c r="C761" s="6"/>
      <c r="D761" s="6"/>
      <c r="E761" s="6"/>
      <c r="F761" s="6"/>
      <c r="G761" s="6"/>
      <c r="H761" s="6"/>
    </row>
    <row r="762" spans="1:8" ht="14.25">
      <c r="A762" s="5"/>
      <c r="B762" s="6"/>
      <c r="C762" s="6"/>
      <c r="D762" s="6"/>
      <c r="E762" s="6"/>
      <c r="F762" s="6"/>
      <c r="G762" s="6"/>
      <c r="H762" s="6"/>
    </row>
    <row r="763" spans="1:8" ht="14.25">
      <c r="A763" s="5"/>
      <c r="B763" s="6"/>
      <c r="C763" s="6"/>
      <c r="D763" s="6"/>
      <c r="E763" s="6"/>
      <c r="F763" s="6"/>
      <c r="G763" s="6"/>
      <c r="H763" s="6"/>
    </row>
    <row r="764" spans="1:8" ht="14.25">
      <c r="A764" s="5"/>
      <c r="B764" s="6"/>
      <c r="C764" s="6"/>
      <c r="D764" s="6"/>
      <c r="E764" s="6"/>
      <c r="F764" s="6"/>
      <c r="G764" s="6"/>
      <c r="H764" s="6"/>
    </row>
    <row r="765" spans="1:8" ht="14.25">
      <c r="A765" s="5"/>
      <c r="B765" s="6"/>
      <c r="C765" s="6"/>
      <c r="D765" s="6"/>
      <c r="E765" s="6"/>
      <c r="F765" s="6"/>
      <c r="G765" s="6"/>
      <c r="H765" s="6"/>
    </row>
    <row r="766" spans="1:8" ht="14.25">
      <c r="A766" s="5"/>
      <c r="B766" s="6"/>
      <c r="C766" s="6"/>
      <c r="D766" s="6"/>
      <c r="E766" s="6"/>
      <c r="F766" s="6"/>
      <c r="G766" s="6"/>
      <c r="H766" s="6"/>
    </row>
    <row r="767" spans="1:8" ht="14.25">
      <c r="A767" s="5"/>
      <c r="B767" s="6"/>
      <c r="C767" s="6"/>
      <c r="D767" s="6"/>
      <c r="E767" s="6"/>
      <c r="F767" s="6"/>
      <c r="G767" s="6"/>
      <c r="H767" s="6"/>
    </row>
    <row r="768" spans="1:8" ht="14.25">
      <c r="A768" s="5"/>
      <c r="B768" s="6"/>
      <c r="C768" s="6"/>
      <c r="D768" s="6"/>
      <c r="E768" s="6"/>
      <c r="F768" s="6"/>
      <c r="G768" s="6"/>
      <c r="H768" s="6"/>
    </row>
    <row r="769" spans="1:8" ht="14.25">
      <c r="A769" s="5"/>
      <c r="B769" s="6"/>
      <c r="C769" s="6"/>
      <c r="D769" s="6"/>
      <c r="E769" s="6"/>
      <c r="F769" s="6"/>
      <c r="G769" s="6"/>
      <c r="H769" s="6"/>
    </row>
    <row r="770" spans="1:8" ht="14.25">
      <c r="A770" s="5"/>
      <c r="B770" s="6"/>
      <c r="C770" s="6"/>
      <c r="D770" s="6"/>
      <c r="E770" s="6"/>
      <c r="F770" s="6"/>
      <c r="G770" s="6"/>
      <c r="H770" s="6"/>
    </row>
    <row r="771" spans="1:7" ht="14.25">
      <c r="A771" s="5"/>
      <c r="B771" s="6"/>
      <c r="C771" s="6"/>
      <c r="D771" s="6"/>
      <c r="E771" s="6"/>
      <c r="F771" s="6"/>
      <c r="G771" s="6"/>
    </row>
    <row r="772" spans="1:8" ht="14.25">
      <c r="A772" s="5"/>
      <c r="B772" s="6"/>
      <c r="C772" s="6"/>
      <c r="D772" s="6"/>
      <c r="E772" s="6"/>
      <c r="F772" s="6"/>
      <c r="G772" s="6"/>
      <c r="H772" s="6"/>
    </row>
    <row r="773" spans="1:8" ht="14.25">
      <c r="A773" s="5"/>
      <c r="B773" s="6"/>
      <c r="C773" s="6"/>
      <c r="D773" s="6"/>
      <c r="E773" s="6"/>
      <c r="F773" s="6"/>
      <c r="G773" s="6"/>
      <c r="H773" s="6"/>
    </row>
    <row r="774" spans="1:8" ht="14.25">
      <c r="A774" s="5"/>
      <c r="B774" s="6"/>
      <c r="C774" s="6"/>
      <c r="D774" s="6"/>
      <c r="E774" s="6"/>
      <c r="F774" s="6"/>
      <c r="G774" s="6"/>
      <c r="H774" s="6"/>
    </row>
    <row r="775" spans="1:8" ht="14.25">
      <c r="A775" s="5"/>
      <c r="B775" s="6"/>
      <c r="C775" s="6"/>
      <c r="D775" s="6"/>
      <c r="E775" s="6"/>
      <c r="F775" s="6"/>
      <c r="G775" s="6"/>
      <c r="H775" s="6"/>
    </row>
    <row r="776" spans="1:8" ht="14.25">
      <c r="A776" s="5"/>
      <c r="B776" s="6"/>
      <c r="C776" s="6"/>
      <c r="D776" s="6"/>
      <c r="E776" s="6"/>
      <c r="F776" s="6"/>
      <c r="G776" s="6"/>
      <c r="H776" s="6"/>
    </row>
    <row r="777" spans="1:8" ht="14.25">
      <c r="A777" s="5"/>
      <c r="B777" s="6"/>
      <c r="C777" s="6"/>
      <c r="D777" s="6"/>
      <c r="E777" s="6"/>
      <c r="F777" s="6"/>
      <c r="G777" s="6"/>
      <c r="H777" s="6"/>
    </row>
    <row r="778" spans="1:8" ht="14.25">
      <c r="A778" s="5"/>
      <c r="B778" s="6"/>
      <c r="C778" s="6"/>
      <c r="D778" s="6"/>
      <c r="E778" s="6"/>
      <c r="F778" s="6"/>
      <c r="G778" s="6"/>
      <c r="H778" s="6"/>
    </row>
    <row r="779" spans="1:8" ht="14.25">
      <c r="A779" s="5"/>
      <c r="B779" s="6"/>
      <c r="C779" s="6"/>
      <c r="D779" s="6"/>
      <c r="E779" s="6"/>
      <c r="F779" s="6"/>
      <c r="G779" s="6"/>
      <c r="H779" s="6"/>
    </row>
    <row r="780" spans="1:7" ht="14.25">
      <c r="A780" s="5"/>
      <c r="B780" s="6"/>
      <c r="C780" s="6"/>
      <c r="D780" s="6"/>
      <c r="E780" s="6"/>
      <c r="F780" s="6"/>
      <c r="G780" s="6"/>
    </row>
    <row r="781" spans="1:8" ht="14.25">
      <c r="A781" s="5"/>
      <c r="B781" s="6"/>
      <c r="C781" s="6"/>
      <c r="D781" s="6"/>
      <c r="E781" s="6"/>
      <c r="F781" s="6"/>
      <c r="G781" s="6"/>
      <c r="H781" s="6"/>
    </row>
    <row r="782" spans="1:8" ht="14.25">
      <c r="A782" s="5"/>
      <c r="B782" s="6"/>
      <c r="C782" s="6"/>
      <c r="D782" s="6"/>
      <c r="E782" s="6"/>
      <c r="F782" s="6"/>
      <c r="G782" s="6"/>
      <c r="H782" s="6"/>
    </row>
    <row r="783" spans="1:8" ht="14.25">
      <c r="A783" s="5"/>
      <c r="B783" s="6"/>
      <c r="C783" s="6"/>
      <c r="D783" s="6"/>
      <c r="E783" s="6"/>
      <c r="F783" s="6"/>
      <c r="G783" s="6"/>
      <c r="H783" s="6"/>
    </row>
    <row r="784" spans="1:8" ht="14.25">
      <c r="A784" s="5"/>
      <c r="B784" s="6"/>
      <c r="C784" s="6"/>
      <c r="D784" s="6"/>
      <c r="E784" s="6"/>
      <c r="F784" s="6"/>
      <c r="G784" s="6"/>
      <c r="H784" s="6"/>
    </row>
    <row r="785" spans="1:8" ht="14.25">
      <c r="A785" s="5"/>
      <c r="B785" s="6"/>
      <c r="C785" s="6"/>
      <c r="D785" s="6"/>
      <c r="E785" s="6"/>
      <c r="F785" s="6"/>
      <c r="G785" s="6"/>
      <c r="H785" s="6"/>
    </row>
    <row r="786" spans="1:8" ht="14.25">
      <c r="A786" s="5"/>
      <c r="B786" s="6"/>
      <c r="C786" s="6"/>
      <c r="D786" s="6"/>
      <c r="E786" s="6"/>
      <c r="F786" s="6"/>
      <c r="G786" s="6"/>
      <c r="H786" s="6"/>
    </row>
    <row r="787" spans="1:8" ht="14.25">
      <c r="A787" s="5"/>
      <c r="B787" s="6"/>
      <c r="C787" s="6"/>
      <c r="D787" s="6"/>
      <c r="E787" s="6"/>
      <c r="F787" s="6"/>
      <c r="G787" s="6"/>
      <c r="H787" s="6"/>
    </row>
    <row r="788" spans="1:8" ht="14.25">
      <c r="A788" s="5"/>
      <c r="B788" s="6"/>
      <c r="C788" s="6"/>
      <c r="D788" s="6"/>
      <c r="E788" s="6"/>
      <c r="F788" s="6"/>
      <c r="G788" s="6"/>
      <c r="H788" s="6"/>
    </row>
    <row r="789" spans="1:8" ht="14.25">
      <c r="A789" s="5"/>
      <c r="B789" s="6"/>
      <c r="C789" s="6"/>
      <c r="D789" s="6"/>
      <c r="E789" s="6"/>
      <c r="F789" s="6"/>
      <c r="G789" s="6"/>
      <c r="H789" s="6"/>
    </row>
    <row r="790" spans="1:8" ht="14.25">
      <c r="A790" s="5"/>
      <c r="B790" s="6"/>
      <c r="C790" s="6"/>
      <c r="D790" s="6"/>
      <c r="E790" s="6"/>
      <c r="F790" s="6"/>
      <c r="G790" s="6"/>
      <c r="H790" s="6"/>
    </row>
    <row r="791" spans="1:8" ht="14.25">
      <c r="A791" s="5"/>
      <c r="B791" s="6"/>
      <c r="C791" s="6"/>
      <c r="D791" s="6"/>
      <c r="E791" s="6"/>
      <c r="F791" s="6"/>
      <c r="G791" s="6"/>
      <c r="H791" s="6"/>
    </row>
    <row r="792" spans="1:8" ht="14.25">
      <c r="A792" s="5"/>
      <c r="B792" s="6"/>
      <c r="C792" s="6"/>
      <c r="D792" s="6"/>
      <c r="E792" s="6"/>
      <c r="F792" s="6"/>
      <c r="G792" s="6"/>
      <c r="H792" s="6"/>
    </row>
    <row r="793" spans="1:8" ht="14.25">
      <c r="A793" s="5"/>
      <c r="B793" s="6"/>
      <c r="C793" s="6"/>
      <c r="D793" s="6"/>
      <c r="E793" s="6"/>
      <c r="F793" s="6"/>
      <c r="G793" s="6"/>
      <c r="H793" s="6"/>
    </row>
    <row r="794" spans="1:8" ht="14.25">
      <c r="A794" s="5"/>
      <c r="B794" s="6"/>
      <c r="C794" s="6"/>
      <c r="D794" s="6"/>
      <c r="E794" s="6"/>
      <c r="F794" s="6"/>
      <c r="G794" s="6"/>
      <c r="H794" s="6"/>
    </row>
    <row r="795" spans="1:8" ht="14.25">
      <c r="A795" s="5"/>
      <c r="B795" s="6"/>
      <c r="C795" s="6"/>
      <c r="D795" s="6"/>
      <c r="E795" s="6"/>
      <c r="F795" s="6"/>
      <c r="G795" s="6"/>
      <c r="H795" s="6"/>
    </row>
    <row r="796" spans="1:8" ht="14.25">
      <c r="A796" s="5"/>
      <c r="B796" s="6"/>
      <c r="C796" s="6"/>
      <c r="D796" s="6"/>
      <c r="E796" s="6"/>
      <c r="F796" s="6"/>
      <c r="G796" s="6"/>
      <c r="H796" s="6"/>
    </row>
    <row r="797" spans="1:8" ht="14.25">
      <c r="A797" s="5"/>
      <c r="B797" s="6"/>
      <c r="C797" s="6"/>
      <c r="D797" s="6"/>
      <c r="E797" s="6"/>
      <c r="F797" s="6"/>
      <c r="G797" s="6"/>
      <c r="H797" s="6"/>
    </row>
    <row r="798" spans="1:8" ht="14.25">
      <c r="A798" s="5"/>
      <c r="B798" s="6"/>
      <c r="C798" s="6"/>
      <c r="D798" s="6"/>
      <c r="E798" s="6"/>
      <c r="F798" s="6"/>
      <c r="G798" s="6"/>
      <c r="H798" s="6"/>
    </row>
    <row r="799" spans="1:7" ht="14.25">
      <c r="A799" s="5"/>
      <c r="B799" s="6"/>
      <c r="C799" s="6"/>
      <c r="D799" s="6"/>
      <c r="E799" s="6"/>
      <c r="F799" s="6"/>
      <c r="G799" s="6"/>
    </row>
    <row r="800" spans="1:7" ht="14.25">
      <c r="A800" s="5"/>
      <c r="B800" s="6"/>
      <c r="C800" s="6"/>
      <c r="D800" s="6"/>
      <c r="E800" s="6"/>
      <c r="F800" s="6"/>
      <c r="G800" s="6"/>
    </row>
    <row r="801" spans="1:8" ht="14.25">
      <c r="A801" s="5"/>
      <c r="B801" s="6"/>
      <c r="C801" s="6"/>
      <c r="D801" s="6"/>
      <c r="E801" s="6"/>
      <c r="F801" s="6"/>
      <c r="G801" s="6"/>
      <c r="H801" s="6"/>
    </row>
    <row r="802" spans="1:8" ht="14.25">
      <c r="A802" s="5"/>
      <c r="B802" s="6"/>
      <c r="C802" s="6"/>
      <c r="D802" s="6"/>
      <c r="E802" s="6"/>
      <c r="F802" s="6"/>
      <c r="G802" s="6"/>
      <c r="H802" s="6"/>
    </row>
    <row r="803" spans="1:8" ht="14.25">
      <c r="A803" s="5"/>
      <c r="B803" s="6"/>
      <c r="C803" s="6"/>
      <c r="D803" s="6"/>
      <c r="E803" s="6"/>
      <c r="F803" s="6"/>
      <c r="G803" s="6"/>
      <c r="H803" s="6"/>
    </row>
    <row r="804" spans="1:8" ht="14.25">
      <c r="A804" s="5"/>
      <c r="B804" s="6"/>
      <c r="C804" s="6"/>
      <c r="D804" s="6"/>
      <c r="E804" s="6"/>
      <c r="F804" s="6"/>
      <c r="G804" s="6"/>
      <c r="H804" s="6"/>
    </row>
    <row r="805" spans="1:8" ht="14.25">
      <c r="A805" s="5"/>
      <c r="B805" s="6"/>
      <c r="C805" s="6"/>
      <c r="D805" s="6"/>
      <c r="E805" s="6"/>
      <c r="F805" s="6"/>
      <c r="G805" s="6"/>
      <c r="H805" s="6"/>
    </row>
    <row r="806" spans="1:7" ht="14.25">
      <c r="A806" s="5"/>
      <c r="B806" s="6"/>
      <c r="C806" s="6"/>
      <c r="D806" s="6"/>
      <c r="E806" s="6"/>
      <c r="F806" s="6"/>
      <c r="G806" s="6"/>
    </row>
    <row r="807" spans="1:7" ht="14.25">
      <c r="A807" s="5"/>
      <c r="B807" s="6"/>
      <c r="C807" s="6"/>
      <c r="D807" s="6"/>
      <c r="E807" s="6"/>
      <c r="F807" s="6"/>
      <c r="G807" s="6"/>
    </row>
    <row r="808" spans="1:7" ht="14.25">
      <c r="A808" s="5"/>
      <c r="B808" s="6"/>
      <c r="C808" s="6"/>
      <c r="D808" s="6"/>
      <c r="E808" s="6"/>
      <c r="F808" s="6"/>
      <c r="G808" s="6"/>
    </row>
    <row r="809" spans="1:7" ht="14.25">
      <c r="A809" s="5"/>
      <c r="B809" s="6"/>
      <c r="C809" s="6"/>
      <c r="D809" s="6"/>
      <c r="E809" s="6"/>
      <c r="F809" s="6"/>
      <c r="G809" s="6"/>
    </row>
    <row r="810" spans="1:7" ht="14.25">
      <c r="A810" s="5"/>
      <c r="B810" s="6"/>
      <c r="C810" s="6"/>
      <c r="D810" s="6"/>
      <c r="E810" s="6"/>
      <c r="F810" s="6"/>
      <c r="G810" s="6"/>
    </row>
    <row r="811" spans="1:7" ht="14.25">
      <c r="A811" s="5"/>
      <c r="B811" s="6"/>
      <c r="C811" s="6"/>
      <c r="D811" s="6"/>
      <c r="E811" s="6"/>
      <c r="F811" s="6"/>
      <c r="G811" s="6"/>
    </row>
    <row r="812" spans="1:7" ht="14.25">
      <c r="A812" s="5"/>
      <c r="B812" s="6"/>
      <c r="C812" s="6"/>
      <c r="D812" s="6"/>
      <c r="E812" s="6"/>
      <c r="F812" s="6"/>
      <c r="G812" s="6"/>
    </row>
  </sheetData>
  <sheetProtection/>
  <autoFilter ref="A1:I812">
    <sortState ref="A2:I812">
      <sortCondition descending="1" sortBy="value" ref="H2:H812"/>
    </sortState>
  </autoFilter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1"/>
  <sheetViews>
    <sheetView zoomScaleSheetLayoutView="100" workbookViewId="0" topLeftCell="A444">
      <selection activeCell="B459" sqref="B459"/>
    </sheetView>
  </sheetViews>
  <sheetFormatPr defaultColWidth="9.00390625" defaultRowHeight="14.25"/>
  <cols>
    <col min="1" max="2" width="17.125" style="0" customWidth="1"/>
    <col min="3" max="3" width="13.75390625" style="0" bestFit="1" customWidth="1"/>
  </cols>
  <sheetData>
    <row r="1" spans="1:2" ht="14.25">
      <c r="A1" s="19" t="s">
        <v>813</v>
      </c>
      <c r="B1" t="str">
        <f>A1</f>
        <v>000000000000000</v>
      </c>
    </row>
    <row r="2" spans="1:3" ht="14.25">
      <c r="A2" s="18" t="s">
        <v>731</v>
      </c>
      <c r="B2" t="str">
        <f aca="true" t="shared" si="0" ref="B2:B8">A2</f>
        <v>103582210009136</v>
      </c>
      <c r="C2">
        <f>B3-B2-1</f>
        <v>1</v>
      </c>
    </row>
    <row r="3" spans="1:3" ht="14.25">
      <c r="A3" t="s">
        <v>258</v>
      </c>
      <c r="B3" t="str">
        <f t="shared" si="0"/>
        <v>103582210009138</v>
      </c>
      <c r="C3">
        <f aca="true" t="shared" si="1" ref="C3:C66">B4-B3-1</f>
        <v>0</v>
      </c>
    </row>
    <row r="4" spans="1:3" ht="14.25">
      <c r="A4" t="s">
        <v>684</v>
      </c>
      <c r="B4" t="str">
        <f t="shared" si="0"/>
        <v>103582210009139</v>
      </c>
      <c r="C4">
        <f t="shared" si="1"/>
        <v>1</v>
      </c>
    </row>
    <row r="5" spans="1:3" ht="14.25">
      <c r="A5" t="s">
        <v>102</v>
      </c>
      <c r="B5" t="str">
        <f t="shared" si="0"/>
        <v>103582210009141</v>
      </c>
      <c r="C5">
        <f t="shared" si="1"/>
        <v>0</v>
      </c>
    </row>
    <row r="6" spans="1:3" ht="14.25">
      <c r="A6" t="s">
        <v>522</v>
      </c>
      <c r="B6" t="str">
        <f t="shared" si="0"/>
        <v>103582210009142</v>
      </c>
      <c r="C6">
        <f t="shared" si="1"/>
        <v>0</v>
      </c>
    </row>
    <row r="7" spans="1:3" ht="14.25">
      <c r="A7" t="s">
        <v>235</v>
      </c>
      <c r="B7" t="str">
        <f t="shared" si="0"/>
        <v>103582210009143</v>
      </c>
      <c r="C7">
        <f t="shared" si="1"/>
        <v>0</v>
      </c>
    </row>
    <row r="8" spans="1:3" ht="14.25">
      <c r="A8" t="s">
        <v>136</v>
      </c>
      <c r="B8" t="str">
        <f t="shared" si="0"/>
        <v>103582210009144</v>
      </c>
      <c r="C8">
        <f t="shared" si="1"/>
        <v>1</v>
      </c>
    </row>
    <row r="9" spans="1:3" ht="14.25">
      <c r="A9" t="s">
        <v>679</v>
      </c>
      <c r="B9" t="str">
        <f aca="true" t="shared" si="2" ref="B9:B72">A9</f>
        <v>103582210009146</v>
      </c>
      <c r="C9">
        <f t="shared" si="1"/>
        <v>0</v>
      </c>
    </row>
    <row r="10" spans="1:3" ht="14.25">
      <c r="A10" t="s">
        <v>65</v>
      </c>
      <c r="B10" t="str">
        <f t="shared" si="2"/>
        <v>103582210009147</v>
      </c>
      <c r="C10">
        <f t="shared" si="1"/>
        <v>2</v>
      </c>
    </row>
    <row r="11" spans="1:3" ht="14.25">
      <c r="A11" t="s">
        <v>46</v>
      </c>
      <c r="B11" t="str">
        <f t="shared" si="2"/>
        <v>103582210009150</v>
      </c>
      <c r="C11">
        <f t="shared" si="1"/>
        <v>0</v>
      </c>
    </row>
    <row r="12" spans="1:3" ht="14.25">
      <c r="A12" t="s">
        <v>537</v>
      </c>
      <c r="B12" t="str">
        <f t="shared" si="2"/>
        <v>103582210009151</v>
      </c>
      <c r="C12">
        <f t="shared" si="1"/>
        <v>1</v>
      </c>
    </row>
    <row r="13" spans="1:3" ht="14.25">
      <c r="A13" t="s">
        <v>671</v>
      </c>
      <c r="B13" t="str">
        <f t="shared" si="2"/>
        <v>103582210009153</v>
      </c>
      <c r="C13">
        <f t="shared" si="1"/>
        <v>0</v>
      </c>
    </row>
    <row r="14" spans="1:3" ht="14.25">
      <c r="A14" t="s">
        <v>56</v>
      </c>
      <c r="B14" t="str">
        <f t="shared" si="2"/>
        <v>103582210009154</v>
      </c>
      <c r="C14">
        <f t="shared" si="1"/>
        <v>1</v>
      </c>
    </row>
    <row r="15" spans="1:3" ht="14.25">
      <c r="A15" t="s">
        <v>777</v>
      </c>
      <c r="B15" t="str">
        <f t="shared" si="2"/>
        <v>103582210009156</v>
      </c>
      <c r="C15">
        <f t="shared" si="1"/>
        <v>0</v>
      </c>
    </row>
    <row r="16" spans="1:3" ht="14.25">
      <c r="A16" t="s">
        <v>582</v>
      </c>
      <c r="B16" t="str">
        <f t="shared" si="2"/>
        <v>103582210009157</v>
      </c>
      <c r="C16">
        <f t="shared" si="1"/>
        <v>0</v>
      </c>
    </row>
    <row r="17" spans="1:3" ht="14.25">
      <c r="A17" t="s">
        <v>496</v>
      </c>
      <c r="B17" t="str">
        <f t="shared" si="2"/>
        <v>103582210009158</v>
      </c>
      <c r="C17">
        <f t="shared" si="1"/>
        <v>2</v>
      </c>
    </row>
    <row r="18" spans="1:3" ht="14.25">
      <c r="A18" t="s">
        <v>796</v>
      </c>
      <c r="B18" t="str">
        <f t="shared" si="2"/>
        <v>103582210009161</v>
      </c>
      <c r="C18">
        <f t="shared" si="1"/>
        <v>4</v>
      </c>
    </row>
    <row r="19" spans="1:3" ht="14.25">
      <c r="A19" t="s">
        <v>165</v>
      </c>
      <c r="B19" t="str">
        <f t="shared" si="2"/>
        <v>103582210009166</v>
      </c>
      <c r="C19">
        <f t="shared" si="1"/>
        <v>0</v>
      </c>
    </row>
    <row r="20" spans="1:3" ht="14.25">
      <c r="A20" t="s">
        <v>250</v>
      </c>
      <c r="B20" t="str">
        <f t="shared" si="2"/>
        <v>103582210009167</v>
      </c>
      <c r="C20">
        <f t="shared" si="1"/>
        <v>0</v>
      </c>
    </row>
    <row r="21" spans="1:3" ht="14.25">
      <c r="A21" t="s">
        <v>239</v>
      </c>
      <c r="B21" t="str">
        <f t="shared" si="2"/>
        <v>103582210009168</v>
      </c>
      <c r="C21">
        <f t="shared" si="1"/>
        <v>2</v>
      </c>
    </row>
    <row r="22" spans="1:3" ht="14.25">
      <c r="A22" t="s">
        <v>205</v>
      </c>
      <c r="B22" t="str">
        <f t="shared" si="2"/>
        <v>103582210009171</v>
      </c>
      <c r="C22">
        <f t="shared" si="1"/>
        <v>2</v>
      </c>
    </row>
    <row r="23" spans="1:3" ht="14.25">
      <c r="A23" t="s">
        <v>285</v>
      </c>
      <c r="B23" t="str">
        <f t="shared" si="2"/>
        <v>103582210009174</v>
      </c>
      <c r="C23">
        <f t="shared" si="1"/>
        <v>0</v>
      </c>
    </row>
    <row r="24" spans="1:3" ht="14.25">
      <c r="A24" t="s">
        <v>489</v>
      </c>
      <c r="B24" t="str">
        <f t="shared" si="2"/>
        <v>103582210009175</v>
      </c>
      <c r="C24">
        <f t="shared" si="1"/>
        <v>2</v>
      </c>
    </row>
    <row r="25" spans="1:3" ht="14.25">
      <c r="A25" t="s">
        <v>790</v>
      </c>
      <c r="B25" t="str">
        <f t="shared" si="2"/>
        <v>103582210009178</v>
      </c>
      <c r="C25">
        <f t="shared" si="1"/>
        <v>1</v>
      </c>
    </row>
    <row r="26" spans="1:3" ht="14.25">
      <c r="A26" t="s">
        <v>411</v>
      </c>
      <c r="B26" t="str">
        <f t="shared" si="2"/>
        <v>103582210009180</v>
      </c>
      <c r="C26">
        <f t="shared" si="1"/>
        <v>1</v>
      </c>
    </row>
    <row r="27" spans="1:3" ht="14.25">
      <c r="A27" t="s">
        <v>750</v>
      </c>
      <c r="B27" t="str">
        <f t="shared" si="2"/>
        <v>103582210009182</v>
      </c>
      <c r="C27">
        <f t="shared" si="1"/>
        <v>1</v>
      </c>
    </row>
    <row r="28" spans="1:3" ht="14.25">
      <c r="A28" t="s">
        <v>817</v>
      </c>
      <c r="B28" t="str">
        <f t="shared" si="2"/>
        <v>103582210009184</v>
      </c>
      <c r="C28">
        <f t="shared" si="1"/>
        <v>0</v>
      </c>
    </row>
    <row r="29" spans="1:3" ht="14.25">
      <c r="A29" t="s">
        <v>703</v>
      </c>
      <c r="B29" t="str">
        <f t="shared" si="2"/>
        <v>103582210009185</v>
      </c>
      <c r="C29">
        <f t="shared" si="1"/>
        <v>1</v>
      </c>
    </row>
    <row r="30" spans="1:3" ht="14.25">
      <c r="A30" t="s">
        <v>373</v>
      </c>
      <c r="B30" t="str">
        <f t="shared" si="2"/>
        <v>103582210009187</v>
      </c>
      <c r="C30">
        <f t="shared" si="1"/>
        <v>4</v>
      </c>
    </row>
    <row r="31" spans="1:3" ht="14.25">
      <c r="A31" t="s">
        <v>247</v>
      </c>
      <c r="B31" t="str">
        <f t="shared" si="2"/>
        <v>103582210009192</v>
      </c>
      <c r="C31">
        <f t="shared" si="1"/>
        <v>0</v>
      </c>
    </row>
    <row r="32" spans="1:3" ht="14.25">
      <c r="A32" t="s">
        <v>269</v>
      </c>
      <c r="B32" t="str">
        <f t="shared" si="2"/>
        <v>103582210009193</v>
      </c>
      <c r="C32">
        <f t="shared" si="1"/>
        <v>1</v>
      </c>
    </row>
    <row r="33" spans="1:3" ht="14.25">
      <c r="A33" t="s">
        <v>311</v>
      </c>
      <c r="B33" t="str">
        <f t="shared" si="2"/>
        <v>103582210009195</v>
      </c>
      <c r="C33">
        <f t="shared" si="1"/>
        <v>8</v>
      </c>
    </row>
    <row r="34" spans="1:3" ht="14.25">
      <c r="A34" t="s">
        <v>763</v>
      </c>
      <c r="B34" t="str">
        <f t="shared" si="2"/>
        <v>103582210009204</v>
      </c>
      <c r="C34">
        <f t="shared" si="1"/>
        <v>1</v>
      </c>
    </row>
    <row r="35" spans="1:3" ht="14.25">
      <c r="A35" t="s">
        <v>542</v>
      </c>
      <c r="B35" t="str">
        <f t="shared" si="2"/>
        <v>103582210009206</v>
      </c>
      <c r="C35">
        <f t="shared" si="1"/>
        <v>0</v>
      </c>
    </row>
    <row r="36" spans="1:3" ht="14.25">
      <c r="A36" t="s">
        <v>680</v>
      </c>
      <c r="B36" t="str">
        <f t="shared" si="2"/>
        <v>103582210009207</v>
      </c>
      <c r="C36">
        <f t="shared" si="1"/>
        <v>2</v>
      </c>
    </row>
    <row r="37" spans="1:3" ht="14.25">
      <c r="A37" t="s">
        <v>809</v>
      </c>
      <c r="B37" t="str">
        <f t="shared" si="2"/>
        <v>103582210009210</v>
      </c>
      <c r="C37">
        <f t="shared" si="1"/>
        <v>3</v>
      </c>
    </row>
    <row r="38" spans="1:3" ht="14.25">
      <c r="A38" t="s">
        <v>463</v>
      </c>
      <c r="B38" t="str">
        <f t="shared" si="2"/>
        <v>103582210009214</v>
      </c>
      <c r="C38">
        <f t="shared" si="1"/>
        <v>1</v>
      </c>
    </row>
    <row r="39" spans="1:3" ht="14.25">
      <c r="A39" t="s">
        <v>304</v>
      </c>
      <c r="B39" t="str">
        <f t="shared" si="2"/>
        <v>103582210009216</v>
      </c>
      <c r="C39">
        <f t="shared" si="1"/>
        <v>3</v>
      </c>
    </row>
    <row r="40" spans="1:3" ht="14.25">
      <c r="A40" t="s">
        <v>678</v>
      </c>
      <c r="B40" t="str">
        <f t="shared" si="2"/>
        <v>103582210009220</v>
      </c>
      <c r="C40">
        <f t="shared" si="1"/>
        <v>0</v>
      </c>
    </row>
    <row r="41" spans="1:3" ht="14.25">
      <c r="A41" t="s">
        <v>267</v>
      </c>
      <c r="B41" t="str">
        <f t="shared" si="2"/>
        <v>103582210009221</v>
      </c>
      <c r="C41">
        <f t="shared" si="1"/>
        <v>1</v>
      </c>
    </row>
    <row r="42" spans="1:3" ht="14.25">
      <c r="A42" t="s">
        <v>675</v>
      </c>
      <c r="B42" t="str">
        <f t="shared" si="2"/>
        <v>103582210009223</v>
      </c>
      <c r="C42">
        <f t="shared" si="1"/>
        <v>0</v>
      </c>
    </row>
    <row r="43" spans="1:3" ht="14.25">
      <c r="A43" t="s">
        <v>440</v>
      </c>
      <c r="B43" t="str">
        <f t="shared" si="2"/>
        <v>103582210009224</v>
      </c>
      <c r="C43">
        <f t="shared" si="1"/>
        <v>1</v>
      </c>
    </row>
    <row r="44" spans="1:3" ht="14.25">
      <c r="A44" t="s">
        <v>190</v>
      </c>
      <c r="B44" t="str">
        <f t="shared" si="2"/>
        <v>103582210009226</v>
      </c>
      <c r="C44">
        <f t="shared" si="1"/>
        <v>3</v>
      </c>
    </row>
    <row r="45" spans="1:3" ht="14.25">
      <c r="A45" t="s">
        <v>793</v>
      </c>
      <c r="B45" t="str">
        <f t="shared" si="2"/>
        <v>103582210009230</v>
      </c>
      <c r="C45">
        <f t="shared" si="1"/>
        <v>1</v>
      </c>
    </row>
    <row r="46" spans="1:3" ht="14.25">
      <c r="A46" t="s">
        <v>608</v>
      </c>
      <c r="B46" t="str">
        <f t="shared" si="2"/>
        <v>103582210009232</v>
      </c>
      <c r="C46">
        <f t="shared" si="1"/>
        <v>2</v>
      </c>
    </row>
    <row r="47" spans="1:3" ht="14.25">
      <c r="A47" t="s">
        <v>277</v>
      </c>
      <c r="B47" t="str">
        <f t="shared" si="2"/>
        <v>103582210009235</v>
      </c>
      <c r="C47">
        <f t="shared" si="1"/>
        <v>0</v>
      </c>
    </row>
    <row r="48" spans="1:3" ht="14.25">
      <c r="A48" t="s">
        <v>321</v>
      </c>
      <c r="B48" t="str">
        <f t="shared" si="2"/>
        <v>103582210009236</v>
      </c>
      <c r="C48">
        <f t="shared" si="1"/>
        <v>1</v>
      </c>
    </row>
    <row r="49" spans="1:3" ht="14.25">
      <c r="A49" t="s">
        <v>645</v>
      </c>
      <c r="B49" t="str">
        <f t="shared" si="2"/>
        <v>103582210009238</v>
      </c>
      <c r="C49">
        <f t="shared" si="1"/>
        <v>3</v>
      </c>
    </row>
    <row r="50" spans="1:3" ht="14.25">
      <c r="A50" t="s">
        <v>175</v>
      </c>
      <c r="B50" t="str">
        <f t="shared" si="2"/>
        <v>103582210009242</v>
      </c>
      <c r="C50">
        <f t="shared" si="1"/>
        <v>0</v>
      </c>
    </row>
    <row r="51" spans="1:3" ht="14.25">
      <c r="A51" t="s">
        <v>179</v>
      </c>
      <c r="B51" t="str">
        <f t="shared" si="2"/>
        <v>103582210009243</v>
      </c>
      <c r="C51">
        <f t="shared" si="1"/>
        <v>0</v>
      </c>
    </row>
    <row r="52" spans="1:3" ht="14.25">
      <c r="A52" t="s">
        <v>386</v>
      </c>
      <c r="B52" t="str">
        <f t="shared" si="2"/>
        <v>103582210009244</v>
      </c>
      <c r="C52">
        <f t="shared" si="1"/>
        <v>5</v>
      </c>
    </row>
    <row r="53" spans="1:3" ht="14.25">
      <c r="A53" t="s">
        <v>363</v>
      </c>
      <c r="B53" t="str">
        <f t="shared" si="2"/>
        <v>103582210009250</v>
      </c>
      <c r="C53">
        <f t="shared" si="1"/>
        <v>4</v>
      </c>
    </row>
    <row r="54" spans="1:3" ht="14.25">
      <c r="A54" t="s">
        <v>632</v>
      </c>
      <c r="B54" t="str">
        <f t="shared" si="2"/>
        <v>103582210009255</v>
      </c>
      <c r="C54">
        <f t="shared" si="1"/>
        <v>0</v>
      </c>
    </row>
    <row r="55" spans="1:3" ht="14.25">
      <c r="A55" t="s">
        <v>407</v>
      </c>
      <c r="B55" t="str">
        <f t="shared" si="2"/>
        <v>103582210009256</v>
      </c>
      <c r="C55">
        <f t="shared" si="1"/>
        <v>2</v>
      </c>
    </row>
    <row r="56" spans="1:3" ht="14.25">
      <c r="A56" t="s">
        <v>754</v>
      </c>
      <c r="B56" t="str">
        <f t="shared" si="2"/>
        <v>103582210009259</v>
      </c>
      <c r="C56">
        <f t="shared" si="1"/>
        <v>1</v>
      </c>
    </row>
    <row r="57" spans="1:3" ht="14.25">
      <c r="A57" t="s">
        <v>769</v>
      </c>
      <c r="B57" t="str">
        <f t="shared" si="2"/>
        <v>103582210009261</v>
      </c>
      <c r="C57">
        <f t="shared" si="1"/>
        <v>0</v>
      </c>
    </row>
    <row r="58" spans="1:3" ht="14.25">
      <c r="A58" t="s">
        <v>605</v>
      </c>
      <c r="B58" t="str">
        <f t="shared" si="2"/>
        <v>103582210009262</v>
      </c>
      <c r="C58">
        <f t="shared" si="1"/>
        <v>1</v>
      </c>
    </row>
    <row r="59" spans="1:3" ht="14.25">
      <c r="A59" t="s">
        <v>482</v>
      </c>
      <c r="B59" t="str">
        <f t="shared" si="2"/>
        <v>103582210009264</v>
      </c>
      <c r="C59">
        <f t="shared" si="1"/>
        <v>3</v>
      </c>
    </row>
    <row r="60" spans="1:3" ht="14.25">
      <c r="A60" t="s">
        <v>717</v>
      </c>
      <c r="B60" t="str">
        <f t="shared" si="2"/>
        <v>103582210009268</v>
      </c>
      <c r="C60">
        <f t="shared" si="1"/>
        <v>1</v>
      </c>
    </row>
    <row r="61" spans="1:3" ht="14.25">
      <c r="A61" t="s">
        <v>521</v>
      </c>
      <c r="B61" t="str">
        <f t="shared" si="2"/>
        <v>103582210009270</v>
      </c>
      <c r="C61">
        <f t="shared" si="1"/>
        <v>0</v>
      </c>
    </row>
    <row r="62" spans="1:3" ht="14.25">
      <c r="A62" t="s">
        <v>641</v>
      </c>
      <c r="B62" t="str">
        <f t="shared" si="2"/>
        <v>103582210009271</v>
      </c>
      <c r="C62">
        <f t="shared" si="1"/>
        <v>5</v>
      </c>
    </row>
    <row r="63" spans="1:3" ht="14.25">
      <c r="A63" t="s">
        <v>791</v>
      </c>
      <c r="B63" t="str">
        <f t="shared" si="2"/>
        <v>103582210009277</v>
      </c>
      <c r="C63">
        <f t="shared" si="1"/>
        <v>0</v>
      </c>
    </row>
    <row r="64" spans="1:3" ht="14.25">
      <c r="A64" t="s">
        <v>751</v>
      </c>
      <c r="B64" t="str">
        <f t="shared" si="2"/>
        <v>103582210009278</v>
      </c>
      <c r="C64">
        <f t="shared" si="1"/>
        <v>0</v>
      </c>
    </row>
    <row r="65" spans="1:3" ht="14.25">
      <c r="A65" t="s">
        <v>291</v>
      </c>
      <c r="B65" t="str">
        <f t="shared" si="2"/>
        <v>103582210009279</v>
      </c>
      <c r="C65">
        <f t="shared" si="1"/>
        <v>1</v>
      </c>
    </row>
    <row r="66" spans="1:3" ht="14.25">
      <c r="A66" t="s">
        <v>94</v>
      </c>
      <c r="B66" t="str">
        <f t="shared" si="2"/>
        <v>103582210009281</v>
      </c>
      <c r="C66">
        <f t="shared" si="1"/>
        <v>0</v>
      </c>
    </row>
    <row r="67" spans="1:3" ht="14.25">
      <c r="A67" t="s">
        <v>486</v>
      </c>
      <c r="B67" t="str">
        <f t="shared" si="2"/>
        <v>103582210009282</v>
      </c>
      <c r="C67">
        <f aca="true" t="shared" si="3" ref="C67:C130">B68-B67-1</f>
        <v>1</v>
      </c>
    </row>
    <row r="68" spans="1:3" ht="14.25">
      <c r="A68" t="s">
        <v>409</v>
      </c>
      <c r="B68" t="str">
        <f t="shared" si="2"/>
        <v>103582210009284</v>
      </c>
      <c r="C68">
        <f t="shared" si="3"/>
        <v>0</v>
      </c>
    </row>
    <row r="69" spans="1:3" ht="14.25">
      <c r="A69" t="s">
        <v>419</v>
      </c>
      <c r="B69" t="str">
        <f t="shared" si="2"/>
        <v>103582210009285</v>
      </c>
      <c r="C69">
        <f t="shared" si="3"/>
        <v>6</v>
      </c>
    </row>
    <row r="70" spans="1:3" ht="14.25">
      <c r="A70" t="s">
        <v>479</v>
      </c>
      <c r="B70" t="str">
        <f t="shared" si="2"/>
        <v>103582210009292</v>
      </c>
      <c r="C70">
        <f t="shared" si="3"/>
        <v>3</v>
      </c>
    </row>
    <row r="71" spans="1:3" ht="14.25">
      <c r="A71" t="s">
        <v>707</v>
      </c>
      <c r="B71" t="str">
        <f t="shared" si="2"/>
        <v>103582210009296</v>
      </c>
      <c r="C71">
        <f t="shared" si="3"/>
        <v>2</v>
      </c>
    </row>
    <row r="72" spans="1:3" ht="14.25">
      <c r="A72" t="s">
        <v>670</v>
      </c>
      <c r="B72" t="str">
        <f t="shared" si="2"/>
        <v>103582210009299</v>
      </c>
      <c r="C72">
        <f t="shared" si="3"/>
        <v>0</v>
      </c>
    </row>
    <row r="73" spans="1:3" ht="14.25">
      <c r="A73" t="s">
        <v>83</v>
      </c>
      <c r="B73" t="str">
        <f aca="true" t="shared" si="4" ref="B73:B136">A73</f>
        <v>103582210009300</v>
      </c>
      <c r="C73">
        <f t="shared" si="3"/>
        <v>2</v>
      </c>
    </row>
    <row r="74" spans="1:3" ht="14.25">
      <c r="A74" t="s">
        <v>202</v>
      </c>
      <c r="B74" t="str">
        <f t="shared" si="4"/>
        <v>103582210009303</v>
      </c>
      <c r="C74">
        <f t="shared" si="3"/>
        <v>0</v>
      </c>
    </row>
    <row r="75" spans="1:3" ht="14.25">
      <c r="A75" t="s">
        <v>568</v>
      </c>
      <c r="B75" t="str">
        <f t="shared" si="4"/>
        <v>103582210009304</v>
      </c>
      <c r="C75">
        <f t="shared" si="3"/>
        <v>0</v>
      </c>
    </row>
    <row r="76" spans="1:3" ht="14.25">
      <c r="A76" t="s">
        <v>151</v>
      </c>
      <c r="B76" t="str">
        <f t="shared" si="4"/>
        <v>103582210009305</v>
      </c>
      <c r="C76">
        <f t="shared" si="3"/>
        <v>0</v>
      </c>
    </row>
    <row r="77" spans="1:3" ht="14.25">
      <c r="A77" t="s">
        <v>451</v>
      </c>
      <c r="B77" t="str">
        <f t="shared" si="4"/>
        <v>103582210009306</v>
      </c>
      <c r="C77">
        <f t="shared" si="3"/>
        <v>0</v>
      </c>
    </row>
    <row r="78" spans="1:3" ht="14.25">
      <c r="A78" t="s">
        <v>504</v>
      </c>
      <c r="B78" t="str">
        <f t="shared" si="4"/>
        <v>103582210009307</v>
      </c>
      <c r="C78">
        <f t="shared" si="3"/>
        <v>2</v>
      </c>
    </row>
    <row r="79" spans="1:3" ht="14.25">
      <c r="A79" t="s">
        <v>755</v>
      </c>
      <c r="B79" t="str">
        <f t="shared" si="4"/>
        <v>103582210009310</v>
      </c>
      <c r="C79">
        <f t="shared" si="3"/>
        <v>2</v>
      </c>
    </row>
    <row r="80" spans="1:3" ht="14.25">
      <c r="A80" t="s">
        <v>476</v>
      </c>
      <c r="B80" t="str">
        <f t="shared" si="4"/>
        <v>103582210009313</v>
      </c>
      <c r="C80">
        <f t="shared" si="3"/>
        <v>0</v>
      </c>
    </row>
    <row r="81" spans="1:3" ht="14.25">
      <c r="A81" t="s">
        <v>740</v>
      </c>
      <c r="B81" t="str">
        <f t="shared" si="4"/>
        <v>103582210009314</v>
      </c>
      <c r="C81">
        <f t="shared" si="3"/>
        <v>0</v>
      </c>
    </row>
    <row r="82" spans="1:3" ht="14.25">
      <c r="A82" t="s">
        <v>715</v>
      </c>
      <c r="B82" t="str">
        <f t="shared" si="4"/>
        <v>103582210009315</v>
      </c>
      <c r="C82">
        <f t="shared" si="3"/>
        <v>5</v>
      </c>
    </row>
    <row r="83" spans="1:3" ht="14.25">
      <c r="A83" t="s">
        <v>20</v>
      </c>
      <c r="B83" t="str">
        <f t="shared" si="4"/>
        <v>103582210009321</v>
      </c>
      <c r="C83">
        <f t="shared" si="3"/>
        <v>2</v>
      </c>
    </row>
    <row r="84" spans="1:3" ht="14.25">
      <c r="A84" t="s">
        <v>673</v>
      </c>
      <c r="B84" t="str">
        <f t="shared" si="4"/>
        <v>103582210009324</v>
      </c>
      <c r="C84">
        <f t="shared" si="3"/>
        <v>1</v>
      </c>
    </row>
    <row r="85" spans="1:3" ht="14.25">
      <c r="A85" t="s">
        <v>515</v>
      </c>
      <c r="B85" t="str">
        <f t="shared" si="4"/>
        <v>103582210009326</v>
      </c>
      <c r="C85">
        <f t="shared" si="3"/>
        <v>4</v>
      </c>
    </row>
    <row r="86" spans="1:3" ht="14.25">
      <c r="A86" t="s">
        <v>588</v>
      </c>
      <c r="B86" t="str">
        <f t="shared" si="4"/>
        <v>103582210009331</v>
      </c>
      <c r="C86">
        <f t="shared" si="3"/>
        <v>1</v>
      </c>
    </row>
    <row r="87" spans="1:3" ht="14.25">
      <c r="A87" t="s">
        <v>533</v>
      </c>
      <c r="B87" t="str">
        <f t="shared" si="4"/>
        <v>103582210009333</v>
      </c>
      <c r="C87">
        <f t="shared" si="3"/>
        <v>1</v>
      </c>
    </row>
    <row r="88" spans="1:3" ht="14.25">
      <c r="A88" t="s">
        <v>427</v>
      </c>
      <c r="B88" t="str">
        <f t="shared" si="4"/>
        <v>103582210009335</v>
      </c>
      <c r="C88">
        <f t="shared" si="3"/>
        <v>0</v>
      </c>
    </row>
    <row r="89" spans="1:3" ht="14.25">
      <c r="A89" t="s">
        <v>630</v>
      </c>
      <c r="B89" t="str">
        <f t="shared" si="4"/>
        <v>103582210009336</v>
      </c>
      <c r="C89">
        <f t="shared" si="3"/>
        <v>0</v>
      </c>
    </row>
    <row r="90" spans="1:3" ht="14.25">
      <c r="A90" t="s">
        <v>581</v>
      </c>
      <c r="B90" t="str">
        <f t="shared" si="4"/>
        <v>103582210009337</v>
      </c>
      <c r="C90">
        <f t="shared" si="3"/>
        <v>0</v>
      </c>
    </row>
    <row r="91" spans="1:3" ht="14.25">
      <c r="A91" t="s">
        <v>443</v>
      </c>
      <c r="B91" t="str">
        <f t="shared" si="4"/>
        <v>103582210009338</v>
      </c>
      <c r="C91">
        <f t="shared" si="3"/>
        <v>0</v>
      </c>
    </row>
    <row r="92" spans="1:3" ht="14.25">
      <c r="A92" t="s">
        <v>600</v>
      </c>
      <c r="B92" t="str">
        <f t="shared" si="4"/>
        <v>103582210009339</v>
      </c>
      <c r="C92">
        <f t="shared" si="3"/>
        <v>0</v>
      </c>
    </row>
    <row r="93" spans="1:3" ht="14.25">
      <c r="A93" t="s">
        <v>196</v>
      </c>
      <c r="B93" t="str">
        <f t="shared" si="4"/>
        <v>103582210009340</v>
      </c>
      <c r="C93">
        <f t="shared" si="3"/>
        <v>1</v>
      </c>
    </row>
    <row r="94" spans="1:3" ht="14.25">
      <c r="A94" t="s">
        <v>60</v>
      </c>
      <c r="B94" t="str">
        <f t="shared" si="4"/>
        <v>103582210009342</v>
      </c>
      <c r="C94">
        <f t="shared" si="3"/>
        <v>4</v>
      </c>
    </row>
    <row r="95" spans="1:3" ht="14.25">
      <c r="A95" t="s">
        <v>806</v>
      </c>
      <c r="B95" t="str">
        <f t="shared" si="4"/>
        <v>103582210009347</v>
      </c>
      <c r="C95">
        <f t="shared" si="3"/>
        <v>0</v>
      </c>
    </row>
    <row r="96" spans="1:3" ht="14.25">
      <c r="A96" t="s">
        <v>814</v>
      </c>
      <c r="B96" t="str">
        <f t="shared" si="4"/>
        <v>103582210009348</v>
      </c>
      <c r="C96">
        <f t="shared" si="3"/>
        <v>0</v>
      </c>
    </row>
    <row r="97" spans="1:3" ht="14.25">
      <c r="A97" t="s">
        <v>266</v>
      </c>
      <c r="B97" t="str">
        <f t="shared" si="4"/>
        <v>103582210009349</v>
      </c>
      <c r="C97">
        <f t="shared" si="3"/>
        <v>0</v>
      </c>
    </row>
    <row r="98" spans="1:3" ht="14.25">
      <c r="A98" t="s">
        <v>786</v>
      </c>
      <c r="B98" t="str">
        <f t="shared" si="4"/>
        <v>103582210009350</v>
      </c>
      <c r="C98">
        <f t="shared" si="3"/>
        <v>3</v>
      </c>
    </row>
    <row r="99" spans="1:3" ht="14.25">
      <c r="A99" t="s">
        <v>183</v>
      </c>
      <c r="B99" t="str">
        <f t="shared" si="4"/>
        <v>103582210009354</v>
      </c>
      <c r="C99">
        <f t="shared" si="3"/>
        <v>0</v>
      </c>
    </row>
    <row r="100" spans="1:3" ht="14.25">
      <c r="A100" t="s">
        <v>691</v>
      </c>
      <c r="B100" t="str">
        <f t="shared" si="4"/>
        <v>103582210009355</v>
      </c>
      <c r="C100">
        <f t="shared" si="3"/>
        <v>0</v>
      </c>
    </row>
    <row r="101" spans="1:3" ht="14.25">
      <c r="A101" t="s">
        <v>49</v>
      </c>
      <c r="B101" t="str">
        <f t="shared" si="4"/>
        <v>103582210009356</v>
      </c>
      <c r="C101">
        <f t="shared" si="3"/>
        <v>0</v>
      </c>
    </row>
    <row r="102" spans="1:3" ht="14.25">
      <c r="A102" t="s">
        <v>610</v>
      </c>
      <c r="B102" t="str">
        <f t="shared" si="4"/>
        <v>103582210009357</v>
      </c>
      <c r="C102">
        <f t="shared" si="3"/>
        <v>0</v>
      </c>
    </row>
    <row r="103" spans="1:3" ht="14.25">
      <c r="A103" t="s">
        <v>428</v>
      </c>
      <c r="B103" t="str">
        <f t="shared" si="4"/>
        <v>103582210009358</v>
      </c>
      <c r="C103">
        <f t="shared" si="3"/>
        <v>2</v>
      </c>
    </row>
    <row r="104" spans="1:3" ht="14.25">
      <c r="A104" t="s">
        <v>255</v>
      </c>
      <c r="B104" t="str">
        <f t="shared" si="4"/>
        <v>103582210009361</v>
      </c>
      <c r="C104">
        <f t="shared" si="3"/>
        <v>0</v>
      </c>
    </row>
    <row r="105" spans="1:3" ht="14.25">
      <c r="A105" t="s">
        <v>37</v>
      </c>
      <c r="B105" t="str">
        <f t="shared" si="4"/>
        <v>103582210009362</v>
      </c>
      <c r="C105">
        <f t="shared" si="3"/>
        <v>6</v>
      </c>
    </row>
    <row r="106" spans="1:3" ht="14.25">
      <c r="A106" t="s">
        <v>617</v>
      </c>
      <c r="B106" t="str">
        <f t="shared" si="4"/>
        <v>103582210009369</v>
      </c>
      <c r="C106">
        <f t="shared" si="3"/>
        <v>0</v>
      </c>
    </row>
    <row r="107" spans="1:3" ht="14.25">
      <c r="A107" t="s">
        <v>438</v>
      </c>
      <c r="B107" t="str">
        <f t="shared" si="4"/>
        <v>103582210009370</v>
      </c>
      <c r="C107">
        <f t="shared" si="3"/>
        <v>2</v>
      </c>
    </row>
    <row r="108" spans="1:3" ht="14.25">
      <c r="A108" t="s">
        <v>29</v>
      </c>
      <c r="B108" t="str">
        <f t="shared" si="4"/>
        <v>103582210009373</v>
      </c>
      <c r="C108">
        <f t="shared" si="3"/>
        <v>9</v>
      </c>
    </row>
    <row r="109" spans="1:3" ht="14.25">
      <c r="A109" t="s">
        <v>628</v>
      </c>
      <c r="B109" t="str">
        <f t="shared" si="4"/>
        <v>103582210009383</v>
      </c>
      <c r="C109">
        <f t="shared" si="3"/>
        <v>0</v>
      </c>
    </row>
    <row r="110" spans="1:3" ht="14.25">
      <c r="A110" t="s">
        <v>47</v>
      </c>
      <c r="B110" t="str">
        <f t="shared" si="4"/>
        <v>103582210009384</v>
      </c>
      <c r="C110">
        <f t="shared" si="3"/>
        <v>0</v>
      </c>
    </row>
    <row r="111" spans="1:3" ht="14.25">
      <c r="A111" t="s">
        <v>312</v>
      </c>
      <c r="B111" t="str">
        <f t="shared" si="4"/>
        <v>103582210009385</v>
      </c>
      <c r="C111">
        <f t="shared" si="3"/>
        <v>1</v>
      </c>
    </row>
    <row r="112" spans="1:3" ht="14.25">
      <c r="A112" t="s">
        <v>718</v>
      </c>
      <c r="B112" t="str">
        <f t="shared" si="4"/>
        <v>103582210009387</v>
      </c>
      <c r="C112">
        <f t="shared" si="3"/>
        <v>0</v>
      </c>
    </row>
    <row r="113" spans="1:3" ht="14.25">
      <c r="A113" t="s">
        <v>21</v>
      </c>
      <c r="B113" t="str">
        <f t="shared" si="4"/>
        <v>103582210009388</v>
      </c>
      <c r="C113">
        <f t="shared" si="3"/>
        <v>1</v>
      </c>
    </row>
    <row r="114" spans="1:3" ht="14.25">
      <c r="A114" t="s">
        <v>356</v>
      </c>
      <c r="B114" t="str">
        <f t="shared" si="4"/>
        <v>103582210009390</v>
      </c>
      <c r="C114">
        <f t="shared" si="3"/>
        <v>0</v>
      </c>
    </row>
    <row r="115" spans="1:3" ht="14.25">
      <c r="A115" t="s">
        <v>119</v>
      </c>
      <c r="B115" t="str">
        <f t="shared" si="4"/>
        <v>103582210009391</v>
      </c>
      <c r="C115">
        <f t="shared" si="3"/>
        <v>0</v>
      </c>
    </row>
    <row r="116" spans="1:3" ht="14.25">
      <c r="A116" t="s">
        <v>97</v>
      </c>
      <c r="B116" t="str">
        <f t="shared" si="4"/>
        <v>103582210009392</v>
      </c>
      <c r="C116">
        <f t="shared" si="3"/>
        <v>0</v>
      </c>
    </row>
    <row r="117" spans="1:3" ht="14.25">
      <c r="A117" t="s">
        <v>243</v>
      </c>
      <c r="B117" t="str">
        <f t="shared" si="4"/>
        <v>103582210009393</v>
      </c>
      <c r="C117">
        <f t="shared" si="3"/>
        <v>0</v>
      </c>
    </row>
    <row r="118" spans="1:3" ht="14.25">
      <c r="A118" t="s">
        <v>798</v>
      </c>
      <c r="B118" t="str">
        <f t="shared" si="4"/>
        <v>103582210009394</v>
      </c>
      <c r="C118">
        <f t="shared" si="3"/>
        <v>0</v>
      </c>
    </row>
    <row r="119" spans="1:3" ht="14.25">
      <c r="A119" t="s">
        <v>201</v>
      </c>
      <c r="B119" t="str">
        <f t="shared" si="4"/>
        <v>103582210009395</v>
      </c>
      <c r="C119">
        <f t="shared" si="3"/>
        <v>0</v>
      </c>
    </row>
    <row r="120" spans="1:3" ht="14.25">
      <c r="A120" t="s">
        <v>26</v>
      </c>
      <c r="B120" t="str">
        <f t="shared" si="4"/>
        <v>103582210009396</v>
      </c>
      <c r="C120">
        <f t="shared" si="3"/>
        <v>2</v>
      </c>
    </row>
    <row r="121" spans="1:3" ht="14.25">
      <c r="A121" t="s">
        <v>647</v>
      </c>
      <c r="B121" t="str">
        <f t="shared" si="4"/>
        <v>103582210009399</v>
      </c>
      <c r="C121">
        <f t="shared" si="3"/>
        <v>1</v>
      </c>
    </row>
    <row r="122" spans="1:3" ht="14.25">
      <c r="A122" t="s">
        <v>685</v>
      </c>
      <c r="B122" t="str">
        <f t="shared" si="4"/>
        <v>103582210009401</v>
      </c>
      <c r="C122">
        <f t="shared" si="3"/>
        <v>3</v>
      </c>
    </row>
    <row r="123" spans="1:3" ht="14.25">
      <c r="A123" t="s">
        <v>439</v>
      </c>
      <c r="B123" t="str">
        <f t="shared" si="4"/>
        <v>103582210009405</v>
      </c>
      <c r="C123">
        <f t="shared" si="3"/>
        <v>4</v>
      </c>
    </row>
    <row r="124" spans="1:3" ht="14.25">
      <c r="A124" t="s">
        <v>123</v>
      </c>
      <c r="B124" t="str">
        <f t="shared" si="4"/>
        <v>103582210009410</v>
      </c>
      <c r="C124">
        <f t="shared" si="3"/>
        <v>5</v>
      </c>
    </row>
    <row r="125" spans="1:3" ht="14.25">
      <c r="A125" t="s">
        <v>483</v>
      </c>
      <c r="B125" t="str">
        <f t="shared" si="4"/>
        <v>103582210009416</v>
      </c>
      <c r="C125">
        <f t="shared" si="3"/>
        <v>3</v>
      </c>
    </row>
    <row r="126" spans="1:3" ht="14.25">
      <c r="A126" t="s">
        <v>156</v>
      </c>
      <c r="B126" t="str">
        <f t="shared" si="4"/>
        <v>103582210009420</v>
      </c>
      <c r="C126">
        <f t="shared" si="3"/>
        <v>0</v>
      </c>
    </row>
    <row r="127" spans="1:3" ht="14.25">
      <c r="A127" t="s">
        <v>30</v>
      </c>
      <c r="B127" t="str">
        <f t="shared" si="4"/>
        <v>103582210009421</v>
      </c>
      <c r="C127">
        <f t="shared" si="3"/>
        <v>1</v>
      </c>
    </row>
    <row r="128" spans="1:3" ht="14.25">
      <c r="A128" t="s">
        <v>410</v>
      </c>
      <c r="B128" t="str">
        <f t="shared" si="4"/>
        <v>103582210009423</v>
      </c>
      <c r="C128">
        <f t="shared" si="3"/>
        <v>5</v>
      </c>
    </row>
    <row r="129" spans="1:3" ht="14.25">
      <c r="A129" t="s">
        <v>423</v>
      </c>
      <c r="B129" t="str">
        <f t="shared" si="4"/>
        <v>103582210009429</v>
      </c>
      <c r="C129">
        <f t="shared" si="3"/>
        <v>0</v>
      </c>
    </row>
    <row r="130" spans="1:3" ht="14.25">
      <c r="A130" t="s">
        <v>96</v>
      </c>
      <c r="B130" t="str">
        <f t="shared" si="4"/>
        <v>103582210009430</v>
      </c>
      <c r="C130">
        <f t="shared" si="3"/>
        <v>1</v>
      </c>
    </row>
    <row r="131" spans="1:3" ht="14.25">
      <c r="A131" t="s">
        <v>149</v>
      </c>
      <c r="B131" t="str">
        <f t="shared" si="4"/>
        <v>103582210009432</v>
      </c>
      <c r="C131">
        <f aca="true" t="shared" si="5" ref="C131:C194">B132-B131-1</f>
        <v>0</v>
      </c>
    </row>
    <row r="132" spans="1:3" ht="14.25">
      <c r="A132" t="s">
        <v>399</v>
      </c>
      <c r="B132" t="str">
        <f t="shared" si="4"/>
        <v>103582210009433</v>
      </c>
      <c r="C132">
        <f t="shared" si="5"/>
        <v>1</v>
      </c>
    </row>
    <row r="133" spans="1:3" ht="14.25">
      <c r="A133" t="s">
        <v>57</v>
      </c>
      <c r="B133" t="str">
        <f t="shared" si="4"/>
        <v>103582210009435</v>
      </c>
      <c r="C133">
        <f t="shared" si="5"/>
        <v>0</v>
      </c>
    </row>
    <row r="134" spans="1:3" ht="14.25">
      <c r="A134" t="s">
        <v>62</v>
      </c>
      <c r="B134" t="str">
        <f t="shared" si="4"/>
        <v>103582210009436</v>
      </c>
      <c r="C134">
        <f t="shared" si="5"/>
        <v>1</v>
      </c>
    </row>
    <row r="135" spans="1:3" ht="14.25">
      <c r="A135" t="s">
        <v>221</v>
      </c>
      <c r="B135" t="str">
        <f t="shared" si="4"/>
        <v>103582210009438</v>
      </c>
      <c r="C135">
        <f t="shared" si="5"/>
        <v>0</v>
      </c>
    </row>
    <row r="136" spans="1:3" ht="14.25">
      <c r="A136" t="s">
        <v>18</v>
      </c>
      <c r="B136" t="str">
        <f t="shared" si="4"/>
        <v>103582210009439</v>
      </c>
      <c r="C136">
        <f t="shared" si="5"/>
        <v>0</v>
      </c>
    </row>
    <row r="137" spans="1:3" ht="14.25">
      <c r="A137" t="s">
        <v>422</v>
      </c>
      <c r="B137" t="str">
        <f aca="true" t="shared" si="6" ref="B137:B200">A137</f>
        <v>103582210009440</v>
      </c>
      <c r="C137">
        <f t="shared" si="5"/>
        <v>1</v>
      </c>
    </row>
    <row r="138" spans="1:3" ht="14.25">
      <c r="A138" t="s">
        <v>84</v>
      </c>
      <c r="B138" t="str">
        <f t="shared" si="6"/>
        <v>103582210009442</v>
      </c>
      <c r="C138">
        <f t="shared" si="5"/>
        <v>0</v>
      </c>
    </row>
    <row r="139" spans="1:3" ht="14.25">
      <c r="A139" t="s">
        <v>642</v>
      </c>
      <c r="B139" t="str">
        <f t="shared" si="6"/>
        <v>103582210009443</v>
      </c>
      <c r="C139">
        <f t="shared" si="5"/>
        <v>2</v>
      </c>
    </row>
    <row r="140" spans="1:3" ht="14.25">
      <c r="A140" t="s">
        <v>129</v>
      </c>
      <c r="B140" t="str">
        <f t="shared" si="6"/>
        <v>103582210009446</v>
      </c>
      <c r="C140">
        <f t="shared" si="5"/>
        <v>0</v>
      </c>
    </row>
    <row r="141" spans="1:3" ht="14.25">
      <c r="A141" t="s">
        <v>727</v>
      </c>
      <c r="B141" t="str">
        <f t="shared" si="6"/>
        <v>103582210009447</v>
      </c>
      <c r="C141">
        <f t="shared" si="5"/>
        <v>0</v>
      </c>
    </row>
    <row r="142" spans="1:3" ht="14.25">
      <c r="A142" t="s">
        <v>246</v>
      </c>
      <c r="B142" t="str">
        <f t="shared" si="6"/>
        <v>103582210009448</v>
      </c>
      <c r="C142">
        <f t="shared" si="5"/>
        <v>0</v>
      </c>
    </row>
    <row r="143" spans="1:3" ht="14.25">
      <c r="A143" t="s">
        <v>812</v>
      </c>
      <c r="B143" t="str">
        <f t="shared" si="6"/>
        <v>103582210009449</v>
      </c>
      <c r="C143">
        <f t="shared" si="5"/>
        <v>0</v>
      </c>
    </row>
    <row r="144" spans="1:3" ht="14.25">
      <c r="A144" t="s">
        <v>563</v>
      </c>
      <c r="B144" t="str">
        <f t="shared" si="6"/>
        <v>103582210009450</v>
      </c>
      <c r="C144">
        <f t="shared" si="5"/>
        <v>0</v>
      </c>
    </row>
    <row r="145" spans="1:3" ht="14.25">
      <c r="A145" t="s">
        <v>17</v>
      </c>
      <c r="B145" t="str">
        <f t="shared" si="6"/>
        <v>103582210009451</v>
      </c>
      <c r="C145">
        <f t="shared" si="5"/>
        <v>0</v>
      </c>
    </row>
    <row r="146" spans="1:3" ht="14.25">
      <c r="A146" t="s">
        <v>16</v>
      </c>
      <c r="B146" t="str">
        <f t="shared" si="6"/>
        <v>103582210009452</v>
      </c>
      <c r="C146">
        <f t="shared" si="5"/>
        <v>0</v>
      </c>
    </row>
    <row r="147" spans="1:3" ht="14.25">
      <c r="A147" t="s">
        <v>360</v>
      </c>
      <c r="B147" t="str">
        <f t="shared" si="6"/>
        <v>103582210009453</v>
      </c>
      <c r="C147">
        <f t="shared" si="5"/>
        <v>0</v>
      </c>
    </row>
    <row r="148" spans="1:3" ht="14.25">
      <c r="A148" t="s">
        <v>110</v>
      </c>
      <c r="B148" t="str">
        <f t="shared" si="6"/>
        <v>103582210009454</v>
      </c>
      <c r="C148">
        <f t="shared" si="5"/>
        <v>1</v>
      </c>
    </row>
    <row r="149" spans="1:3" ht="14.25">
      <c r="A149" t="s">
        <v>69</v>
      </c>
      <c r="B149" t="str">
        <f t="shared" si="6"/>
        <v>103582210009456</v>
      </c>
      <c r="C149">
        <f t="shared" si="5"/>
        <v>0</v>
      </c>
    </row>
    <row r="150" spans="1:3" ht="14.25">
      <c r="A150" t="s">
        <v>128</v>
      </c>
      <c r="B150" t="str">
        <f t="shared" si="6"/>
        <v>103582210009457</v>
      </c>
      <c r="C150">
        <f t="shared" si="5"/>
        <v>1</v>
      </c>
    </row>
    <row r="151" spans="1:3" ht="14.25">
      <c r="A151" t="s">
        <v>271</v>
      </c>
      <c r="B151" t="str">
        <f t="shared" si="6"/>
        <v>103582210009459</v>
      </c>
      <c r="C151">
        <f t="shared" si="5"/>
        <v>0</v>
      </c>
    </row>
    <row r="152" spans="1:3" ht="14.25">
      <c r="A152" t="s">
        <v>414</v>
      </c>
      <c r="B152" t="str">
        <f t="shared" si="6"/>
        <v>103582210009460</v>
      </c>
      <c r="C152">
        <f t="shared" si="5"/>
        <v>0</v>
      </c>
    </row>
    <row r="153" spans="1:3" ht="14.25">
      <c r="A153" t="s">
        <v>543</v>
      </c>
      <c r="B153" t="str">
        <f t="shared" si="6"/>
        <v>103582210009461</v>
      </c>
      <c r="C153">
        <f t="shared" si="5"/>
        <v>1</v>
      </c>
    </row>
    <row r="154" spans="1:3" ht="14.25">
      <c r="A154" t="s">
        <v>25</v>
      </c>
      <c r="B154" t="str">
        <f t="shared" si="6"/>
        <v>103582210009463</v>
      </c>
      <c r="C154">
        <f t="shared" si="5"/>
        <v>1</v>
      </c>
    </row>
    <row r="155" spans="1:3" ht="14.25">
      <c r="A155" t="s">
        <v>306</v>
      </c>
      <c r="B155" t="str">
        <f t="shared" si="6"/>
        <v>103582210009465</v>
      </c>
      <c r="C155">
        <f t="shared" si="5"/>
        <v>0</v>
      </c>
    </row>
    <row r="156" spans="1:3" ht="14.25">
      <c r="A156" t="s">
        <v>505</v>
      </c>
      <c r="B156" t="str">
        <f t="shared" si="6"/>
        <v>103582210009466</v>
      </c>
      <c r="C156">
        <f t="shared" si="5"/>
        <v>1</v>
      </c>
    </row>
    <row r="157" spans="1:3" ht="14.25">
      <c r="A157" t="s">
        <v>182</v>
      </c>
      <c r="B157" t="str">
        <f t="shared" si="6"/>
        <v>103582210009468</v>
      </c>
      <c r="C157">
        <f t="shared" si="5"/>
        <v>0</v>
      </c>
    </row>
    <row r="158" spans="1:3" ht="14.25">
      <c r="A158" t="s">
        <v>316</v>
      </c>
      <c r="B158" t="str">
        <f t="shared" si="6"/>
        <v>103582210009469</v>
      </c>
      <c r="C158">
        <f t="shared" si="5"/>
        <v>1</v>
      </c>
    </row>
    <row r="159" spans="1:3" ht="14.25">
      <c r="A159" t="s">
        <v>398</v>
      </c>
      <c r="B159" t="str">
        <f t="shared" si="6"/>
        <v>103582210009471</v>
      </c>
      <c r="C159">
        <f t="shared" si="5"/>
        <v>3</v>
      </c>
    </row>
    <row r="160" spans="1:3" ht="14.25">
      <c r="A160" t="s">
        <v>654</v>
      </c>
      <c r="B160" t="str">
        <f t="shared" si="6"/>
        <v>103582210009475</v>
      </c>
      <c r="C160">
        <f t="shared" si="5"/>
        <v>3</v>
      </c>
    </row>
    <row r="161" spans="1:3" ht="14.25">
      <c r="A161" t="s">
        <v>808</v>
      </c>
      <c r="B161" t="str">
        <f t="shared" si="6"/>
        <v>103582210009479</v>
      </c>
      <c r="C161">
        <f t="shared" si="5"/>
        <v>0</v>
      </c>
    </row>
    <row r="162" spans="1:3" ht="14.25">
      <c r="A162" t="s">
        <v>801</v>
      </c>
      <c r="B162" t="str">
        <f t="shared" si="6"/>
        <v>103582210009480</v>
      </c>
      <c r="C162">
        <f t="shared" si="5"/>
        <v>2</v>
      </c>
    </row>
    <row r="163" spans="1:3" ht="14.25">
      <c r="A163" t="s">
        <v>82</v>
      </c>
      <c r="B163" t="str">
        <f t="shared" si="6"/>
        <v>103582210009483</v>
      </c>
      <c r="C163">
        <f t="shared" si="5"/>
        <v>3</v>
      </c>
    </row>
    <row r="164" spans="1:3" ht="14.25">
      <c r="A164" t="s">
        <v>81</v>
      </c>
      <c r="B164" t="str">
        <f t="shared" si="6"/>
        <v>103582210009487</v>
      </c>
      <c r="C164">
        <f t="shared" si="5"/>
        <v>3</v>
      </c>
    </row>
    <row r="165" spans="1:3" ht="14.25">
      <c r="A165" t="s">
        <v>792</v>
      </c>
      <c r="B165" t="str">
        <f t="shared" si="6"/>
        <v>103582210009491</v>
      </c>
      <c r="C165">
        <f t="shared" si="5"/>
        <v>0</v>
      </c>
    </row>
    <row r="166" spans="1:3" ht="14.25">
      <c r="A166" t="s">
        <v>734</v>
      </c>
      <c r="B166" t="str">
        <f t="shared" si="6"/>
        <v>103582210009492</v>
      </c>
      <c r="C166">
        <f t="shared" si="5"/>
        <v>0</v>
      </c>
    </row>
    <row r="167" spans="1:3" ht="14.25">
      <c r="A167" t="s">
        <v>79</v>
      </c>
      <c r="B167" t="str">
        <f t="shared" si="6"/>
        <v>103582210009493</v>
      </c>
      <c r="C167">
        <f t="shared" si="5"/>
        <v>2</v>
      </c>
    </row>
    <row r="168" spans="1:3" ht="14.25">
      <c r="A168" t="s">
        <v>55</v>
      </c>
      <c r="B168" t="str">
        <f t="shared" si="6"/>
        <v>103582210009496</v>
      </c>
      <c r="C168">
        <f t="shared" si="5"/>
        <v>0</v>
      </c>
    </row>
    <row r="169" spans="1:3" ht="14.25">
      <c r="A169" t="s">
        <v>336</v>
      </c>
      <c r="B169" t="str">
        <f t="shared" si="6"/>
        <v>103582210009497</v>
      </c>
      <c r="C169">
        <f t="shared" si="5"/>
        <v>3</v>
      </c>
    </row>
    <row r="170" spans="1:3" ht="14.25">
      <c r="A170" t="s">
        <v>200</v>
      </c>
      <c r="B170" t="str">
        <f t="shared" si="6"/>
        <v>103582210009501</v>
      </c>
      <c r="C170">
        <f t="shared" si="5"/>
        <v>0</v>
      </c>
    </row>
    <row r="171" spans="1:3" ht="14.25">
      <c r="A171" t="s">
        <v>421</v>
      </c>
      <c r="B171" t="str">
        <f t="shared" si="6"/>
        <v>103582210009502</v>
      </c>
      <c r="C171">
        <f t="shared" si="5"/>
        <v>0</v>
      </c>
    </row>
    <row r="172" spans="1:3" ht="14.25">
      <c r="A172" t="s">
        <v>702</v>
      </c>
      <c r="B172" t="str">
        <f t="shared" si="6"/>
        <v>103582210009503</v>
      </c>
      <c r="C172">
        <f t="shared" si="5"/>
        <v>0</v>
      </c>
    </row>
    <row r="173" spans="1:3" ht="14.25">
      <c r="A173" t="s">
        <v>408</v>
      </c>
      <c r="B173" t="str">
        <f t="shared" si="6"/>
        <v>103582210009504</v>
      </c>
      <c r="C173">
        <f t="shared" si="5"/>
        <v>0</v>
      </c>
    </row>
    <row r="174" spans="1:3" ht="14.25">
      <c r="A174" t="s">
        <v>178</v>
      </c>
      <c r="B174" t="str">
        <f t="shared" si="6"/>
        <v>103582210009505</v>
      </c>
      <c r="C174">
        <f t="shared" si="5"/>
        <v>0</v>
      </c>
    </row>
    <row r="175" spans="1:3" ht="14.25">
      <c r="A175" t="s">
        <v>74</v>
      </c>
      <c r="B175" t="str">
        <f t="shared" si="6"/>
        <v>103582210009506</v>
      </c>
      <c r="C175">
        <f t="shared" si="5"/>
        <v>1</v>
      </c>
    </row>
    <row r="176" spans="1:3" ht="14.25">
      <c r="A176" t="s">
        <v>153</v>
      </c>
      <c r="B176" t="str">
        <f t="shared" si="6"/>
        <v>103582210009508</v>
      </c>
      <c r="C176">
        <f t="shared" si="5"/>
        <v>0</v>
      </c>
    </row>
    <row r="177" spans="1:3" ht="14.25">
      <c r="A177" t="s">
        <v>550</v>
      </c>
      <c r="B177" t="str">
        <f t="shared" si="6"/>
        <v>103582210009509</v>
      </c>
      <c r="C177">
        <f t="shared" si="5"/>
        <v>3</v>
      </c>
    </row>
    <row r="178" spans="1:3" ht="14.25">
      <c r="A178" t="s">
        <v>577</v>
      </c>
      <c r="B178" t="str">
        <f t="shared" si="6"/>
        <v>103582210009513</v>
      </c>
      <c r="C178">
        <f t="shared" si="5"/>
        <v>2</v>
      </c>
    </row>
    <row r="179" spans="1:3" ht="14.25">
      <c r="A179" t="s">
        <v>435</v>
      </c>
      <c r="B179" t="str">
        <f t="shared" si="6"/>
        <v>103582210009516</v>
      </c>
      <c r="C179">
        <f t="shared" si="5"/>
        <v>0</v>
      </c>
    </row>
    <row r="180" spans="1:3" ht="14.25">
      <c r="A180" t="s">
        <v>704</v>
      </c>
      <c r="B180" t="str">
        <f t="shared" si="6"/>
        <v>103582210009517</v>
      </c>
      <c r="C180">
        <f t="shared" si="5"/>
        <v>0</v>
      </c>
    </row>
    <row r="181" spans="1:3" ht="14.25">
      <c r="A181" t="s">
        <v>745</v>
      </c>
      <c r="B181" t="str">
        <f t="shared" si="6"/>
        <v>103582210009518</v>
      </c>
      <c r="C181">
        <f t="shared" si="5"/>
        <v>0</v>
      </c>
    </row>
    <row r="182" spans="1:3" ht="14.25">
      <c r="A182" t="s">
        <v>75</v>
      </c>
      <c r="B182" t="str">
        <f t="shared" si="6"/>
        <v>103582210009519</v>
      </c>
      <c r="C182">
        <f t="shared" si="5"/>
        <v>0</v>
      </c>
    </row>
    <row r="183" spans="1:3" ht="14.25">
      <c r="A183" t="s">
        <v>458</v>
      </c>
      <c r="B183" t="str">
        <f t="shared" si="6"/>
        <v>103582210009520</v>
      </c>
      <c r="C183">
        <f t="shared" si="5"/>
        <v>1</v>
      </c>
    </row>
    <row r="184" spans="1:3" ht="14.25">
      <c r="A184" t="s">
        <v>766</v>
      </c>
      <c r="B184" t="str">
        <f t="shared" si="6"/>
        <v>103582210009522</v>
      </c>
      <c r="C184">
        <f t="shared" si="5"/>
        <v>1</v>
      </c>
    </row>
    <row r="185" spans="1:3" ht="14.25">
      <c r="A185" t="s">
        <v>169</v>
      </c>
      <c r="B185" t="str">
        <f t="shared" si="6"/>
        <v>103582210009524</v>
      </c>
      <c r="C185">
        <f t="shared" si="5"/>
        <v>0</v>
      </c>
    </row>
    <row r="186" spans="1:3" ht="14.25">
      <c r="A186" t="s">
        <v>163</v>
      </c>
      <c r="B186" t="str">
        <f t="shared" si="6"/>
        <v>103582210009525</v>
      </c>
      <c r="C186">
        <f t="shared" si="5"/>
        <v>1</v>
      </c>
    </row>
    <row r="187" spans="1:3" ht="14.25">
      <c r="A187" t="s">
        <v>73</v>
      </c>
      <c r="B187" t="str">
        <f t="shared" si="6"/>
        <v>103582210009527</v>
      </c>
      <c r="C187">
        <f t="shared" si="5"/>
        <v>1</v>
      </c>
    </row>
    <row r="188" spans="1:3" ht="14.25">
      <c r="A188" t="s">
        <v>578</v>
      </c>
      <c r="B188" t="str">
        <f t="shared" si="6"/>
        <v>103582210009529</v>
      </c>
      <c r="C188">
        <f t="shared" si="5"/>
        <v>2</v>
      </c>
    </row>
    <row r="189" spans="1:3" ht="14.25">
      <c r="A189" t="s">
        <v>549</v>
      </c>
      <c r="B189" t="str">
        <f t="shared" si="6"/>
        <v>103582210009532</v>
      </c>
      <c r="C189">
        <f t="shared" si="5"/>
        <v>0</v>
      </c>
    </row>
    <row r="190" spans="1:3" ht="14.25">
      <c r="A190" t="s">
        <v>105</v>
      </c>
      <c r="B190" t="str">
        <f t="shared" si="6"/>
        <v>103582210009533</v>
      </c>
      <c r="C190">
        <f t="shared" si="5"/>
        <v>2</v>
      </c>
    </row>
    <row r="191" spans="1:3" ht="14.25">
      <c r="A191" t="s">
        <v>491</v>
      </c>
      <c r="B191" t="str">
        <f t="shared" si="6"/>
        <v>103582210009536</v>
      </c>
      <c r="C191">
        <f t="shared" si="5"/>
        <v>1</v>
      </c>
    </row>
    <row r="192" spans="1:3" ht="14.25">
      <c r="A192" t="s">
        <v>467</v>
      </c>
      <c r="B192" t="str">
        <f t="shared" si="6"/>
        <v>103582210009538</v>
      </c>
      <c r="C192">
        <f t="shared" si="5"/>
        <v>0</v>
      </c>
    </row>
    <row r="193" spans="1:3" ht="14.25">
      <c r="A193" t="s">
        <v>263</v>
      </c>
      <c r="B193" t="str">
        <f t="shared" si="6"/>
        <v>103582210009539</v>
      </c>
      <c r="C193">
        <f t="shared" si="5"/>
        <v>0</v>
      </c>
    </row>
    <row r="194" spans="1:3" ht="14.25">
      <c r="A194" t="s">
        <v>140</v>
      </c>
      <c r="B194" t="str">
        <f t="shared" si="6"/>
        <v>103582210009540</v>
      </c>
      <c r="C194">
        <f t="shared" si="5"/>
        <v>0</v>
      </c>
    </row>
    <row r="195" spans="1:3" ht="14.25">
      <c r="A195" t="s">
        <v>597</v>
      </c>
      <c r="B195" t="str">
        <f t="shared" si="6"/>
        <v>103582210009541</v>
      </c>
      <c r="C195">
        <f aca="true" t="shared" si="7" ref="C195:C258">B196-B195-1</f>
        <v>0</v>
      </c>
    </row>
    <row r="196" spans="1:3" ht="14.25">
      <c r="A196" t="s">
        <v>249</v>
      </c>
      <c r="B196" t="str">
        <f t="shared" si="6"/>
        <v>103582210009542</v>
      </c>
      <c r="C196">
        <f t="shared" si="7"/>
        <v>0</v>
      </c>
    </row>
    <row r="197" spans="1:3" ht="14.25">
      <c r="A197" t="s">
        <v>781</v>
      </c>
      <c r="B197" t="str">
        <f t="shared" si="6"/>
        <v>103582210009543</v>
      </c>
      <c r="C197">
        <f t="shared" si="7"/>
        <v>5</v>
      </c>
    </row>
    <row r="198" spans="1:3" ht="14.25">
      <c r="A198" t="s">
        <v>698</v>
      </c>
      <c r="B198" t="str">
        <f t="shared" si="6"/>
        <v>103582210009549</v>
      </c>
      <c r="C198">
        <f t="shared" si="7"/>
        <v>0</v>
      </c>
    </row>
    <row r="199" spans="1:3" ht="14.25">
      <c r="A199" t="s">
        <v>531</v>
      </c>
      <c r="B199" t="str">
        <f t="shared" si="6"/>
        <v>103582210009550</v>
      </c>
      <c r="C199">
        <f t="shared" si="7"/>
        <v>0</v>
      </c>
    </row>
    <row r="200" spans="1:3" ht="14.25">
      <c r="A200" t="s">
        <v>28</v>
      </c>
      <c r="B200" t="str">
        <f t="shared" si="6"/>
        <v>103582210009551</v>
      </c>
      <c r="C200">
        <f t="shared" si="7"/>
        <v>0</v>
      </c>
    </row>
    <row r="201" spans="1:3" ht="14.25">
      <c r="A201" t="s">
        <v>425</v>
      </c>
      <c r="B201" t="str">
        <f aca="true" t="shared" si="8" ref="B201:B264">A201</f>
        <v>103582210009552</v>
      </c>
      <c r="C201">
        <f t="shared" si="7"/>
        <v>2</v>
      </c>
    </row>
    <row r="202" spans="1:3" ht="14.25">
      <c r="A202" t="s">
        <v>208</v>
      </c>
      <c r="B202" t="str">
        <f t="shared" si="8"/>
        <v>103582210009555</v>
      </c>
      <c r="C202">
        <f t="shared" si="7"/>
        <v>0</v>
      </c>
    </row>
    <row r="203" spans="1:3" ht="14.25">
      <c r="A203" t="s">
        <v>90</v>
      </c>
      <c r="B203" t="str">
        <f t="shared" si="8"/>
        <v>103582210009556</v>
      </c>
      <c r="C203">
        <f t="shared" si="7"/>
        <v>0</v>
      </c>
    </row>
    <row r="204" spans="1:3" ht="14.25">
      <c r="A204" t="s">
        <v>355</v>
      </c>
      <c r="B204" t="str">
        <f t="shared" si="8"/>
        <v>103582210009557</v>
      </c>
      <c r="C204">
        <f t="shared" si="7"/>
        <v>4</v>
      </c>
    </row>
    <row r="205" spans="1:3" ht="14.25">
      <c r="A205" t="s">
        <v>672</v>
      </c>
      <c r="B205" t="str">
        <f t="shared" si="8"/>
        <v>103582210009562</v>
      </c>
      <c r="C205">
        <f t="shared" si="7"/>
        <v>1</v>
      </c>
    </row>
    <row r="206" spans="1:3" ht="14.25">
      <c r="A206" t="s">
        <v>760</v>
      </c>
      <c r="B206" t="str">
        <f t="shared" si="8"/>
        <v>103582210009564</v>
      </c>
      <c r="C206">
        <f t="shared" si="7"/>
        <v>0</v>
      </c>
    </row>
    <row r="207" spans="1:3" ht="14.25">
      <c r="A207" t="s">
        <v>716</v>
      </c>
      <c r="B207" t="str">
        <f t="shared" si="8"/>
        <v>103582210009565</v>
      </c>
      <c r="C207">
        <f t="shared" si="7"/>
        <v>8</v>
      </c>
    </row>
    <row r="208" spans="1:3" ht="14.25">
      <c r="A208" t="s">
        <v>639</v>
      </c>
      <c r="B208" t="str">
        <f t="shared" si="8"/>
        <v>103582210009574</v>
      </c>
      <c r="C208">
        <f t="shared" si="7"/>
        <v>1</v>
      </c>
    </row>
    <row r="209" spans="1:3" ht="14.25">
      <c r="A209" t="s">
        <v>66</v>
      </c>
      <c r="B209" t="str">
        <f t="shared" si="8"/>
        <v>103582210009576</v>
      </c>
      <c r="C209">
        <f t="shared" si="7"/>
        <v>2</v>
      </c>
    </row>
    <row r="210" spans="1:3" ht="14.25">
      <c r="A210" t="s">
        <v>527</v>
      </c>
      <c r="B210" t="str">
        <f t="shared" si="8"/>
        <v>103582210009579</v>
      </c>
      <c r="C210">
        <f t="shared" si="7"/>
        <v>0</v>
      </c>
    </row>
    <row r="211" spans="1:3" ht="14.25">
      <c r="A211" t="s">
        <v>376</v>
      </c>
      <c r="B211" t="str">
        <f t="shared" si="8"/>
        <v>103582210009580</v>
      </c>
      <c r="C211">
        <f t="shared" si="7"/>
        <v>1</v>
      </c>
    </row>
    <row r="212" spans="1:3" ht="14.25">
      <c r="A212" t="s">
        <v>516</v>
      </c>
      <c r="B212" t="str">
        <f t="shared" si="8"/>
        <v>103582210009582</v>
      </c>
      <c r="C212">
        <f t="shared" si="7"/>
        <v>10</v>
      </c>
    </row>
    <row r="213" spans="1:3" ht="14.25">
      <c r="A213" t="s">
        <v>143</v>
      </c>
      <c r="B213" t="str">
        <f t="shared" si="8"/>
        <v>103582210009593</v>
      </c>
      <c r="C213">
        <f t="shared" si="7"/>
        <v>0</v>
      </c>
    </row>
    <row r="214" spans="1:3" ht="14.25">
      <c r="A214" t="s">
        <v>502</v>
      </c>
      <c r="B214" t="str">
        <f t="shared" si="8"/>
        <v>103582210009594</v>
      </c>
      <c r="C214">
        <f t="shared" si="7"/>
        <v>0</v>
      </c>
    </row>
    <row r="215" spans="1:3" ht="14.25">
      <c r="A215" t="s">
        <v>765</v>
      </c>
      <c r="B215" t="str">
        <f t="shared" si="8"/>
        <v>103582210009595</v>
      </c>
      <c r="C215">
        <f t="shared" si="7"/>
        <v>0</v>
      </c>
    </row>
    <row r="216" spans="1:3" ht="14.25">
      <c r="A216" t="s">
        <v>223</v>
      </c>
      <c r="B216" t="str">
        <f t="shared" si="8"/>
        <v>103582210009596</v>
      </c>
      <c r="C216">
        <f t="shared" si="7"/>
        <v>3</v>
      </c>
    </row>
    <row r="217" spans="1:3" ht="14.25">
      <c r="A217" t="s">
        <v>787</v>
      </c>
      <c r="B217" t="str">
        <f t="shared" si="8"/>
        <v>103582210009600</v>
      </c>
      <c r="C217">
        <f t="shared" si="7"/>
        <v>0</v>
      </c>
    </row>
    <row r="218" spans="1:3" ht="14.25">
      <c r="A218" t="s">
        <v>212</v>
      </c>
      <c r="B218" t="str">
        <f t="shared" si="8"/>
        <v>103582210009601</v>
      </c>
      <c r="C218">
        <f t="shared" si="7"/>
        <v>-1</v>
      </c>
    </row>
    <row r="219" spans="1:3" ht="14.25">
      <c r="A219" t="s">
        <v>212</v>
      </c>
      <c r="B219" t="str">
        <f t="shared" si="8"/>
        <v>103582210009601</v>
      </c>
      <c r="C219">
        <f t="shared" si="7"/>
        <v>1</v>
      </c>
    </row>
    <row r="220" spans="1:3" ht="14.25">
      <c r="A220" t="s">
        <v>171</v>
      </c>
      <c r="B220" t="str">
        <f t="shared" si="8"/>
        <v>103582210009603</v>
      </c>
      <c r="C220">
        <f t="shared" si="7"/>
        <v>0</v>
      </c>
    </row>
    <row r="221" spans="1:3" ht="14.25">
      <c r="A221" t="s">
        <v>794</v>
      </c>
      <c r="B221" t="str">
        <f t="shared" si="8"/>
        <v>103582210009604</v>
      </c>
      <c r="C221">
        <f t="shared" si="7"/>
        <v>0</v>
      </c>
    </row>
    <row r="222" spans="1:3" ht="14.25">
      <c r="A222" t="s">
        <v>347</v>
      </c>
      <c r="B222" t="str">
        <f t="shared" si="8"/>
        <v>103582210009605</v>
      </c>
      <c r="C222">
        <f t="shared" si="7"/>
        <v>5</v>
      </c>
    </row>
    <row r="223" spans="1:3" ht="14.25">
      <c r="A223" t="s">
        <v>295</v>
      </c>
      <c r="B223" t="str">
        <f t="shared" si="8"/>
        <v>103582210009611</v>
      </c>
      <c r="C223">
        <f t="shared" si="7"/>
        <v>0</v>
      </c>
    </row>
    <row r="224" spans="1:3" ht="14.25">
      <c r="A224" t="s">
        <v>19</v>
      </c>
      <c r="B224" t="str">
        <f t="shared" si="8"/>
        <v>103582210009612</v>
      </c>
      <c r="C224">
        <f t="shared" si="7"/>
        <v>1</v>
      </c>
    </row>
    <row r="225" spans="1:3" ht="14.25">
      <c r="A225" t="s">
        <v>385</v>
      </c>
      <c r="B225" t="str">
        <f t="shared" si="8"/>
        <v>103582210009614</v>
      </c>
      <c r="C225">
        <f t="shared" si="7"/>
        <v>0</v>
      </c>
    </row>
    <row r="226" spans="1:3" ht="14.25">
      <c r="A226" t="s">
        <v>328</v>
      </c>
      <c r="B226" t="str">
        <f t="shared" si="8"/>
        <v>103582210009615</v>
      </c>
      <c r="C226">
        <f t="shared" si="7"/>
        <v>0</v>
      </c>
    </row>
    <row r="227" spans="1:3" ht="14.25">
      <c r="A227" t="s">
        <v>509</v>
      </c>
      <c r="B227" t="str">
        <f t="shared" si="8"/>
        <v>103582210009616</v>
      </c>
      <c r="C227">
        <f t="shared" si="7"/>
        <v>0</v>
      </c>
    </row>
    <row r="228" spans="1:3" ht="14.25">
      <c r="A228" t="s">
        <v>333</v>
      </c>
      <c r="B228" t="str">
        <f t="shared" si="8"/>
        <v>103582210009617</v>
      </c>
      <c r="C228">
        <f t="shared" si="7"/>
        <v>1</v>
      </c>
    </row>
    <row r="229" spans="1:3" ht="14.25">
      <c r="A229" t="s">
        <v>278</v>
      </c>
      <c r="B229" t="str">
        <f t="shared" si="8"/>
        <v>103582210009619</v>
      </c>
      <c r="C229">
        <f t="shared" si="7"/>
        <v>0</v>
      </c>
    </row>
    <row r="230" spans="1:3" ht="14.25">
      <c r="A230" t="s">
        <v>71</v>
      </c>
      <c r="B230" t="str">
        <f t="shared" si="8"/>
        <v>103582210009620</v>
      </c>
      <c r="C230">
        <f t="shared" si="7"/>
        <v>0</v>
      </c>
    </row>
    <row r="231" spans="1:3" ht="14.25">
      <c r="A231" t="s">
        <v>736</v>
      </c>
      <c r="B231" t="str">
        <f t="shared" si="8"/>
        <v>103582210009621</v>
      </c>
      <c r="C231">
        <f t="shared" si="7"/>
        <v>2</v>
      </c>
    </row>
    <row r="232" spans="1:3" ht="14.25">
      <c r="A232" t="s">
        <v>61</v>
      </c>
      <c r="B232" t="str">
        <f t="shared" si="8"/>
        <v>103582210009624</v>
      </c>
      <c r="C232">
        <f t="shared" si="7"/>
        <v>1</v>
      </c>
    </row>
    <row r="233" spans="1:3" ht="14.25">
      <c r="A233" t="s">
        <v>669</v>
      </c>
      <c r="B233" t="str">
        <f t="shared" si="8"/>
        <v>103582210009626</v>
      </c>
      <c r="C233">
        <f t="shared" si="7"/>
        <v>3</v>
      </c>
    </row>
    <row r="234" spans="1:3" ht="14.25">
      <c r="A234" t="s">
        <v>592</v>
      </c>
      <c r="B234" t="str">
        <f t="shared" si="8"/>
        <v>103582210009630</v>
      </c>
      <c r="C234">
        <f t="shared" si="7"/>
        <v>0</v>
      </c>
    </row>
    <row r="235" spans="1:3" ht="14.25">
      <c r="A235" t="s">
        <v>576</v>
      </c>
      <c r="B235" t="str">
        <f t="shared" si="8"/>
        <v>103582210009631</v>
      </c>
      <c r="C235">
        <f t="shared" si="7"/>
        <v>1</v>
      </c>
    </row>
    <row r="236" spans="1:3" ht="14.25">
      <c r="A236" t="s">
        <v>661</v>
      </c>
      <c r="B236" t="str">
        <f t="shared" si="8"/>
        <v>103582210009633</v>
      </c>
      <c r="C236">
        <f t="shared" si="7"/>
        <v>3</v>
      </c>
    </row>
    <row r="237" spans="1:3" ht="14.25">
      <c r="A237" t="s">
        <v>545</v>
      </c>
      <c r="B237" t="str">
        <f t="shared" si="8"/>
        <v>103582210009637</v>
      </c>
      <c r="C237">
        <f t="shared" si="7"/>
        <v>1</v>
      </c>
    </row>
    <row r="238" spans="1:3" ht="14.25">
      <c r="A238" t="s">
        <v>352</v>
      </c>
      <c r="B238" t="str">
        <f t="shared" si="8"/>
        <v>103582210009639</v>
      </c>
      <c r="C238">
        <f t="shared" si="7"/>
        <v>0</v>
      </c>
    </row>
    <row r="239" spans="1:3" ht="14.25">
      <c r="A239" t="s">
        <v>551</v>
      </c>
      <c r="B239" t="str">
        <f t="shared" si="8"/>
        <v>103582210009640</v>
      </c>
      <c r="C239">
        <f t="shared" si="7"/>
        <v>2</v>
      </c>
    </row>
    <row r="240" spans="1:3" ht="14.25">
      <c r="A240" t="s">
        <v>76</v>
      </c>
      <c r="B240" t="str">
        <f t="shared" si="8"/>
        <v>103582210009643</v>
      </c>
      <c r="C240">
        <f t="shared" si="7"/>
        <v>0</v>
      </c>
    </row>
    <row r="241" spans="1:3" ht="14.25">
      <c r="A241" t="s">
        <v>329</v>
      </c>
      <c r="B241" t="str">
        <f t="shared" si="8"/>
        <v>103582210009644</v>
      </c>
      <c r="C241">
        <f t="shared" si="7"/>
        <v>0</v>
      </c>
    </row>
    <row r="242" spans="1:3" ht="14.25">
      <c r="A242" t="s">
        <v>35</v>
      </c>
      <c r="B242" t="str">
        <f t="shared" si="8"/>
        <v>103582210009645</v>
      </c>
      <c r="C242">
        <f t="shared" si="7"/>
        <v>5</v>
      </c>
    </row>
    <row r="243" spans="1:3" ht="14.25">
      <c r="A243" t="s">
        <v>739</v>
      </c>
      <c r="B243" t="str">
        <f t="shared" si="8"/>
        <v>103582210009651</v>
      </c>
      <c r="C243">
        <f t="shared" si="7"/>
        <v>2</v>
      </c>
    </row>
    <row r="244" spans="1:3" ht="14.25">
      <c r="A244" t="s">
        <v>532</v>
      </c>
      <c r="B244" t="str">
        <f t="shared" si="8"/>
        <v>103582210009654</v>
      </c>
      <c r="C244">
        <f t="shared" si="7"/>
        <v>2</v>
      </c>
    </row>
    <row r="245" spans="1:3" ht="14.25">
      <c r="A245" t="s">
        <v>431</v>
      </c>
      <c r="B245" t="str">
        <f t="shared" si="8"/>
        <v>103582210009657</v>
      </c>
      <c r="C245">
        <f t="shared" si="7"/>
        <v>0</v>
      </c>
    </row>
    <row r="246" spans="1:3" ht="14.25">
      <c r="A246" t="s">
        <v>85</v>
      </c>
      <c r="B246" t="str">
        <f t="shared" si="8"/>
        <v>103582210009658</v>
      </c>
      <c r="C246">
        <f t="shared" si="7"/>
        <v>9</v>
      </c>
    </row>
    <row r="247" spans="1:3" ht="14.25">
      <c r="A247" t="s">
        <v>579</v>
      </c>
      <c r="B247" t="str">
        <f t="shared" si="8"/>
        <v>103582210009668</v>
      </c>
      <c r="C247">
        <f t="shared" si="7"/>
        <v>2</v>
      </c>
    </row>
    <row r="248" spans="1:3" ht="14.25">
      <c r="A248" t="s">
        <v>209</v>
      </c>
      <c r="B248" t="str">
        <f t="shared" si="8"/>
        <v>103582210009671</v>
      </c>
      <c r="C248">
        <f t="shared" si="7"/>
        <v>2</v>
      </c>
    </row>
    <row r="249" spans="1:3" ht="14.25">
      <c r="A249" t="s">
        <v>405</v>
      </c>
      <c r="B249" t="str">
        <f t="shared" si="8"/>
        <v>103582210009674</v>
      </c>
      <c r="C249">
        <f t="shared" si="7"/>
        <v>4</v>
      </c>
    </row>
    <row r="250" spans="1:3" ht="14.25">
      <c r="A250" t="s">
        <v>693</v>
      </c>
      <c r="B250" t="str">
        <f t="shared" si="8"/>
        <v>103582210009679</v>
      </c>
      <c r="C250">
        <f t="shared" si="7"/>
        <v>3</v>
      </c>
    </row>
    <row r="251" spans="1:3" ht="14.25">
      <c r="A251" t="s">
        <v>759</v>
      </c>
      <c r="B251" t="str">
        <f t="shared" si="8"/>
        <v>103582210009683</v>
      </c>
      <c r="C251">
        <f t="shared" si="7"/>
        <v>4</v>
      </c>
    </row>
    <row r="252" spans="1:3" ht="14.25">
      <c r="A252" t="s">
        <v>768</v>
      </c>
      <c r="B252" t="str">
        <f t="shared" si="8"/>
        <v>103582210009688</v>
      </c>
      <c r="C252">
        <f t="shared" si="7"/>
        <v>0</v>
      </c>
    </row>
    <row r="253" spans="1:3" ht="14.25">
      <c r="A253" t="s">
        <v>224</v>
      </c>
      <c r="B253" t="str">
        <f t="shared" si="8"/>
        <v>103582210009689</v>
      </c>
      <c r="C253">
        <f t="shared" si="7"/>
        <v>1</v>
      </c>
    </row>
    <row r="254" spans="1:3" ht="14.25">
      <c r="A254" t="s">
        <v>127</v>
      </c>
      <c r="B254" t="str">
        <f t="shared" si="8"/>
        <v>103582210009691</v>
      </c>
      <c r="C254">
        <f t="shared" si="7"/>
        <v>2</v>
      </c>
    </row>
    <row r="255" spans="1:3" ht="14.25">
      <c r="A255" t="s">
        <v>148</v>
      </c>
      <c r="B255" t="str">
        <f t="shared" si="8"/>
        <v>103582210009694</v>
      </c>
      <c r="C255">
        <f t="shared" si="7"/>
        <v>0</v>
      </c>
    </row>
    <row r="256" spans="1:3" ht="14.25">
      <c r="A256" t="s">
        <v>142</v>
      </c>
      <c r="B256" t="str">
        <f t="shared" si="8"/>
        <v>103582210009695</v>
      </c>
      <c r="C256">
        <f t="shared" si="7"/>
        <v>2</v>
      </c>
    </row>
    <row r="257" spans="1:3" ht="14.25">
      <c r="A257" t="s">
        <v>281</v>
      </c>
      <c r="B257" t="str">
        <f t="shared" si="8"/>
        <v>103582210009698</v>
      </c>
      <c r="C257">
        <f t="shared" si="7"/>
        <v>0</v>
      </c>
    </row>
    <row r="258" spans="1:3" ht="14.25">
      <c r="A258" t="s">
        <v>784</v>
      </c>
      <c r="B258" t="str">
        <f t="shared" si="8"/>
        <v>103582210009699</v>
      </c>
      <c r="C258">
        <f t="shared" si="7"/>
        <v>0</v>
      </c>
    </row>
    <row r="259" spans="1:3" ht="14.25">
      <c r="A259" t="s">
        <v>252</v>
      </c>
      <c r="B259" t="str">
        <f t="shared" si="8"/>
        <v>103582210009700</v>
      </c>
      <c r="C259">
        <f aca="true" t="shared" si="9" ref="C259:C322">B260-B259-1</f>
        <v>2</v>
      </c>
    </row>
    <row r="260" spans="1:3" ht="14.25">
      <c r="A260" t="s">
        <v>257</v>
      </c>
      <c r="B260" t="str">
        <f t="shared" si="8"/>
        <v>103582210009703</v>
      </c>
      <c r="C260">
        <f t="shared" si="9"/>
        <v>7</v>
      </c>
    </row>
    <row r="261" spans="1:3" ht="14.25">
      <c r="A261" t="s">
        <v>210</v>
      </c>
      <c r="B261" t="str">
        <f t="shared" si="8"/>
        <v>103582210009711</v>
      </c>
      <c r="C261">
        <f t="shared" si="9"/>
        <v>1</v>
      </c>
    </row>
    <row r="262" spans="1:3" ht="14.25">
      <c r="A262" t="s">
        <v>586</v>
      </c>
      <c r="B262" t="str">
        <f t="shared" si="8"/>
        <v>103582210009713</v>
      </c>
      <c r="C262">
        <f t="shared" si="9"/>
        <v>12</v>
      </c>
    </row>
    <row r="263" spans="1:3" ht="14.25">
      <c r="A263" t="s">
        <v>160</v>
      </c>
      <c r="B263" t="str">
        <f t="shared" si="8"/>
        <v>103582210009726</v>
      </c>
      <c r="C263">
        <f t="shared" si="9"/>
        <v>4</v>
      </c>
    </row>
    <row r="264" spans="1:3" ht="14.25">
      <c r="A264" t="s">
        <v>559</v>
      </c>
      <c r="B264" t="str">
        <f t="shared" si="8"/>
        <v>103582210009731</v>
      </c>
      <c r="C264">
        <f t="shared" si="9"/>
        <v>0</v>
      </c>
    </row>
    <row r="265" spans="1:3" ht="14.25">
      <c r="A265" t="s">
        <v>448</v>
      </c>
      <c r="B265" t="str">
        <f aca="true" t="shared" si="10" ref="B265:B328">A265</f>
        <v>103582210009732</v>
      </c>
      <c r="C265">
        <f t="shared" si="9"/>
        <v>2</v>
      </c>
    </row>
    <row r="266" spans="1:3" ht="14.25">
      <c r="A266" t="s">
        <v>284</v>
      </c>
      <c r="B266" t="str">
        <f t="shared" si="10"/>
        <v>103582210009735</v>
      </c>
      <c r="C266">
        <f t="shared" si="9"/>
        <v>2</v>
      </c>
    </row>
    <row r="267" spans="1:3" ht="14.25">
      <c r="A267" t="s">
        <v>272</v>
      </c>
      <c r="B267" t="str">
        <f t="shared" si="10"/>
        <v>103582210009738</v>
      </c>
      <c r="C267">
        <f t="shared" si="9"/>
        <v>2</v>
      </c>
    </row>
    <row r="268" spans="1:3" ht="14.25">
      <c r="A268" t="s">
        <v>741</v>
      </c>
      <c r="B268" t="str">
        <f t="shared" si="10"/>
        <v>103582210009741</v>
      </c>
      <c r="C268">
        <f t="shared" si="9"/>
        <v>0</v>
      </c>
    </row>
    <row r="269" spans="1:3" ht="14.25">
      <c r="A269" t="s">
        <v>207</v>
      </c>
      <c r="B269" t="str">
        <f t="shared" si="10"/>
        <v>103582210009742</v>
      </c>
      <c r="C269">
        <f t="shared" si="9"/>
        <v>4</v>
      </c>
    </row>
    <row r="270" spans="1:3" ht="14.25">
      <c r="A270" t="s">
        <v>779</v>
      </c>
      <c r="B270" t="str">
        <f t="shared" si="10"/>
        <v>103582210009747</v>
      </c>
      <c r="C270">
        <f t="shared" si="9"/>
        <v>0</v>
      </c>
    </row>
    <row r="271" spans="1:3" ht="14.25">
      <c r="A271" t="s">
        <v>481</v>
      </c>
      <c r="B271" t="str">
        <f t="shared" si="10"/>
        <v>103582210009748</v>
      </c>
      <c r="C271">
        <f t="shared" si="9"/>
        <v>9</v>
      </c>
    </row>
    <row r="272" spans="1:3" ht="14.25">
      <c r="A272" t="s">
        <v>213</v>
      </c>
      <c r="B272" t="str">
        <f t="shared" si="10"/>
        <v>103582210009758</v>
      </c>
      <c r="C272">
        <f t="shared" si="9"/>
        <v>-1</v>
      </c>
    </row>
    <row r="273" spans="1:3" ht="14.25">
      <c r="A273" t="s">
        <v>213</v>
      </c>
      <c r="B273" t="str">
        <f t="shared" si="10"/>
        <v>103582210009758</v>
      </c>
      <c r="C273">
        <f t="shared" si="9"/>
        <v>1</v>
      </c>
    </row>
    <row r="274" spans="1:3" ht="14.25">
      <c r="A274" t="s">
        <v>51</v>
      </c>
      <c r="B274" t="str">
        <f t="shared" si="10"/>
        <v>103582210009760</v>
      </c>
      <c r="C274">
        <f t="shared" si="9"/>
        <v>2</v>
      </c>
    </row>
    <row r="275" spans="1:3" ht="14.25">
      <c r="A275" t="s">
        <v>612</v>
      </c>
      <c r="B275" t="str">
        <f t="shared" si="10"/>
        <v>103582210009763</v>
      </c>
      <c r="C275">
        <f t="shared" si="9"/>
        <v>0</v>
      </c>
    </row>
    <row r="276" spans="1:3" ht="14.25">
      <c r="A276" t="s">
        <v>807</v>
      </c>
      <c r="B276" t="str">
        <f t="shared" si="10"/>
        <v>103582210009764</v>
      </c>
      <c r="C276">
        <f t="shared" si="9"/>
        <v>0</v>
      </c>
    </row>
    <row r="277" spans="1:3" ht="14.25">
      <c r="A277" t="s">
        <v>778</v>
      </c>
      <c r="B277" t="str">
        <f t="shared" si="10"/>
        <v>103582210009765</v>
      </c>
      <c r="C277">
        <f t="shared" si="9"/>
        <v>6</v>
      </c>
    </row>
    <row r="278" spans="1:3" ht="14.25">
      <c r="A278" t="s">
        <v>40</v>
      </c>
      <c r="B278" t="str">
        <f t="shared" si="10"/>
        <v>103582210009772</v>
      </c>
      <c r="C278">
        <f t="shared" si="9"/>
        <v>1</v>
      </c>
    </row>
    <row r="279" spans="1:3" ht="14.25">
      <c r="A279" t="s">
        <v>762</v>
      </c>
      <c r="B279" t="str">
        <f t="shared" si="10"/>
        <v>103582210009774</v>
      </c>
      <c r="C279">
        <f t="shared" si="9"/>
        <v>2</v>
      </c>
    </row>
    <row r="280" spans="1:3" ht="14.25">
      <c r="A280" t="s">
        <v>634</v>
      </c>
      <c r="B280" t="str">
        <f t="shared" si="10"/>
        <v>103582210009777</v>
      </c>
      <c r="C280">
        <f t="shared" si="9"/>
        <v>3</v>
      </c>
    </row>
    <row r="281" spans="1:3" ht="14.25">
      <c r="A281" t="s">
        <v>337</v>
      </c>
      <c r="B281" t="str">
        <f t="shared" si="10"/>
        <v>103582210009781</v>
      </c>
      <c r="C281">
        <f t="shared" si="9"/>
        <v>5</v>
      </c>
    </row>
    <row r="282" spans="1:3" ht="14.25">
      <c r="A282" t="s">
        <v>50</v>
      </c>
      <c r="B282" t="str">
        <f t="shared" si="10"/>
        <v>103582210009787</v>
      </c>
      <c r="C282">
        <f t="shared" si="9"/>
        <v>0</v>
      </c>
    </row>
    <row r="283" spans="1:3" ht="14.25">
      <c r="A283" t="s">
        <v>214</v>
      </c>
      <c r="B283" t="str">
        <f t="shared" si="10"/>
        <v>103582210009788</v>
      </c>
      <c r="C283">
        <f t="shared" si="9"/>
        <v>0</v>
      </c>
    </row>
    <row r="284" spans="1:3" ht="14.25">
      <c r="A284" t="s">
        <v>748</v>
      </c>
      <c r="B284" t="str">
        <f t="shared" si="10"/>
        <v>103582210009789</v>
      </c>
      <c r="C284">
        <f t="shared" si="9"/>
        <v>1</v>
      </c>
    </row>
    <row r="285" spans="1:3" ht="14.25">
      <c r="A285" t="s">
        <v>203</v>
      </c>
      <c r="B285" t="str">
        <f t="shared" si="10"/>
        <v>103582210009791</v>
      </c>
      <c r="C285">
        <f t="shared" si="9"/>
        <v>3</v>
      </c>
    </row>
    <row r="286" spans="1:3" ht="14.25">
      <c r="A286" t="s">
        <v>220</v>
      </c>
      <c r="B286" t="str">
        <f t="shared" si="10"/>
        <v>103582210009795</v>
      </c>
      <c r="C286">
        <f t="shared" si="9"/>
        <v>0</v>
      </c>
    </row>
    <row r="287" spans="1:3" ht="14.25">
      <c r="A287" t="s">
        <v>343</v>
      </c>
      <c r="B287" t="str">
        <f t="shared" si="10"/>
        <v>103582210009796</v>
      </c>
      <c r="C287">
        <f t="shared" si="9"/>
        <v>2</v>
      </c>
    </row>
    <row r="288" spans="1:3" ht="14.25">
      <c r="A288" t="s">
        <v>572</v>
      </c>
      <c r="B288" t="str">
        <f t="shared" si="10"/>
        <v>103582210009799</v>
      </c>
      <c r="C288">
        <f t="shared" si="9"/>
        <v>1</v>
      </c>
    </row>
    <row r="289" spans="1:3" ht="14.25">
      <c r="A289" t="s">
        <v>418</v>
      </c>
      <c r="B289" t="str">
        <f t="shared" si="10"/>
        <v>103582210009801</v>
      </c>
      <c r="C289">
        <f t="shared" si="9"/>
        <v>0</v>
      </c>
    </row>
    <row r="290" spans="1:3" ht="14.25">
      <c r="A290" t="s">
        <v>211</v>
      </c>
      <c r="B290" t="str">
        <f t="shared" si="10"/>
        <v>103582210009802</v>
      </c>
      <c r="C290">
        <f t="shared" si="9"/>
        <v>2</v>
      </c>
    </row>
    <row r="291" spans="1:3" ht="14.25">
      <c r="A291" t="s">
        <v>683</v>
      </c>
      <c r="B291" t="str">
        <f t="shared" si="10"/>
        <v>103582210009805</v>
      </c>
      <c r="C291">
        <f t="shared" si="9"/>
        <v>0</v>
      </c>
    </row>
    <row r="292" spans="1:3" ht="14.25">
      <c r="A292" t="s">
        <v>230</v>
      </c>
      <c r="B292" t="str">
        <f t="shared" si="10"/>
        <v>103582210009806</v>
      </c>
      <c r="C292">
        <f t="shared" si="9"/>
        <v>2</v>
      </c>
    </row>
    <row r="293" spans="1:3" ht="14.25">
      <c r="A293" t="s">
        <v>776</v>
      </c>
      <c r="B293" t="str">
        <f t="shared" si="10"/>
        <v>103582210009809</v>
      </c>
      <c r="C293">
        <f t="shared" si="9"/>
        <v>0</v>
      </c>
    </row>
    <row r="294" spans="1:3" ht="14.25">
      <c r="A294" t="s">
        <v>747</v>
      </c>
      <c r="B294" t="str">
        <f t="shared" si="10"/>
        <v>103582210009810</v>
      </c>
      <c r="C294">
        <f t="shared" si="9"/>
        <v>5</v>
      </c>
    </row>
    <row r="295" spans="1:3" ht="14.25">
      <c r="A295" t="s">
        <v>225</v>
      </c>
      <c r="B295" t="str">
        <f t="shared" si="10"/>
        <v>103582210009816</v>
      </c>
      <c r="C295">
        <f t="shared" si="9"/>
        <v>3</v>
      </c>
    </row>
    <row r="296" spans="1:3" ht="14.25">
      <c r="A296" t="s">
        <v>264</v>
      </c>
      <c r="B296" t="str">
        <f t="shared" si="10"/>
        <v>103582210009820</v>
      </c>
      <c r="C296">
        <f t="shared" si="9"/>
        <v>1</v>
      </c>
    </row>
    <row r="297" spans="1:3" ht="14.25">
      <c r="A297" t="s">
        <v>397</v>
      </c>
      <c r="B297" t="str">
        <f t="shared" si="10"/>
        <v>103582210009822</v>
      </c>
      <c r="C297">
        <f t="shared" si="9"/>
        <v>1</v>
      </c>
    </row>
    <row r="298" spans="1:3" ht="14.25">
      <c r="A298" t="s">
        <v>338</v>
      </c>
      <c r="B298" t="str">
        <f t="shared" si="10"/>
        <v>103582210009824</v>
      </c>
      <c r="C298">
        <f t="shared" si="9"/>
        <v>0</v>
      </c>
    </row>
    <row r="299" spans="1:3" ht="14.25">
      <c r="A299" t="s">
        <v>434</v>
      </c>
      <c r="B299" t="str">
        <f t="shared" si="10"/>
        <v>103582210009825</v>
      </c>
      <c r="C299">
        <f t="shared" si="9"/>
        <v>10</v>
      </c>
    </row>
    <row r="300" spans="1:3" ht="14.25">
      <c r="A300" t="s">
        <v>279</v>
      </c>
      <c r="B300" t="str">
        <f t="shared" si="10"/>
        <v>103582210009836</v>
      </c>
      <c r="C300">
        <f t="shared" si="9"/>
        <v>3</v>
      </c>
    </row>
    <row r="301" spans="1:3" ht="14.25">
      <c r="A301" t="s">
        <v>251</v>
      </c>
      <c r="B301" t="str">
        <f t="shared" si="10"/>
        <v>103582210009840</v>
      </c>
      <c r="C301">
        <f t="shared" si="9"/>
        <v>4</v>
      </c>
    </row>
    <row r="302" spans="1:3" ht="14.25">
      <c r="A302" t="s">
        <v>558</v>
      </c>
      <c r="B302" t="str">
        <f t="shared" si="10"/>
        <v>103582210009845</v>
      </c>
      <c r="C302">
        <f t="shared" si="9"/>
        <v>1</v>
      </c>
    </row>
    <row r="303" spans="1:3" ht="14.25">
      <c r="A303" t="s">
        <v>623</v>
      </c>
      <c r="B303" t="str">
        <f t="shared" si="10"/>
        <v>103582210009847</v>
      </c>
      <c r="C303">
        <f t="shared" si="9"/>
        <v>0</v>
      </c>
    </row>
    <row r="304" spans="1:3" ht="14.25">
      <c r="A304" t="s">
        <v>95</v>
      </c>
      <c r="B304" t="str">
        <f t="shared" si="10"/>
        <v>103582210009848</v>
      </c>
      <c r="C304">
        <f t="shared" si="9"/>
        <v>2</v>
      </c>
    </row>
    <row r="305" spans="1:3" ht="14.25">
      <c r="A305" t="s">
        <v>406</v>
      </c>
      <c r="B305" t="str">
        <f t="shared" si="10"/>
        <v>103582210009851</v>
      </c>
      <c r="C305">
        <f t="shared" si="9"/>
        <v>-1</v>
      </c>
    </row>
    <row r="306" spans="1:3" ht="14.25">
      <c r="A306" t="s">
        <v>406</v>
      </c>
      <c r="B306" t="str">
        <f t="shared" si="10"/>
        <v>103582210009851</v>
      </c>
      <c r="C306">
        <f t="shared" si="9"/>
        <v>2</v>
      </c>
    </row>
    <row r="307" spans="1:3" ht="14.25">
      <c r="A307" t="s">
        <v>403</v>
      </c>
      <c r="B307" t="str">
        <f t="shared" si="10"/>
        <v>103582210009854</v>
      </c>
      <c r="C307">
        <f t="shared" si="9"/>
        <v>0</v>
      </c>
    </row>
    <row r="308" spans="1:3" ht="14.25">
      <c r="A308" t="s">
        <v>104</v>
      </c>
      <c r="B308" t="str">
        <f t="shared" si="10"/>
        <v>103582210009855</v>
      </c>
      <c r="C308">
        <f t="shared" si="9"/>
        <v>2</v>
      </c>
    </row>
    <row r="309" spans="1:3" ht="14.25">
      <c r="A309" t="s">
        <v>275</v>
      </c>
      <c r="B309" t="str">
        <f t="shared" si="10"/>
        <v>103582210009858</v>
      </c>
      <c r="C309">
        <f t="shared" si="9"/>
        <v>8</v>
      </c>
    </row>
    <row r="310" spans="1:3" ht="14.25">
      <c r="A310" t="s">
        <v>629</v>
      </c>
      <c r="B310" t="str">
        <f t="shared" si="10"/>
        <v>103582210009867</v>
      </c>
      <c r="C310">
        <f t="shared" si="9"/>
        <v>7</v>
      </c>
    </row>
    <row r="311" spans="1:3" ht="14.25">
      <c r="A311" t="s">
        <v>668</v>
      </c>
      <c r="B311" t="str">
        <f t="shared" si="10"/>
        <v>103582210009875</v>
      </c>
      <c r="C311">
        <f t="shared" si="9"/>
        <v>1</v>
      </c>
    </row>
    <row r="312" spans="1:3" ht="14.25">
      <c r="A312" t="s">
        <v>664</v>
      </c>
      <c r="B312" t="str">
        <f t="shared" si="10"/>
        <v>103582210009877</v>
      </c>
      <c r="C312">
        <f t="shared" si="9"/>
        <v>5</v>
      </c>
    </row>
    <row r="313" spans="1:3" ht="14.25">
      <c r="A313" t="s">
        <v>412</v>
      </c>
      <c r="B313" t="str">
        <f t="shared" si="10"/>
        <v>103582210009883</v>
      </c>
      <c r="C313">
        <f t="shared" si="9"/>
        <v>4</v>
      </c>
    </row>
    <row r="314" spans="1:3" ht="14.25">
      <c r="A314" t="s">
        <v>815</v>
      </c>
      <c r="B314" t="str">
        <f t="shared" si="10"/>
        <v>103582210009888</v>
      </c>
      <c r="C314">
        <f t="shared" si="9"/>
        <v>3</v>
      </c>
    </row>
    <row r="315" spans="1:3" ht="14.25">
      <c r="A315" t="s">
        <v>743</v>
      </c>
      <c r="B315" t="str">
        <f t="shared" si="10"/>
        <v>103582210009892</v>
      </c>
      <c r="C315">
        <f t="shared" si="9"/>
        <v>0</v>
      </c>
    </row>
    <row r="316" spans="1:3" ht="14.25">
      <c r="A316" t="s">
        <v>433</v>
      </c>
      <c r="B316" t="str">
        <f t="shared" si="10"/>
        <v>103582210009893</v>
      </c>
      <c r="C316">
        <f t="shared" si="9"/>
        <v>1</v>
      </c>
    </row>
    <row r="317" spans="1:3" ht="14.25">
      <c r="A317" t="s">
        <v>240</v>
      </c>
      <c r="B317" t="str">
        <f t="shared" si="10"/>
        <v>103582210009895</v>
      </c>
      <c r="C317">
        <f t="shared" si="9"/>
        <v>3</v>
      </c>
    </row>
    <row r="318" spans="1:3" ht="14.25">
      <c r="A318" t="s">
        <v>454</v>
      </c>
      <c r="B318" t="str">
        <f t="shared" si="10"/>
        <v>103582210009899</v>
      </c>
      <c r="C318">
        <f t="shared" si="9"/>
        <v>1</v>
      </c>
    </row>
    <row r="319" spans="1:3" ht="14.25">
      <c r="A319" t="s">
        <v>139</v>
      </c>
      <c r="B319" t="str">
        <f t="shared" si="10"/>
        <v>103582210009901</v>
      </c>
      <c r="C319">
        <f t="shared" si="9"/>
        <v>2</v>
      </c>
    </row>
    <row r="320" spans="1:3" ht="14.25">
      <c r="A320" t="s">
        <v>265</v>
      </c>
      <c r="B320" t="str">
        <f t="shared" si="10"/>
        <v>103582210009904</v>
      </c>
      <c r="C320">
        <f t="shared" si="9"/>
        <v>1</v>
      </c>
    </row>
    <row r="321" spans="1:3" ht="14.25">
      <c r="A321" t="s">
        <v>138</v>
      </c>
      <c r="B321" t="str">
        <f t="shared" si="10"/>
        <v>103582210009906</v>
      </c>
      <c r="C321">
        <f t="shared" si="9"/>
        <v>0</v>
      </c>
    </row>
    <row r="322" spans="1:3" ht="14.25">
      <c r="A322" t="s">
        <v>193</v>
      </c>
      <c r="B322" t="str">
        <f t="shared" si="10"/>
        <v>103582210009907</v>
      </c>
      <c r="C322">
        <f t="shared" si="9"/>
        <v>0</v>
      </c>
    </row>
    <row r="323" spans="1:3" ht="14.25">
      <c r="A323" t="s">
        <v>395</v>
      </c>
      <c r="B323" t="str">
        <f t="shared" si="10"/>
        <v>103582210009908</v>
      </c>
      <c r="C323">
        <f aca="true" t="shared" si="11" ref="C323:C386">B324-B323-1</f>
        <v>1</v>
      </c>
    </row>
    <row r="324" spans="1:3" ht="14.25">
      <c r="A324" t="s">
        <v>122</v>
      </c>
      <c r="B324" t="str">
        <f t="shared" si="10"/>
        <v>103582210009910</v>
      </c>
      <c r="C324">
        <f t="shared" si="11"/>
        <v>5</v>
      </c>
    </row>
    <row r="325" spans="1:3" ht="14.25">
      <c r="A325" t="s">
        <v>274</v>
      </c>
      <c r="B325" t="str">
        <f t="shared" si="10"/>
        <v>103582210009916</v>
      </c>
      <c r="C325">
        <f t="shared" si="11"/>
        <v>0</v>
      </c>
    </row>
    <row r="326" spans="1:3" ht="14.25">
      <c r="A326" t="s">
        <v>367</v>
      </c>
      <c r="B326" t="str">
        <f t="shared" si="10"/>
        <v>103582210009917</v>
      </c>
      <c r="C326">
        <f t="shared" si="11"/>
        <v>3</v>
      </c>
    </row>
    <row r="327" spans="1:3" ht="14.25">
      <c r="A327" t="s">
        <v>562</v>
      </c>
      <c r="B327" t="str">
        <f t="shared" si="10"/>
        <v>103582210009921</v>
      </c>
      <c r="C327">
        <f t="shared" si="11"/>
        <v>1</v>
      </c>
    </row>
    <row r="328" spans="1:3" ht="14.25">
      <c r="A328" t="s">
        <v>238</v>
      </c>
      <c r="B328" t="str">
        <f t="shared" si="10"/>
        <v>103582210009923</v>
      </c>
      <c r="C328">
        <f t="shared" si="11"/>
        <v>1</v>
      </c>
    </row>
    <row r="329" spans="1:3" ht="14.25">
      <c r="A329" t="s">
        <v>614</v>
      </c>
      <c r="B329" t="str">
        <f aca="true" t="shared" si="12" ref="B329:B392">A329</f>
        <v>103582210009925</v>
      </c>
      <c r="C329">
        <f t="shared" si="11"/>
        <v>1</v>
      </c>
    </row>
    <row r="330" spans="1:3" ht="14.25">
      <c r="A330" t="s">
        <v>137</v>
      </c>
      <c r="B330" t="str">
        <f t="shared" si="12"/>
        <v>103582210009927</v>
      </c>
      <c r="C330">
        <f t="shared" si="11"/>
        <v>0</v>
      </c>
    </row>
    <row r="331" spans="1:3" ht="14.25">
      <c r="A331" t="s">
        <v>624</v>
      </c>
      <c r="B331" t="str">
        <f t="shared" si="12"/>
        <v>103582210009928</v>
      </c>
      <c r="C331">
        <f t="shared" si="11"/>
        <v>2</v>
      </c>
    </row>
    <row r="332" spans="1:3" ht="14.25">
      <c r="A332" t="s">
        <v>492</v>
      </c>
      <c r="B332" t="str">
        <f t="shared" si="12"/>
        <v>103582210009931</v>
      </c>
      <c r="C332">
        <f t="shared" si="11"/>
        <v>0</v>
      </c>
    </row>
    <row r="333" spans="1:3" ht="14.25">
      <c r="A333" t="s">
        <v>116</v>
      </c>
      <c r="B333" t="str">
        <f t="shared" si="12"/>
        <v>103582210009932</v>
      </c>
      <c r="C333">
        <f t="shared" si="11"/>
        <v>0</v>
      </c>
    </row>
    <row r="334" spans="1:3" ht="14.25">
      <c r="A334" t="s">
        <v>222</v>
      </c>
      <c r="B334" t="str">
        <f t="shared" si="12"/>
        <v>103582210009933</v>
      </c>
      <c r="C334">
        <f t="shared" si="11"/>
        <v>2</v>
      </c>
    </row>
    <row r="335" spans="1:3" ht="14.25">
      <c r="A335" t="s">
        <v>485</v>
      </c>
      <c r="B335" t="str">
        <f t="shared" si="12"/>
        <v>103582210009936</v>
      </c>
      <c r="C335">
        <f t="shared" si="11"/>
        <v>1</v>
      </c>
    </row>
    <row r="336" spans="1:3" ht="14.25">
      <c r="A336" t="s">
        <v>804</v>
      </c>
      <c r="B336" t="str">
        <f t="shared" si="12"/>
        <v>103582210009938</v>
      </c>
      <c r="C336">
        <f t="shared" si="11"/>
        <v>0</v>
      </c>
    </row>
    <row r="337" spans="1:3" ht="14.25">
      <c r="A337" t="s">
        <v>574</v>
      </c>
      <c r="B337" t="str">
        <f t="shared" si="12"/>
        <v>103582210009939</v>
      </c>
      <c r="C337">
        <f t="shared" si="11"/>
        <v>0</v>
      </c>
    </row>
    <row r="338" spans="1:3" ht="14.25">
      <c r="A338" t="s">
        <v>293</v>
      </c>
      <c r="B338" t="str">
        <f t="shared" si="12"/>
        <v>103582210009940</v>
      </c>
      <c r="C338">
        <f t="shared" si="11"/>
        <v>1</v>
      </c>
    </row>
    <row r="339" spans="1:3" ht="14.25">
      <c r="A339" t="s">
        <v>690</v>
      </c>
      <c r="B339" t="str">
        <f t="shared" si="12"/>
        <v>103582210009942</v>
      </c>
      <c r="C339">
        <f t="shared" si="11"/>
        <v>0</v>
      </c>
    </row>
    <row r="340" spans="1:3" ht="14.25">
      <c r="A340" t="s">
        <v>535</v>
      </c>
      <c r="B340" t="str">
        <f t="shared" si="12"/>
        <v>103582210009943</v>
      </c>
      <c r="C340">
        <f t="shared" si="11"/>
        <v>4</v>
      </c>
    </row>
    <row r="341" spans="1:3" ht="14.25">
      <c r="A341" t="s">
        <v>245</v>
      </c>
      <c r="B341" t="str">
        <f t="shared" si="12"/>
        <v>103582210009948</v>
      </c>
      <c r="C341">
        <f t="shared" si="11"/>
        <v>0</v>
      </c>
    </row>
    <row r="342" spans="1:3" ht="14.25">
      <c r="A342" t="s">
        <v>436</v>
      </c>
      <c r="B342" t="str">
        <f t="shared" si="12"/>
        <v>103582210009949</v>
      </c>
      <c r="C342">
        <f t="shared" si="11"/>
        <v>0</v>
      </c>
    </row>
    <row r="343" spans="1:3" ht="14.25">
      <c r="A343" t="s">
        <v>227</v>
      </c>
      <c r="B343" t="str">
        <f t="shared" si="12"/>
        <v>103582210009950</v>
      </c>
      <c r="C343">
        <f t="shared" si="11"/>
        <v>0</v>
      </c>
    </row>
    <row r="344" spans="1:3" ht="14.25">
      <c r="A344" t="s">
        <v>416</v>
      </c>
      <c r="B344" t="str">
        <f t="shared" si="12"/>
        <v>103582210009951</v>
      </c>
      <c r="C344">
        <f t="shared" si="11"/>
        <v>0</v>
      </c>
    </row>
    <row r="345" spans="1:3" ht="14.25">
      <c r="A345" t="s">
        <v>59</v>
      </c>
      <c r="B345" t="str">
        <f t="shared" si="12"/>
        <v>103582210009952</v>
      </c>
      <c r="C345">
        <f t="shared" si="11"/>
        <v>0</v>
      </c>
    </row>
    <row r="346" spans="1:3" ht="14.25">
      <c r="A346" t="s">
        <v>231</v>
      </c>
      <c r="B346" t="str">
        <f t="shared" si="12"/>
        <v>103582210009953</v>
      </c>
      <c r="C346">
        <f t="shared" si="11"/>
        <v>7</v>
      </c>
    </row>
    <row r="347" spans="1:3" ht="14.25">
      <c r="A347" t="s">
        <v>797</v>
      </c>
      <c r="B347" t="str">
        <f t="shared" si="12"/>
        <v>103582210009961</v>
      </c>
      <c r="C347">
        <f t="shared" si="11"/>
        <v>5</v>
      </c>
    </row>
    <row r="348" spans="1:3" ht="14.25">
      <c r="A348" t="s">
        <v>146</v>
      </c>
      <c r="B348" t="str">
        <f t="shared" si="12"/>
        <v>103582210009967</v>
      </c>
      <c r="C348">
        <f t="shared" si="11"/>
        <v>1</v>
      </c>
    </row>
    <row r="349" spans="1:3" ht="14.25">
      <c r="A349" t="s">
        <v>594</v>
      </c>
      <c r="B349" t="str">
        <f t="shared" si="12"/>
        <v>103582210009969</v>
      </c>
      <c r="C349">
        <f t="shared" si="11"/>
        <v>2</v>
      </c>
    </row>
    <row r="350" spans="1:3" ht="14.25">
      <c r="A350" t="s">
        <v>497</v>
      </c>
      <c r="B350" t="str">
        <f t="shared" si="12"/>
        <v>103582210009972</v>
      </c>
      <c r="C350">
        <f t="shared" si="11"/>
        <v>21</v>
      </c>
    </row>
    <row r="351" spans="1:3" ht="14.25">
      <c r="A351" t="s">
        <v>524</v>
      </c>
      <c r="B351" t="str">
        <f t="shared" si="12"/>
        <v>103582210009994</v>
      </c>
      <c r="C351">
        <f t="shared" si="11"/>
        <v>3</v>
      </c>
    </row>
    <row r="352" spans="1:3" ht="14.25">
      <c r="A352" t="s">
        <v>152</v>
      </c>
      <c r="B352" t="str">
        <f t="shared" si="12"/>
        <v>103582210009998</v>
      </c>
      <c r="C352">
        <f t="shared" si="11"/>
        <v>3</v>
      </c>
    </row>
    <row r="353" spans="1:3" ht="14.25">
      <c r="A353" t="s">
        <v>303</v>
      </c>
      <c r="B353" t="str">
        <f t="shared" si="12"/>
        <v>103582210010002</v>
      </c>
      <c r="C353">
        <f t="shared" si="11"/>
        <v>2</v>
      </c>
    </row>
    <row r="354" spans="1:3" ht="14.25">
      <c r="A354" t="s">
        <v>498</v>
      </c>
      <c r="B354" t="str">
        <f t="shared" si="12"/>
        <v>103582210010005</v>
      </c>
      <c r="C354">
        <f t="shared" si="11"/>
        <v>0</v>
      </c>
    </row>
    <row r="355" spans="1:3" ht="14.25">
      <c r="A355" t="s">
        <v>234</v>
      </c>
      <c r="B355" t="str">
        <f t="shared" si="12"/>
        <v>103582210010006</v>
      </c>
      <c r="C355">
        <f t="shared" si="11"/>
        <v>0</v>
      </c>
    </row>
    <row r="356" spans="1:3" ht="14.25">
      <c r="A356" t="s">
        <v>109</v>
      </c>
      <c r="B356" t="str">
        <f t="shared" si="12"/>
        <v>103582210010007</v>
      </c>
      <c r="C356">
        <f t="shared" si="11"/>
        <v>1</v>
      </c>
    </row>
    <row r="357" spans="1:3" ht="14.25">
      <c r="A357" t="s">
        <v>622</v>
      </c>
      <c r="B357" t="str">
        <f t="shared" si="12"/>
        <v>103582210010009</v>
      </c>
      <c r="C357">
        <f t="shared" si="11"/>
        <v>4</v>
      </c>
    </row>
    <row r="358" spans="1:3" ht="14.25">
      <c r="A358" t="s">
        <v>733</v>
      </c>
      <c r="B358" t="str">
        <f t="shared" si="12"/>
        <v>103582210010014</v>
      </c>
      <c r="C358">
        <f t="shared" si="11"/>
        <v>4</v>
      </c>
    </row>
    <row r="359" spans="1:3" ht="14.25">
      <c r="A359" t="s">
        <v>447</v>
      </c>
      <c r="B359" t="str">
        <f t="shared" si="12"/>
        <v>103582210010019</v>
      </c>
      <c r="C359">
        <f t="shared" si="11"/>
        <v>0</v>
      </c>
    </row>
    <row r="360" spans="1:3" ht="14.25">
      <c r="A360" t="s">
        <v>215</v>
      </c>
      <c r="B360" t="str">
        <f t="shared" si="12"/>
        <v>103582210010020</v>
      </c>
      <c r="C360">
        <f t="shared" si="11"/>
        <v>2</v>
      </c>
    </row>
    <row r="361" spans="1:3" ht="14.25">
      <c r="A361" t="s">
        <v>442</v>
      </c>
      <c r="B361" t="str">
        <f t="shared" si="12"/>
        <v>103582210010023</v>
      </c>
      <c r="C361">
        <f t="shared" si="11"/>
        <v>2</v>
      </c>
    </row>
    <row r="362" spans="1:3" ht="14.25">
      <c r="A362" t="s">
        <v>32</v>
      </c>
      <c r="B362" t="str">
        <f t="shared" si="12"/>
        <v>103582210010026</v>
      </c>
      <c r="C362">
        <f t="shared" si="11"/>
        <v>0</v>
      </c>
    </row>
    <row r="363" spans="1:3" ht="14.25">
      <c r="A363" t="s">
        <v>332</v>
      </c>
      <c r="B363" t="str">
        <f t="shared" si="12"/>
        <v>103582210010027</v>
      </c>
      <c r="C363">
        <f t="shared" si="11"/>
        <v>1</v>
      </c>
    </row>
    <row r="364" spans="1:3" ht="14.25">
      <c r="A364" t="s">
        <v>299</v>
      </c>
      <c r="B364" t="str">
        <f t="shared" si="12"/>
        <v>103582210010029</v>
      </c>
      <c r="C364">
        <f t="shared" si="11"/>
        <v>3</v>
      </c>
    </row>
    <row r="365" spans="1:3" ht="14.25">
      <c r="A365" t="s">
        <v>444</v>
      </c>
      <c r="B365" t="str">
        <f t="shared" si="12"/>
        <v>103582210010033</v>
      </c>
      <c r="C365">
        <f t="shared" si="11"/>
        <v>5</v>
      </c>
    </row>
    <row r="366" spans="1:3" ht="14.25">
      <c r="A366" t="s">
        <v>445</v>
      </c>
      <c r="B366" t="str">
        <f t="shared" si="12"/>
        <v>103582210010039</v>
      </c>
      <c r="C366">
        <f t="shared" si="11"/>
        <v>6</v>
      </c>
    </row>
    <row r="367" spans="1:3" ht="14.25">
      <c r="A367" t="s">
        <v>613</v>
      </c>
      <c r="B367" t="str">
        <f t="shared" si="12"/>
        <v>103582210010046</v>
      </c>
      <c r="C367">
        <f t="shared" si="11"/>
        <v>1</v>
      </c>
    </row>
    <row r="368" spans="1:3" ht="14.25">
      <c r="A368" t="s">
        <v>517</v>
      </c>
      <c r="B368" t="str">
        <f t="shared" si="12"/>
        <v>103582210010048</v>
      </c>
      <c r="C368">
        <f t="shared" si="11"/>
        <v>0</v>
      </c>
    </row>
    <row r="369" spans="1:3" ht="14.25">
      <c r="A369" t="s">
        <v>490</v>
      </c>
      <c r="B369" t="str">
        <f t="shared" si="12"/>
        <v>103582210010049</v>
      </c>
      <c r="C369">
        <f t="shared" si="11"/>
        <v>1</v>
      </c>
    </row>
    <row r="370" spans="1:3" ht="14.25">
      <c r="A370" t="s">
        <v>180</v>
      </c>
      <c r="B370" t="str">
        <f t="shared" si="12"/>
        <v>103582210010051</v>
      </c>
      <c r="C370">
        <f t="shared" si="11"/>
        <v>6</v>
      </c>
    </row>
    <row r="371" spans="1:3" ht="14.25">
      <c r="A371" t="s">
        <v>372</v>
      </c>
      <c r="B371" t="str">
        <f t="shared" si="12"/>
        <v>103582210010058</v>
      </c>
      <c r="C371">
        <f t="shared" si="11"/>
        <v>0</v>
      </c>
    </row>
    <row r="372" spans="1:3" ht="14.25">
      <c r="A372" t="s">
        <v>665</v>
      </c>
      <c r="B372" t="str">
        <f t="shared" si="12"/>
        <v>103582210010059</v>
      </c>
      <c r="C372">
        <f t="shared" si="11"/>
        <v>0</v>
      </c>
    </row>
    <row r="373" spans="1:3" ht="14.25">
      <c r="A373" t="s">
        <v>687</v>
      </c>
      <c r="B373" t="str">
        <f t="shared" si="12"/>
        <v>103582210010060</v>
      </c>
      <c r="C373">
        <f t="shared" si="11"/>
        <v>0</v>
      </c>
    </row>
    <row r="374" spans="1:3" ht="14.25">
      <c r="A374" t="s">
        <v>518</v>
      </c>
      <c r="B374" t="str">
        <f t="shared" si="12"/>
        <v>103582210010061</v>
      </c>
      <c r="C374">
        <f t="shared" si="11"/>
        <v>0</v>
      </c>
    </row>
    <row r="375" spans="1:3" ht="14.25">
      <c r="A375" t="s">
        <v>52</v>
      </c>
      <c r="B375" t="str">
        <f t="shared" si="12"/>
        <v>103582210010062</v>
      </c>
      <c r="C375">
        <f t="shared" si="11"/>
        <v>0</v>
      </c>
    </row>
    <row r="376" spans="1:3" ht="14.25">
      <c r="A376" t="s">
        <v>88</v>
      </c>
      <c r="B376" t="str">
        <f t="shared" si="12"/>
        <v>103582210010063</v>
      </c>
      <c r="C376">
        <f t="shared" si="11"/>
        <v>1</v>
      </c>
    </row>
    <row r="377" spans="1:3" ht="14.25">
      <c r="A377" t="s">
        <v>43</v>
      </c>
      <c r="B377" t="str">
        <f t="shared" si="12"/>
        <v>103582210010065</v>
      </c>
      <c r="C377">
        <f t="shared" si="11"/>
        <v>0</v>
      </c>
    </row>
    <row r="378" spans="1:3" ht="14.25">
      <c r="A378" t="s">
        <v>446</v>
      </c>
      <c r="B378" t="str">
        <f t="shared" si="12"/>
        <v>103582210010066</v>
      </c>
      <c r="C378">
        <f t="shared" si="11"/>
        <v>0</v>
      </c>
    </row>
    <row r="379" spans="1:3" ht="14.25">
      <c r="A379" t="s">
        <v>382</v>
      </c>
      <c r="B379" t="str">
        <f t="shared" si="12"/>
        <v>103582210010067</v>
      </c>
      <c r="C379">
        <f t="shared" si="11"/>
        <v>4</v>
      </c>
    </row>
    <row r="380" spans="1:3" ht="14.25">
      <c r="A380" t="s">
        <v>256</v>
      </c>
      <c r="B380" t="str">
        <f t="shared" si="12"/>
        <v>103582210010072</v>
      </c>
      <c r="C380">
        <f t="shared" si="11"/>
        <v>1</v>
      </c>
    </row>
    <row r="381" spans="1:3" ht="14.25">
      <c r="A381" t="s">
        <v>653</v>
      </c>
      <c r="B381" t="str">
        <f t="shared" si="12"/>
        <v>103582210010074</v>
      </c>
      <c r="C381">
        <f t="shared" si="11"/>
        <v>0</v>
      </c>
    </row>
    <row r="382" spans="1:3" ht="14.25">
      <c r="A382" t="s">
        <v>334</v>
      </c>
      <c r="B382" t="str">
        <f t="shared" si="12"/>
        <v>103582210010075</v>
      </c>
      <c r="C382">
        <f t="shared" si="11"/>
        <v>0</v>
      </c>
    </row>
    <row r="383" spans="1:3" ht="14.25">
      <c r="A383" t="s">
        <v>288</v>
      </c>
      <c r="B383" t="str">
        <f t="shared" si="12"/>
        <v>103582210010076</v>
      </c>
      <c r="C383">
        <f t="shared" si="11"/>
        <v>0</v>
      </c>
    </row>
    <row r="384" spans="1:3" ht="14.25">
      <c r="A384" t="s">
        <v>472</v>
      </c>
      <c r="B384" t="str">
        <f t="shared" si="12"/>
        <v>103582210010077</v>
      </c>
      <c r="C384">
        <f t="shared" si="11"/>
        <v>2</v>
      </c>
    </row>
    <row r="385" spans="1:3" ht="14.25">
      <c r="A385" t="s">
        <v>379</v>
      </c>
      <c r="B385" t="str">
        <f t="shared" si="12"/>
        <v>103582210010080</v>
      </c>
      <c r="C385">
        <f t="shared" si="11"/>
        <v>1</v>
      </c>
    </row>
    <row r="386" spans="1:3" ht="14.25">
      <c r="A386" t="s">
        <v>606</v>
      </c>
      <c r="B386" t="str">
        <f t="shared" si="12"/>
        <v>103582210010082</v>
      </c>
      <c r="C386">
        <f t="shared" si="11"/>
        <v>2</v>
      </c>
    </row>
    <row r="387" spans="1:3" ht="14.25">
      <c r="A387" t="s">
        <v>749</v>
      </c>
      <c r="B387" t="str">
        <f t="shared" si="12"/>
        <v>103582210010085</v>
      </c>
      <c r="C387">
        <f aca="true" t="shared" si="13" ref="C387:C450">B388-B387-1</f>
        <v>10</v>
      </c>
    </row>
    <row r="388" spans="1:3" ht="14.25">
      <c r="A388" t="s">
        <v>493</v>
      </c>
      <c r="B388" t="str">
        <f t="shared" si="12"/>
        <v>103582210010096</v>
      </c>
      <c r="C388">
        <f t="shared" si="13"/>
        <v>0</v>
      </c>
    </row>
    <row r="389" spans="1:3" ht="14.25">
      <c r="A389" t="s">
        <v>519</v>
      </c>
      <c r="B389" t="str">
        <f t="shared" si="12"/>
        <v>103582210010097</v>
      </c>
      <c r="C389">
        <f t="shared" si="13"/>
        <v>5</v>
      </c>
    </row>
    <row r="390" spans="1:3" ht="14.25">
      <c r="A390" t="s">
        <v>259</v>
      </c>
      <c r="B390" t="str">
        <f t="shared" si="12"/>
        <v>103582210010103</v>
      </c>
      <c r="C390">
        <f t="shared" si="13"/>
        <v>2</v>
      </c>
    </row>
    <row r="391" spans="1:3" ht="14.25">
      <c r="A391" t="s">
        <v>644</v>
      </c>
      <c r="B391" t="str">
        <f t="shared" si="12"/>
        <v>103582210010106</v>
      </c>
      <c r="C391">
        <f t="shared" si="13"/>
        <v>1</v>
      </c>
    </row>
    <row r="392" spans="1:3" ht="14.25">
      <c r="A392" t="s">
        <v>441</v>
      </c>
      <c r="B392" t="str">
        <f t="shared" si="12"/>
        <v>103582210010108</v>
      </c>
      <c r="C392">
        <f t="shared" si="13"/>
        <v>0</v>
      </c>
    </row>
    <row r="393" spans="1:3" ht="14.25">
      <c r="A393" t="s">
        <v>282</v>
      </c>
      <c r="B393" t="str">
        <f aca="true" t="shared" si="14" ref="B393:B456">A393</f>
        <v>103582210010109</v>
      </c>
      <c r="C393">
        <f t="shared" si="13"/>
        <v>1</v>
      </c>
    </row>
    <row r="394" spans="1:3" ht="14.25">
      <c r="A394" t="s">
        <v>430</v>
      </c>
      <c r="B394" t="str">
        <f t="shared" si="14"/>
        <v>103582210010111</v>
      </c>
      <c r="C394">
        <f t="shared" si="13"/>
        <v>0</v>
      </c>
    </row>
    <row r="395" spans="1:3" ht="14.25">
      <c r="A395" t="s">
        <v>631</v>
      </c>
      <c r="B395" t="str">
        <f t="shared" si="14"/>
        <v>103582210010112</v>
      </c>
      <c r="C395">
        <f t="shared" si="13"/>
        <v>0</v>
      </c>
    </row>
    <row r="396" spans="1:3" ht="14.25">
      <c r="A396" t="s">
        <v>546</v>
      </c>
      <c r="B396" t="str">
        <f t="shared" si="14"/>
        <v>103582210010113</v>
      </c>
      <c r="C396">
        <f t="shared" si="13"/>
        <v>2</v>
      </c>
    </row>
    <row r="397" spans="1:3" ht="14.25">
      <c r="A397" t="s">
        <v>381</v>
      </c>
      <c r="B397" t="str">
        <f t="shared" si="14"/>
        <v>103582210010116</v>
      </c>
      <c r="C397">
        <f t="shared" si="13"/>
        <v>1</v>
      </c>
    </row>
    <row r="398" spans="1:3" ht="14.25">
      <c r="A398" t="s">
        <v>206</v>
      </c>
      <c r="B398" t="str">
        <f t="shared" si="14"/>
        <v>103582210010118</v>
      </c>
      <c r="C398">
        <f t="shared" si="13"/>
        <v>12</v>
      </c>
    </row>
    <row r="399" spans="1:3" ht="14.25">
      <c r="A399" t="s">
        <v>611</v>
      </c>
      <c r="B399" t="str">
        <f t="shared" si="14"/>
        <v>103582210010131</v>
      </c>
      <c r="C399">
        <f t="shared" si="13"/>
        <v>0</v>
      </c>
    </row>
    <row r="400" spans="1:3" ht="14.25">
      <c r="A400" t="s">
        <v>420</v>
      </c>
      <c r="B400" t="str">
        <f t="shared" si="14"/>
        <v>103582210010132</v>
      </c>
      <c r="C400">
        <f t="shared" si="13"/>
        <v>2</v>
      </c>
    </row>
    <row r="401" spans="1:3" ht="14.25">
      <c r="A401" t="s">
        <v>91</v>
      </c>
      <c r="B401" t="str">
        <f t="shared" si="14"/>
        <v>103582210010135</v>
      </c>
      <c r="C401">
        <f t="shared" si="13"/>
        <v>1</v>
      </c>
    </row>
    <row r="402" spans="1:3" ht="14.25">
      <c r="A402" t="s">
        <v>567</v>
      </c>
      <c r="B402" t="str">
        <f t="shared" si="14"/>
        <v>103582210010137</v>
      </c>
      <c r="C402">
        <f t="shared" si="13"/>
        <v>2</v>
      </c>
    </row>
    <row r="403" spans="1:3" ht="14.25">
      <c r="A403" t="s">
        <v>173</v>
      </c>
      <c r="B403" t="str">
        <f t="shared" si="14"/>
        <v>103582210010140</v>
      </c>
      <c r="C403">
        <f t="shared" si="13"/>
        <v>1</v>
      </c>
    </row>
    <row r="404" spans="1:3" ht="14.25">
      <c r="A404" t="s">
        <v>636</v>
      </c>
      <c r="B404" t="str">
        <f t="shared" si="14"/>
        <v>103582210010142</v>
      </c>
      <c r="C404">
        <f t="shared" si="13"/>
        <v>3</v>
      </c>
    </row>
    <row r="405" spans="1:3" ht="14.25">
      <c r="A405" t="s">
        <v>744</v>
      </c>
      <c r="B405" t="str">
        <f t="shared" si="14"/>
        <v>103582210010146</v>
      </c>
      <c r="C405">
        <f t="shared" si="13"/>
        <v>1</v>
      </c>
    </row>
    <row r="406" spans="1:3" ht="14.25">
      <c r="A406" t="s">
        <v>591</v>
      </c>
      <c r="B406" t="str">
        <f t="shared" si="14"/>
        <v>103582210010148</v>
      </c>
      <c r="C406">
        <f t="shared" si="13"/>
        <v>6</v>
      </c>
    </row>
    <row r="407" spans="1:3" ht="14.25">
      <c r="A407" t="s">
        <v>236</v>
      </c>
      <c r="B407" t="str">
        <f t="shared" si="14"/>
        <v>103582210010155</v>
      </c>
      <c r="C407">
        <f t="shared" si="13"/>
        <v>4</v>
      </c>
    </row>
    <row r="408" spans="1:3" ht="14.25">
      <c r="A408" t="s">
        <v>36</v>
      </c>
      <c r="B408" t="str">
        <f t="shared" si="14"/>
        <v>103582210010160</v>
      </c>
      <c r="C408">
        <f t="shared" si="13"/>
        <v>0</v>
      </c>
    </row>
    <row r="409" spans="1:3" ht="14.25">
      <c r="A409" t="s">
        <v>177</v>
      </c>
      <c r="B409" t="str">
        <f t="shared" si="14"/>
        <v>103582210010161</v>
      </c>
      <c r="C409">
        <f t="shared" si="13"/>
        <v>2</v>
      </c>
    </row>
    <row r="410" spans="1:3" ht="14.25">
      <c r="A410" t="s">
        <v>24</v>
      </c>
      <c r="B410" t="str">
        <f t="shared" si="14"/>
        <v>103582210010164</v>
      </c>
      <c r="C410">
        <f t="shared" si="13"/>
        <v>1</v>
      </c>
    </row>
    <row r="411" spans="1:3" ht="14.25">
      <c r="A411" t="s">
        <v>475</v>
      </c>
      <c r="B411" t="str">
        <f t="shared" si="14"/>
        <v>103582210010166</v>
      </c>
      <c r="C411">
        <f t="shared" si="13"/>
        <v>0</v>
      </c>
    </row>
    <row r="412" spans="1:3" ht="14.25">
      <c r="A412" t="s">
        <v>506</v>
      </c>
      <c r="B412" t="str">
        <f t="shared" si="14"/>
        <v>103582210010167</v>
      </c>
      <c r="C412">
        <f t="shared" si="13"/>
        <v>3</v>
      </c>
    </row>
    <row r="413" spans="1:3" ht="14.25">
      <c r="A413" t="s">
        <v>345</v>
      </c>
      <c r="B413" t="str">
        <f t="shared" si="14"/>
        <v>103582210010171</v>
      </c>
      <c r="C413">
        <f t="shared" si="13"/>
        <v>0</v>
      </c>
    </row>
    <row r="414" spans="1:3" ht="14.25">
      <c r="A414" t="s">
        <v>393</v>
      </c>
      <c r="B414" t="str">
        <f t="shared" si="14"/>
        <v>103582210010172</v>
      </c>
      <c r="C414">
        <f t="shared" si="13"/>
        <v>1</v>
      </c>
    </row>
    <row r="415" spans="1:3" ht="14.25">
      <c r="A415" t="s">
        <v>297</v>
      </c>
      <c r="B415" t="str">
        <f t="shared" si="14"/>
        <v>103582210010174</v>
      </c>
      <c r="C415">
        <f t="shared" si="13"/>
        <v>0</v>
      </c>
    </row>
    <row r="416" spans="1:3" ht="14.25">
      <c r="A416" t="s">
        <v>351</v>
      </c>
      <c r="B416" t="str">
        <f t="shared" si="14"/>
        <v>103582210010175</v>
      </c>
      <c r="C416">
        <f t="shared" si="13"/>
        <v>0</v>
      </c>
    </row>
    <row r="417" spans="1:3" ht="14.25">
      <c r="A417" t="s">
        <v>615</v>
      </c>
      <c r="B417" t="str">
        <f t="shared" si="14"/>
        <v>103582210010176</v>
      </c>
      <c r="C417">
        <f t="shared" si="13"/>
        <v>0</v>
      </c>
    </row>
    <row r="418" spans="1:3" ht="14.25">
      <c r="A418" t="s">
        <v>569</v>
      </c>
      <c r="B418" t="str">
        <f t="shared" si="14"/>
        <v>103582210010177</v>
      </c>
      <c r="C418">
        <f t="shared" si="13"/>
        <v>3</v>
      </c>
    </row>
    <row r="419" spans="1:3" ht="14.25">
      <c r="A419" t="s">
        <v>108</v>
      </c>
      <c r="B419" t="str">
        <f t="shared" si="14"/>
        <v>103582210010181</v>
      </c>
      <c r="C419">
        <f t="shared" si="13"/>
        <v>4</v>
      </c>
    </row>
    <row r="420" spans="1:3" ht="14.25">
      <c r="A420" t="s">
        <v>229</v>
      </c>
      <c r="B420" t="str">
        <f t="shared" si="14"/>
        <v>103582210010186</v>
      </c>
      <c r="C420">
        <f t="shared" si="13"/>
        <v>2</v>
      </c>
    </row>
    <row r="421" spans="1:3" ht="14.25">
      <c r="A421" t="s">
        <v>44</v>
      </c>
      <c r="B421" t="str">
        <f t="shared" si="14"/>
        <v>103582210010189</v>
      </c>
      <c r="C421">
        <f t="shared" si="13"/>
        <v>0</v>
      </c>
    </row>
    <row r="422" spans="1:3" ht="14.25">
      <c r="A422" t="s">
        <v>374</v>
      </c>
      <c r="B422" t="str">
        <f t="shared" si="14"/>
        <v>103582210010190</v>
      </c>
      <c r="C422">
        <f t="shared" si="13"/>
        <v>0</v>
      </c>
    </row>
    <row r="423" spans="1:3" ht="14.25">
      <c r="A423" t="s">
        <v>170</v>
      </c>
      <c r="B423" t="str">
        <f t="shared" si="14"/>
        <v>103582210010191</v>
      </c>
      <c r="C423">
        <f t="shared" si="13"/>
        <v>2</v>
      </c>
    </row>
    <row r="424" spans="1:3" ht="14.25">
      <c r="A424" t="s">
        <v>134</v>
      </c>
      <c r="B424" t="str">
        <f t="shared" si="14"/>
        <v>103582210010194</v>
      </c>
      <c r="C424">
        <f t="shared" si="13"/>
        <v>1</v>
      </c>
    </row>
    <row r="425" spans="1:3" ht="14.25">
      <c r="A425" t="s">
        <v>54</v>
      </c>
      <c r="B425" t="str">
        <f t="shared" si="14"/>
        <v>103582210010196</v>
      </c>
      <c r="C425">
        <f t="shared" si="13"/>
        <v>0</v>
      </c>
    </row>
    <row r="426" spans="1:3" ht="14.25">
      <c r="A426" t="s">
        <v>602</v>
      </c>
      <c r="B426" t="str">
        <f t="shared" si="14"/>
        <v>103582210010197</v>
      </c>
      <c r="C426">
        <f t="shared" si="13"/>
        <v>0</v>
      </c>
    </row>
    <row r="427" spans="1:3" ht="14.25">
      <c r="A427" t="s">
        <v>590</v>
      </c>
      <c r="B427" t="str">
        <f t="shared" si="14"/>
        <v>103582210010198</v>
      </c>
      <c r="C427">
        <f t="shared" si="13"/>
        <v>1</v>
      </c>
    </row>
    <row r="428" spans="1:3" ht="14.25">
      <c r="A428" t="s">
        <v>248</v>
      </c>
      <c r="B428" t="str">
        <f t="shared" si="14"/>
        <v>103582210010200</v>
      </c>
      <c r="C428">
        <f t="shared" si="13"/>
        <v>0</v>
      </c>
    </row>
    <row r="429" spans="1:3" ht="14.25">
      <c r="A429" t="s">
        <v>58</v>
      </c>
      <c r="B429" t="str">
        <f t="shared" si="14"/>
        <v>103582210010201</v>
      </c>
      <c r="C429">
        <f t="shared" si="13"/>
        <v>0</v>
      </c>
    </row>
    <row r="430" spans="1:3" ht="14.25">
      <c r="A430" t="s">
        <v>609</v>
      </c>
      <c r="B430" t="str">
        <f t="shared" si="14"/>
        <v>103582210010202</v>
      </c>
      <c r="C430">
        <f t="shared" si="13"/>
        <v>0</v>
      </c>
    </row>
    <row r="431" spans="1:3" ht="14.25">
      <c r="A431" t="s">
        <v>154</v>
      </c>
      <c r="B431" t="str">
        <f t="shared" si="14"/>
        <v>103582210010203</v>
      </c>
      <c r="C431">
        <f t="shared" si="13"/>
        <v>1</v>
      </c>
    </row>
    <row r="432" spans="1:3" ht="14.25">
      <c r="A432" t="s">
        <v>241</v>
      </c>
      <c r="B432" t="str">
        <f t="shared" si="14"/>
        <v>103582210010205</v>
      </c>
      <c r="C432">
        <f t="shared" si="13"/>
        <v>2</v>
      </c>
    </row>
    <row r="433" spans="1:3" ht="14.25">
      <c r="A433" t="s">
        <v>495</v>
      </c>
      <c r="B433" t="str">
        <f t="shared" si="14"/>
        <v>103582210010208</v>
      </c>
      <c r="C433">
        <f t="shared" si="13"/>
        <v>0</v>
      </c>
    </row>
    <row r="434" spans="1:3" ht="14.25">
      <c r="A434" t="s">
        <v>135</v>
      </c>
      <c r="B434" t="str">
        <f t="shared" si="14"/>
        <v>103582210010209</v>
      </c>
      <c r="C434">
        <f t="shared" si="13"/>
        <v>1</v>
      </c>
    </row>
    <row r="435" spans="1:3" ht="14.25">
      <c r="A435" t="s">
        <v>326</v>
      </c>
      <c r="B435" t="str">
        <f t="shared" si="14"/>
        <v>103582210010211</v>
      </c>
      <c r="C435">
        <f t="shared" si="13"/>
        <v>1</v>
      </c>
    </row>
    <row r="436" spans="1:3" ht="14.25">
      <c r="A436" t="s">
        <v>548</v>
      </c>
      <c r="B436" t="str">
        <f t="shared" si="14"/>
        <v>103582210010213</v>
      </c>
      <c r="C436">
        <f t="shared" si="13"/>
        <v>5</v>
      </c>
    </row>
    <row r="437" spans="1:3" ht="14.25">
      <c r="A437" t="s">
        <v>640</v>
      </c>
      <c r="B437" t="str">
        <f t="shared" si="14"/>
        <v>103582210010219</v>
      </c>
      <c r="C437">
        <f t="shared" si="13"/>
        <v>0</v>
      </c>
    </row>
    <row r="438" spans="1:3" ht="14.25">
      <c r="A438" t="s">
        <v>564</v>
      </c>
      <c r="B438" t="str">
        <f t="shared" si="14"/>
        <v>103582210010220</v>
      </c>
      <c r="C438">
        <f t="shared" si="13"/>
        <v>1</v>
      </c>
    </row>
    <row r="439" spans="1:3" ht="14.25">
      <c r="A439" t="s">
        <v>462</v>
      </c>
      <c r="B439" t="str">
        <f t="shared" si="14"/>
        <v>103582210010222</v>
      </c>
      <c r="C439">
        <f t="shared" si="13"/>
        <v>4</v>
      </c>
    </row>
    <row r="440" spans="1:3" ht="14.25">
      <c r="A440" t="s">
        <v>391</v>
      </c>
      <c r="B440" t="str">
        <f t="shared" si="14"/>
        <v>103582210010227</v>
      </c>
      <c r="C440">
        <f t="shared" si="13"/>
        <v>1</v>
      </c>
    </row>
    <row r="441" spans="1:3" ht="14.25">
      <c r="A441" t="s">
        <v>705</v>
      </c>
      <c r="B441" t="str">
        <f t="shared" si="14"/>
        <v>103582210010229</v>
      </c>
      <c r="C441">
        <f t="shared" si="13"/>
        <v>0</v>
      </c>
    </row>
    <row r="442" spans="1:3" ht="14.25">
      <c r="A442" t="s">
        <v>87</v>
      </c>
      <c r="B442" t="str">
        <f t="shared" si="14"/>
        <v>103582210010230</v>
      </c>
      <c r="C442">
        <f t="shared" si="13"/>
        <v>0</v>
      </c>
    </row>
    <row r="443" spans="1:3" ht="14.25">
      <c r="A443" t="s">
        <v>232</v>
      </c>
      <c r="B443" t="str">
        <f t="shared" si="14"/>
        <v>103582210010231</v>
      </c>
      <c r="C443">
        <f t="shared" si="13"/>
        <v>2</v>
      </c>
    </row>
    <row r="444" spans="1:3" ht="14.25">
      <c r="A444" t="s">
        <v>643</v>
      </c>
      <c r="B444" t="str">
        <f t="shared" si="14"/>
        <v>103582210010234</v>
      </c>
      <c r="C444">
        <f t="shared" si="13"/>
        <v>1</v>
      </c>
    </row>
    <row r="445" spans="1:3" ht="14.25">
      <c r="A445" t="s">
        <v>694</v>
      </c>
      <c r="B445" t="str">
        <f t="shared" si="14"/>
        <v>103582210010236</v>
      </c>
      <c r="C445">
        <f t="shared" si="13"/>
        <v>0</v>
      </c>
    </row>
    <row r="446" spans="1:3" ht="14.25">
      <c r="A446" t="s">
        <v>713</v>
      </c>
      <c r="B446" t="str">
        <f t="shared" si="14"/>
        <v>103582210010237</v>
      </c>
      <c r="C446">
        <f t="shared" si="13"/>
        <v>2</v>
      </c>
    </row>
    <row r="447" spans="1:3" ht="14.25">
      <c r="A447" t="s">
        <v>650</v>
      </c>
      <c r="B447" t="str">
        <f t="shared" si="14"/>
        <v>103582210010240</v>
      </c>
      <c r="C447">
        <f t="shared" si="13"/>
        <v>0</v>
      </c>
    </row>
    <row r="448" spans="1:3" ht="14.25">
      <c r="A448" t="s">
        <v>181</v>
      </c>
      <c r="B448" t="str">
        <f t="shared" si="14"/>
        <v>103582210010241</v>
      </c>
      <c r="C448">
        <f t="shared" si="13"/>
        <v>0</v>
      </c>
    </row>
    <row r="449" spans="1:3" ht="14.25">
      <c r="A449" t="s">
        <v>42</v>
      </c>
      <c r="B449" t="str">
        <f t="shared" si="14"/>
        <v>103582210010242</v>
      </c>
      <c r="C449">
        <f t="shared" si="13"/>
        <v>0</v>
      </c>
    </row>
    <row r="450" spans="1:3" ht="14.25">
      <c r="A450" t="s">
        <v>469</v>
      </c>
      <c r="B450" t="str">
        <f t="shared" si="14"/>
        <v>103582210010243</v>
      </c>
      <c r="C450">
        <f t="shared" si="13"/>
        <v>0</v>
      </c>
    </row>
    <row r="451" spans="1:3" ht="14.25">
      <c r="A451" t="s">
        <v>192</v>
      </c>
      <c r="B451" t="str">
        <f t="shared" si="14"/>
        <v>103582210010244</v>
      </c>
      <c r="C451">
        <f aca="true" t="shared" si="15" ref="C451:C514">B452-B451-1</f>
        <v>1</v>
      </c>
    </row>
    <row r="452" spans="1:3" ht="14.25">
      <c r="A452" t="s">
        <v>394</v>
      </c>
      <c r="B452" t="str">
        <f t="shared" si="14"/>
        <v>103582210010246</v>
      </c>
      <c r="C452">
        <f t="shared" si="15"/>
        <v>1</v>
      </c>
    </row>
    <row r="453" spans="1:3" ht="14.25">
      <c r="A453" t="s">
        <v>571</v>
      </c>
      <c r="B453" t="str">
        <f t="shared" si="14"/>
        <v>103582210010248</v>
      </c>
      <c r="C453">
        <f t="shared" si="15"/>
        <v>1</v>
      </c>
    </row>
    <row r="454" spans="1:3" ht="14.25">
      <c r="A454" t="s">
        <v>583</v>
      </c>
      <c r="B454" t="str">
        <f t="shared" si="14"/>
        <v>103582210010250</v>
      </c>
      <c r="C454">
        <f t="shared" si="15"/>
        <v>0</v>
      </c>
    </row>
    <row r="455" spans="1:3" ht="14.25">
      <c r="A455" t="s">
        <v>709</v>
      </c>
      <c r="B455" t="str">
        <f t="shared" si="14"/>
        <v>103582210010251</v>
      </c>
      <c r="C455">
        <f t="shared" si="15"/>
        <v>0</v>
      </c>
    </row>
    <row r="456" spans="1:3" ht="14.25">
      <c r="A456" t="s">
        <v>186</v>
      </c>
      <c r="B456" t="str">
        <f t="shared" si="14"/>
        <v>103582210010252</v>
      </c>
      <c r="C456">
        <f t="shared" si="15"/>
        <v>0</v>
      </c>
    </row>
    <row r="457" spans="1:3" ht="14.25">
      <c r="A457" t="s">
        <v>290</v>
      </c>
      <c r="B457" t="str">
        <f aca="true" t="shared" si="16" ref="B457:B520">A457</f>
        <v>103582210010253</v>
      </c>
      <c r="C457">
        <f t="shared" si="15"/>
        <v>0</v>
      </c>
    </row>
    <row r="458" spans="1:3" ht="14.25">
      <c r="A458" t="s">
        <v>764</v>
      </c>
      <c r="B458" t="str">
        <f t="shared" si="16"/>
        <v>103582210010254</v>
      </c>
      <c r="C458">
        <f t="shared" si="15"/>
        <v>3</v>
      </c>
    </row>
    <row r="459" spans="1:3" ht="14.25">
      <c r="A459" t="s">
        <v>307</v>
      </c>
      <c r="B459" t="str">
        <f t="shared" si="16"/>
        <v>103582210010258</v>
      </c>
      <c r="C459">
        <f t="shared" si="15"/>
        <v>-1</v>
      </c>
    </row>
    <row r="460" spans="1:3" ht="14.25">
      <c r="A460" t="s">
        <v>307</v>
      </c>
      <c r="B460" t="str">
        <f t="shared" si="16"/>
        <v>103582210010258</v>
      </c>
      <c r="C460">
        <f t="shared" si="15"/>
        <v>0</v>
      </c>
    </row>
    <row r="461" spans="1:3" ht="14.25">
      <c r="A461" t="s">
        <v>772</v>
      </c>
      <c r="B461" t="str">
        <f t="shared" si="16"/>
        <v>103582210010259</v>
      </c>
      <c r="C461">
        <f t="shared" si="15"/>
        <v>1</v>
      </c>
    </row>
    <row r="462" spans="1:3" ht="14.25">
      <c r="A462" t="s">
        <v>317</v>
      </c>
      <c r="B462" t="str">
        <f t="shared" si="16"/>
        <v>103582210010261</v>
      </c>
      <c r="C462">
        <f t="shared" si="15"/>
        <v>0</v>
      </c>
    </row>
    <row r="463" spans="1:3" ht="14.25">
      <c r="A463" t="s">
        <v>228</v>
      </c>
      <c r="B463" t="str">
        <f t="shared" si="16"/>
        <v>103582210010262</v>
      </c>
      <c r="C463">
        <f t="shared" si="15"/>
        <v>1</v>
      </c>
    </row>
    <row r="464" spans="1:3" ht="14.25">
      <c r="A464" t="s">
        <v>686</v>
      </c>
      <c r="B464" t="str">
        <f t="shared" si="16"/>
        <v>103582210010264</v>
      </c>
      <c r="C464">
        <f t="shared" si="15"/>
        <v>1</v>
      </c>
    </row>
    <row r="465" spans="1:3" ht="14.25">
      <c r="A465" t="s">
        <v>362</v>
      </c>
      <c r="B465" t="str">
        <f t="shared" si="16"/>
        <v>103582210010266</v>
      </c>
      <c r="C465">
        <f t="shared" si="15"/>
        <v>0</v>
      </c>
    </row>
    <row r="466" spans="1:3" ht="14.25">
      <c r="A466" t="s">
        <v>474</v>
      </c>
      <c r="B466" t="str">
        <f t="shared" si="16"/>
        <v>103582210010267</v>
      </c>
      <c r="C466">
        <f t="shared" si="15"/>
        <v>2</v>
      </c>
    </row>
    <row r="467" spans="1:3" ht="14.25">
      <c r="A467" t="s">
        <v>158</v>
      </c>
      <c r="B467" t="str">
        <f t="shared" si="16"/>
        <v>103582210010270</v>
      </c>
      <c r="C467">
        <f t="shared" si="15"/>
        <v>1</v>
      </c>
    </row>
    <row r="468" spans="1:3" ht="14.25">
      <c r="A468" t="s">
        <v>677</v>
      </c>
      <c r="B468" t="str">
        <f t="shared" si="16"/>
        <v>103582210010272</v>
      </c>
      <c r="C468">
        <f t="shared" si="15"/>
        <v>2</v>
      </c>
    </row>
    <row r="469" spans="1:3" ht="14.25">
      <c r="A469" t="s">
        <v>424</v>
      </c>
      <c r="B469" t="str">
        <f t="shared" si="16"/>
        <v>103582210010275</v>
      </c>
      <c r="C469">
        <f t="shared" si="15"/>
        <v>0</v>
      </c>
    </row>
    <row r="470" spans="1:3" ht="14.25">
      <c r="A470" t="s">
        <v>254</v>
      </c>
      <c r="B470" t="str">
        <f t="shared" si="16"/>
        <v>103582210010276</v>
      </c>
      <c r="C470">
        <f t="shared" si="15"/>
        <v>0</v>
      </c>
    </row>
    <row r="471" spans="1:3" ht="14.25">
      <c r="A471" t="s">
        <v>695</v>
      </c>
      <c r="B471" t="str">
        <f t="shared" si="16"/>
        <v>103582210010277</v>
      </c>
      <c r="C471">
        <f t="shared" si="15"/>
        <v>1</v>
      </c>
    </row>
    <row r="472" spans="1:3" ht="14.25">
      <c r="A472" t="s">
        <v>508</v>
      </c>
      <c r="B472" t="str">
        <f t="shared" si="16"/>
        <v>103582210010279</v>
      </c>
      <c r="C472">
        <f t="shared" si="15"/>
        <v>0</v>
      </c>
    </row>
    <row r="473" spans="1:3" ht="14.25">
      <c r="A473" t="s">
        <v>464</v>
      </c>
      <c r="B473" t="str">
        <f t="shared" si="16"/>
        <v>103582210010280</v>
      </c>
      <c r="C473">
        <f t="shared" si="15"/>
        <v>1</v>
      </c>
    </row>
    <row r="474" spans="1:3" ht="14.25">
      <c r="A474" t="s">
        <v>310</v>
      </c>
      <c r="B474" t="str">
        <f t="shared" si="16"/>
        <v>103582210010282</v>
      </c>
      <c r="C474">
        <f t="shared" si="15"/>
        <v>2</v>
      </c>
    </row>
    <row r="475" spans="1:3" ht="14.25">
      <c r="A475" t="s">
        <v>64</v>
      </c>
      <c r="B475" t="str">
        <f t="shared" si="16"/>
        <v>103582210010285</v>
      </c>
      <c r="C475">
        <f t="shared" si="15"/>
        <v>1</v>
      </c>
    </row>
    <row r="476" spans="1:3" ht="14.25">
      <c r="A476" t="s">
        <v>78</v>
      </c>
      <c r="B476" t="str">
        <f t="shared" si="16"/>
        <v>103582210010287</v>
      </c>
      <c r="C476">
        <f t="shared" si="15"/>
        <v>1</v>
      </c>
    </row>
    <row r="477" spans="1:3" ht="14.25">
      <c r="A477" t="s">
        <v>480</v>
      </c>
      <c r="B477" t="str">
        <f t="shared" si="16"/>
        <v>103582210010289</v>
      </c>
      <c r="C477">
        <f t="shared" si="15"/>
        <v>0</v>
      </c>
    </row>
    <row r="478" spans="1:3" ht="14.25">
      <c r="A478" t="s">
        <v>38</v>
      </c>
      <c r="B478" t="str">
        <f t="shared" si="16"/>
        <v>103582210010290</v>
      </c>
      <c r="C478">
        <f t="shared" si="15"/>
        <v>2</v>
      </c>
    </row>
    <row r="479" spans="1:3" ht="14.25">
      <c r="A479" t="s">
        <v>262</v>
      </c>
      <c r="B479" t="str">
        <f t="shared" si="16"/>
        <v>103582210010293</v>
      </c>
      <c r="C479">
        <f t="shared" si="15"/>
        <v>0</v>
      </c>
    </row>
    <row r="480" spans="1:3" ht="14.25">
      <c r="A480" t="s">
        <v>313</v>
      </c>
      <c r="B480" t="str">
        <f t="shared" si="16"/>
        <v>103582210010294</v>
      </c>
      <c r="C480">
        <f t="shared" si="15"/>
        <v>0</v>
      </c>
    </row>
    <row r="481" spans="1:3" ht="14.25">
      <c r="A481" t="s">
        <v>633</v>
      </c>
      <c r="B481" t="str">
        <f t="shared" si="16"/>
        <v>103582210010295</v>
      </c>
      <c r="C481">
        <f t="shared" si="15"/>
        <v>6</v>
      </c>
    </row>
    <row r="482" spans="1:3" ht="14.25">
      <c r="A482" t="s">
        <v>396</v>
      </c>
      <c r="B482" t="str">
        <f t="shared" si="16"/>
        <v>103582210010302</v>
      </c>
      <c r="C482">
        <f t="shared" si="15"/>
        <v>3</v>
      </c>
    </row>
    <row r="483" spans="1:3" ht="14.25">
      <c r="A483" t="s">
        <v>487</v>
      </c>
      <c r="B483" t="str">
        <f t="shared" si="16"/>
        <v>103582210010306</v>
      </c>
      <c r="C483">
        <f t="shared" si="15"/>
        <v>2</v>
      </c>
    </row>
    <row r="484" spans="1:3" ht="14.25">
      <c r="A484" t="s">
        <v>359</v>
      </c>
      <c r="B484" t="str">
        <f t="shared" si="16"/>
        <v>103582210010309</v>
      </c>
      <c r="C484">
        <f t="shared" si="15"/>
        <v>1</v>
      </c>
    </row>
    <row r="485" spans="1:3" ht="14.25">
      <c r="A485" t="s">
        <v>789</v>
      </c>
      <c r="B485" t="str">
        <f t="shared" si="16"/>
        <v>103582210010311</v>
      </c>
      <c r="C485">
        <f t="shared" si="15"/>
        <v>0</v>
      </c>
    </row>
    <row r="486" spans="1:3" ht="14.25">
      <c r="A486" t="s">
        <v>525</v>
      </c>
      <c r="B486" t="str">
        <f t="shared" si="16"/>
        <v>103582210010312</v>
      </c>
      <c r="C486">
        <f t="shared" si="15"/>
        <v>0</v>
      </c>
    </row>
    <row r="487" spans="1:3" ht="14.25">
      <c r="A487" t="s">
        <v>216</v>
      </c>
      <c r="B487" t="str">
        <f t="shared" si="16"/>
        <v>103582210010313</v>
      </c>
      <c r="C487">
        <f t="shared" si="15"/>
        <v>0</v>
      </c>
    </row>
    <row r="488" spans="1:3" ht="14.25">
      <c r="A488" t="s">
        <v>120</v>
      </c>
      <c r="B488" t="str">
        <f t="shared" si="16"/>
        <v>103582210010314</v>
      </c>
      <c r="C488">
        <f t="shared" si="15"/>
        <v>0</v>
      </c>
    </row>
    <row r="489" spans="1:3" ht="14.25">
      <c r="A489" t="s">
        <v>400</v>
      </c>
      <c r="B489" t="str">
        <f t="shared" si="16"/>
        <v>103582210010315</v>
      </c>
      <c r="C489">
        <f t="shared" si="15"/>
        <v>0</v>
      </c>
    </row>
    <row r="490" spans="1:3" ht="14.25">
      <c r="A490" t="s">
        <v>708</v>
      </c>
      <c r="B490" t="str">
        <f t="shared" si="16"/>
        <v>103582210010316</v>
      </c>
      <c r="C490">
        <f t="shared" si="15"/>
        <v>1</v>
      </c>
    </row>
    <row r="491" spans="1:3" ht="14.25">
      <c r="A491" t="s">
        <v>710</v>
      </c>
      <c r="B491" t="str">
        <f t="shared" si="16"/>
        <v>103582210010318</v>
      </c>
      <c r="C491">
        <f t="shared" si="15"/>
        <v>2</v>
      </c>
    </row>
    <row r="492" spans="1:3" ht="14.25">
      <c r="A492" t="s">
        <v>587</v>
      </c>
      <c r="B492" t="str">
        <f t="shared" si="16"/>
        <v>103582210010321</v>
      </c>
      <c r="C492">
        <f t="shared" si="15"/>
        <v>0</v>
      </c>
    </row>
    <row r="493" spans="1:3" ht="14.25">
      <c r="A493" t="s">
        <v>666</v>
      </c>
      <c r="B493" t="str">
        <f t="shared" si="16"/>
        <v>103582210010322</v>
      </c>
      <c r="C493">
        <f t="shared" si="15"/>
        <v>1</v>
      </c>
    </row>
    <row r="494" spans="1:3" ht="14.25">
      <c r="A494" t="s">
        <v>276</v>
      </c>
      <c r="B494" t="str">
        <f t="shared" si="16"/>
        <v>103582210010324</v>
      </c>
      <c r="C494">
        <f t="shared" si="15"/>
        <v>0</v>
      </c>
    </row>
    <row r="495" spans="1:3" ht="14.25">
      <c r="A495" t="s">
        <v>384</v>
      </c>
      <c r="B495" t="str">
        <f t="shared" si="16"/>
        <v>103582210010325</v>
      </c>
      <c r="C495">
        <f t="shared" si="15"/>
        <v>0</v>
      </c>
    </row>
    <row r="496" spans="1:3" ht="14.25">
      <c r="A496" t="s">
        <v>595</v>
      </c>
      <c r="B496" t="str">
        <f t="shared" si="16"/>
        <v>103582210010326</v>
      </c>
      <c r="C496">
        <f t="shared" si="15"/>
        <v>1</v>
      </c>
    </row>
    <row r="497" spans="1:3" ht="14.25">
      <c r="A497" t="s">
        <v>233</v>
      </c>
      <c r="B497" t="str">
        <f t="shared" si="16"/>
        <v>103582210010328</v>
      </c>
      <c r="C497">
        <f t="shared" si="15"/>
        <v>0</v>
      </c>
    </row>
    <row r="498" spans="1:3" ht="14.25">
      <c r="A498" t="s">
        <v>575</v>
      </c>
      <c r="B498" t="str">
        <f t="shared" si="16"/>
        <v>103582210010329</v>
      </c>
      <c r="C498">
        <f t="shared" si="15"/>
        <v>5</v>
      </c>
    </row>
    <row r="499" spans="1:3" ht="14.25">
      <c r="A499" t="s">
        <v>538</v>
      </c>
      <c r="B499" t="str">
        <f t="shared" si="16"/>
        <v>103582210010335</v>
      </c>
      <c r="C499">
        <f t="shared" si="15"/>
        <v>1</v>
      </c>
    </row>
    <row r="500" spans="1:3" ht="14.25">
      <c r="A500" t="s">
        <v>471</v>
      </c>
      <c r="B500" t="str">
        <f t="shared" si="16"/>
        <v>103582210010337</v>
      </c>
      <c r="C500">
        <f t="shared" si="15"/>
        <v>0</v>
      </c>
    </row>
    <row r="501" spans="1:3" ht="14.25">
      <c r="A501" t="s">
        <v>732</v>
      </c>
      <c r="B501" t="str">
        <f t="shared" si="16"/>
        <v>103582210010338</v>
      </c>
      <c r="C501">
        <f t="shared" si="15"/>
        <v>0</v>
      </c>
    </row>
    <row r="502" spans="1:3" ht="14.25">
      <c r="A502" t="s">
        <v>101</v>
      </c>
      <c r="B502" t="str">
        <f t="shared" si="16"/>
        <v>103582210010339</v>
      </c>
      <c r="C502">
        <f t="shared" si="15"/>
        <v>0</v>
      </c>
    </row>
    <row r="503" spans="1:3" ht="14.25">
      <c r="A503" t="s">
        <v>719</v>
      </c>
      <c r="B503" t="str">
        <f t="shared" si="16"/>
        <v>103582210010340</v>
      </c>
      <c r="C503">
        <f t="shared" si="15"/>
        <v>1</v>
      </c>
    </row>
    <row r="504" spans="1:3" ht="14.25">
      <c r="A504" t="s">
        <v>738</v>
      </c>
      <c r="B504" t="str">
        <f t="shared" si="16"/>
        <v>103582210010342</v>
      </c>
      <c r="C504">
        <f t="shared" si="15"/>
        <v>0</v>
      </c>
    </row>
    <row r="505" spans="1:3" ht="14.25">
      <c r="A505" t="s">
        <v>166</v>
      </c>
      <c r="B505" t="str">
        <f t="shared" si="16"/>
        <v>103582210010343</v>
      </c>
      <c r="C505">
        <f t="shared" si="15"/>
        <v>0</v>
      </c>
    </row>
    <row r="506" spans="1:3" ht="14.25">
      <c r="A506" t="s">
        <v>353</v>
      </c>
      <c r="B506" t="str">
        <f t="shared" si="16"/>
        <v>103582210010344</v>
      </c>
      <c r="C506">
        <f t="shared" si="15"/>
        <v>1</v>
      </c>
    </row>
    <row r="507" spans="1:3" ht="14.25">
      <c r="A507" t="s">
        <v>460</v>
      </c>
      <c r="B507" t="str">
        <f t="shared" si="16"/>
        <v>103582210010346</v>
      </c>
      <c r="C507">
        <f t="shared" si="15"/>
        <v>0</v>
      </c>
    </row>
    <row r="508" spans="1:3" ht="14.25">
      <c r="A508" t="s">
        <v>187</v>
      </c>
      <c r="B508" t="str">
        <f t="shared" si="16"/>
        <v>103582210010347</v>
      </c>
      <c r="C508">
        <f t="shared" si="15"/>
        <v>1</v>
      </c>
    </row>
    <row r="509" spans="1:3" ht="14.25">
      <c r="A509" t="s">
        <v>92</v>
      </c>
      <c r="B509" t="str">
        <f t="shared" si="16"/>
        <v>103582210010349</v>
      </c>
      <c r="C509">
        <f t="shared" si="15"/>
        <v>4</v>
      </c>
    </row>
    <row r="510" spans="1:3" ht="14.25">
      <c r="A510" t="s">
        <v>302</v>
      </c>
      <c r="B510" t="str">
        <f t="shared" si="16"/>
        <v>103582210010354</v>
      </c>
      <c r="C510">
        <f t="shared" si="15"/>
        <v>-1</v>
      </c>
    </row>
    <row r="511" spans="1:3" ht="14.25">
      <c r="A511" t="s">
        <v>302</v>
      </c>
      <c r="B511" t="str">
        <f t="shared" si="16"/>
        <v>103582210010354</v>
      </c>
      <c r="C511">
        <f t="shared" si="15"/>
        <v>0</v>
      </c>
    </row>
    <row r="512" spans="1:3" ht="14.25">
      <c r="A512" t="s">
        <v>556</v>
      </c>
      <c r="B512" t="str">
        <f t="shared" si="16"/>
        <v>103582210010355</v>
      </c>
      <c r="C512">
        <f t="shared" si="15"/>
        <v>0</v>
      </c>
    </row>
    <row r="513" spans="1:3" ht="14.25">
      <c r="A513" t="s">
        <v>41</v>
      </c>
      <c r="B513" t="str">
        <f t="shared" si="16"/>
        <v>103582210010356</v>
      </c>
      <c r="C513">
        <f t="shared" si="15"/>
        <v>0</v>
      </c>
    </row>
    <row r="514" spans="1:3" ht="14.25">
      <c r="A514" t="s">
        <v>168</v>
      </c>
      <c r="B514" t="str">
        <f t="shared" si="16"/>
        <v>103582210010357</v>
      </c>
      <c r="C514">
        <f t="shared" si="15"/>
        <v>2</v>
      </c>
    </row>
    <row r="515" spans="1:3" ht="14.25">
      <c r="A515" t="s">
        <v>553</v>
      </c>
      <c r="B515" t="str">
        <f t="shared" si="16"/>
        <v>103582210010360</v>
      </c>
      <c r="C515">
        <f aca="true" t="shared" si="17" ref="C515:C578">B516-B515-1</f>
        <v>0</v>
      </c>
    </row>
    <row r="516" spans="1:3" ht="14.25">
      <c r="A516" t="s">
        <v>415</v>
      </c>
      <c r="B516" t="str">
        <f t="shared" si="16"/>
        <v>103582210010361</v>
      </c>
      <c r="C516">
        <f t="shared" si="17"/>
        <v>1</v>
      </c>
    </row>
    <row r="517" spans="1:3" ht="14.25">
      <c r="A517" t="s">
        <v>601</v>
      </c>
      <c r="B517" t="str">
        <f t="shared" si="16"/>
        <v>103582210010363</v>
      </c>
      <c r="C517">
        <f t="shared" si="17"/>
        <v>0</v>
      </c>
    </row>
    <row r="518" spans="1:3" ht="14.25">
      <c r="A518" t="s">
        <v>147</v>
      </c>
      <c r="B518" t="str">
        <f t="shared" si="16"/>
        <v>103582210010364</v>
      </c>
      <c r="C518">
        <f t="shared" si="17"/>
        <v>0</v>
      </c>
    </row>
    <row r="519" spans="1:3" ht="14.25">
      <c r="A519" t="s">
        <v>619</v>
      </c>
      <c r="B519" t="str">
        <f t="shared" si="16"/>
        <v>103582210010365</v>
      </c>
      <c r="C519">
        <f t="shared" si="17"/>
        <v>0</v>
      </c>
    </row>
    <row r="520" spans="1:3" ht="14.25">
      <c r="A520" t="s">
        <v>513</v>
      </c>
      <c r="B520" t="str">
        <f t="shared" si="16"/>
        <v>103582210010366</v>
      </c>
      <c r="C520">
        <f t="shared" si="17"/>
        <v>8</v>
      </c>
    </row>
    <row r="521" spans="1:3" ht="14.25">
      <c r="A521" t="s">
        <v>296</v>
      </c>
      <c r="B521" t="str">
        <f aca="true" t="shared" si="18" ref="B521:B584">A521</f>
        <v>103582210010375</v>
      </c>
      <c r="C521">
        <f t="shared" si="17"/>
        <v>0</v>
      </c>
    </row>
    <row r="522" spans="1:3" ht="14.25">
      <c r="A522" t="s">
        <v>298</v>
      </c>
      <c r="B522" t="str">
        <f t="shared" si="18"/>
        <v>103582210010376</v>
      </c>
      <c r="C522">
        <f t="shared" si="17"/>
        <v>6</v>
      </c>
    </row>
    <row r="523" spans="1:3" ht="14.25">
      <c r="A523" t="s">
        <v>816</v>
      </c>
      <c r="B523" t="str">
        <f t="shared" si="18"/>
        <v>103582210010383</v>
      </c>
      <c r="C523">
        <f t="shared" si="17"/>
        <v>0</v>
      </c>
    </row>
    <row r="524" spans="1:3" ht="14.25">
      <c r="A524" t="s">
        <v>70</v>
      </c>
      <c r="B524" t="str">
        <f t="shared" si="18"/>
        <v>103582210010384</v>
      </c>
      <c r="C524">
        <f t="shared" si="17"/>
        <v>0</v>
      </c>
    </row>
    <row r="525" spans="1:3" ht="14.25">
      <c r="A525" t="s">
        <v>401</v>
      </c>
      <c r="B525" t="str">
        <f t="shared" si="18"/>
        <v>103582210010385</v>
      </c>
      <c r="C525">
        <f t="shared" si="17"/>
        <v>-1</v>
      </c>
    </row>
    <row r="526" spans="1:3" ht="14.25">
      <c r="A526" t="s">
        <v>401</v>
      </c>
      <c r="B526" t="str">
        <f t="shared" si="18"/>
        <v>103582210010385</v>
      </c>
      <c r="C526">
        <f t="shared" si="17"/>
        <v>0</v>
      </c>
    </row>
    <row r="527" spans="1:3" ht="14.25">
      <c r="A527" t="s">
        <v>761</v>
      </c>
      <c r="B527" t="str">
        <f t="shared" si="18"/>
        <v>103582210010386</v>
      </c>
      <c r="C527">
        <f t="shared" si="17"/>
        <v>0</v>
      </c>
    </row>
    <row r="528" spans="1:3" ht="14.25">
      <c r="A528" t="s">
        <v>753</v>
      </c>
      <c r="B528" t="str">
        <f t="shared" si="18"/>
        <v>103582210010387</v>
      </c>
      <c r="C528">
        <f t="shared" si="17"/>
        <v>3</v>
      </c>
    </row>
    <row r="529" spans="1:3" ht="14.25">
      <c r="A529" t="s">
        <v>706</v>
      </c>
      <c r="B529" t="str">
        <f t="shared" si="18"/>
        <v>103582210010391</v>
      </c>
      <c r="C529">
        <f t="shared" si="17"/>
        <v>0</v>
      </c>
    </row>
    <row r="530" spans="1:3" ht="14.25">
      <c r="A530" t="s">
        <v>788</v>
      </c>
      <c r="B530" t="str">
        <f t="shared" si="18"/>
        <v>103582210010392</v>
      </c>
      <c r="C530">
        <f t="shared" si="17"/>
        <v>1</v>
      </c>
    </row>
    <row r="531" spans="1:3" ht="14.25">
      <c r="A531" t="s">
        <v>803</v>
      </c>
      <c r="B531" t="str">
        <f t="shared" si="18"/>
        <v>103582210010394</v>
      </c>
      <c r="C531">
        <f t="shared" si="17"/>
        <v>0</v>
      </c>
    </row>
    <row r="532" spans="1:3" ht="14.25">
      <c r="A532" t="s">
        <v>589</v>
      </c>
      <c r="B532" t="str">
        <f t="shared" si="18"/>
        <v>103582210010395</v>
      </c>
      <c r="C532">
        <f t="shared" si="17"/>
        <v>0</v>
      </c>
    </row>
    <row r="533" spans="1:3" ht="14.25">
      <c r="A533" t="s">
        <v>327</v>
      </c>
      <c r="B533" t="str">
        <f t="shared" si="18"/>
        <v>103582210010396</v>
      </c>
      <c r="C533">
        <f t="shared" si="17"/>
        <v>3</v>
      </c>
    </row>
    <row r="534" spans="1:3" ht="14.25">
      <c r="A534" t="s">
        <v>585</v>
      </c>
      <c r="B534" t="str">
        <f t="shared" si="18"/>
        <v>103582210010400</v>
      </c>
      <c r="C534">
        <f t="shared" si="17"/>
        <v>2</v>
      </c>
    </row>
    <row r="535" spans="1:3" ht="14.25">
      <c r="A535" t="s">
        <v>426</v>
      </c>
      <c r="B535" t="str">
        <f t="shared" si="18"/>
        <v>103582210010403</v>
      </c>
      <c r="C535">
        <f t="shared" si="17"/>
        <v>2</v>
      </c>
    </row>
    <row r="536" spans="1:3" ht="14.25">
      <c r="A536" t="s">
        <v>529</v>
      </c>
      <c r="B536" t="str">
        <f t="shared" si="18"/>
        <v>103582210010406</v>
      </c>
      <c r="C536">
        <f t="shared" si="17"/>
        <v>3</v>
      </c>
    </row>
    <row r="537" spans="1:3" ht="14.25">
      <c r="A537" t="s">
        <v>45</v>
      </c>
      <c r="B537" t="str">
        <f t="shared" si="18"/>
        <v>103582210010410</v>
      </c>
      <c r="C537">
        <f t="shared" si="17"/>
        <v>0</v>
      </c>
    </row>
    <row r="538" spans="1:3" ht="14.25">
      <c r="A538" t="s">
        <v>714</v>
      </c>
      <c r="B538" t="str">
        <f t="shared" si="18"/>
        <v>103582210010411</v>
      </c>
      <c r="C538">
        <f t="shared" si="17"/>
        <v>0</v>
      </c>
    </row>
    <row r="539" spans="1:3" ht="14.25">
      <c r="A539" t="s">
        <v>625</v>
      </c>
      <c r="B539" t="str">
        <f t="shared" si="18"/>
        <v>103582210010412</v>
      </c>
      <c r="C539">
        <f t="shared" si="17"/>
        <v>0</v>
      </c>
    </row>
    <row r="540" spans="1:3" ht="14.25">
      <c r="A540" t="s">
        <v>320</v>
      </c>
      <c r="B540" t="str">
        <f t="shared" si="18"/>
        <v>103582210010413</v>
      </c>
      <c r="C540">
        <f t="shared" si="17"/>
        <v>3</v>
      </c>
    </row>
    <row r="541" spans="1:3" ht="14.25">
      <c r="A541" t="s">
        <v>799</v>
      </c>
      <c r="B541" t="str">
        <f t="shared" si="18"/>
        <v>103582210010417</v>
      </c>
      <c r="C541">
        <f t="shared" si="17"/>
        <v>0</v>
      </c>
    </row>
    <row r="542" spans="1:3" ht="14.25">
      <c r="A542" t="s">
        <v>217</v>
      </c>
      <c r="B542" t="str">
        <f t="shared" si="18"/>
        <v>103582210010418</v>
      </c>
      <c r="C542">
        <f t="shared" si="17"/>
        <v>0</v>
      </c>
    </row>
    <row r="543" spans="1:3" ht="14.25">
      <c r="A543" t="s">
        <v>724</v>
      </c>
      <c r="B543" t="str">
        <f t="shared" si="18"/>
        <v>103582210010419</v>
      </c>
      <c r="C543">
        <f t="shared" si="17"/>
        <v>1</v>
      </c>
    </row>
    <row r="544" spans="1:3" ht="14.25">
      <c r="A544" t="s">
        <v>111</v>
      </c>
      <c r="B544" t="str">
        <f t="shared" si="18"/>
        <v>103582210010421</v>
      </c>
      <c r="C544">
        <f t="shared" si="17"/>
        <v>0</v>
      </c>
    </row>
    <row r="545" spans="1:3" ht="14.25">
      <c r="A545" t="s">
        <v>530</v>
      </c>
      <c r="B545" t="str">
        <f t="shared" si="18"/>
        <v>103582210010422</v>
      </c>
      <c r="C545">
        <f t="shared" si="17"/>
        <v>1</v>
      </c>
    </row>
    <row r="546" spans="1:3" ht="14.25">
      <c r="A546" t="s">
        <v>219</v>
      </c>
      <c r="B546" t="str">
        <f t="shared" si="18"/>
        <v>103582210010424</v>
      </c>
      <c r="C546">
        <f t="shared" si="17"/>
        <v>5</v>
      </c>
    </row>
    <row r="547" spans="1:3" ht="14.25">
      <c r="A547" t="s">
        <v>699</v>
      </c>
      <c r="B547" t="str">
        <f t="shared" si="18"/>
        <v>103582210010430</v>
      </c>
      <c r="C547">
        <f t="shared" si="17"/>
        <v>1</v>
      </c>
    </row>
    <row r="548" spans="1:3" ht="14.25">
      <c r="A548" t="s">
        <v>659</v>
      </c>
      <c r="B548" t="str">
        <f t="shared" si="18"/>
        <v>103582210010432</v>
      </c>
      <c r="C548">
        <f t="shared" si="17"/>
        <v>0</v>
      </c>
    </row>
    <row r="549" spans="1:3" ht="14.25">
      <c r="A549" t="s">
        <v>68</v>
      </c>
      <c r="B549" t="str">
        <f t="shared" si="18"/>
        <v>103582210010433</v>
      </c>
      <c r="C549">
        <f t="shared" si="17"/>
        <v>1</v>
      </c>
    </row>
    <row r="550" spans="1:3" ht="14.25">
      <c r="A550" t="s">
        <v>324</v>
      </c>
      <c r="B550" t="str">
        <f t="shared" si="18"/>
        <v>103582210010435</v>
      </c>
      <c r="C550">
        <f t="shared" si="17"/>
        <v>1</v>
      </c>
    </row>
    <row r="551" spans="1:3" ht="14.25">
      <c r="A551" t="s">
        <v>113</v>
      </c>
      <c r="B551" t="str">
        <f t="shared" si="18"/>
        <v>103582210010437</v>
      </c>
      <c r="C551">
        <f t="shared" si="17"/>
        <v>-1</v>
      </c>
    </row>
    <row r="552" spans="1:3" ht="14.25">
      <c r="A552" t="s">
        <v>113</v>
      </c>
      <c r="B552" t="str">
        <f t="shared" si="18"/>
        <v>103582210010437</v>
      </c>
      <c r="C552">
        <f t="shared" si="17"/>
        <v>5</v>
      </c>
    </row>
    <row r="553" spans="1:3" ht="14.25">
      <c r="A553" t="s">
        <v>656</v>
      </c>
      <c r="B553" t="str">
        <f t="shared" si="18"/>
        <v>103582210010443</v>
      </c>
      <c r="C553">
        <f t="shared" si="17"/>
        <v>2</v>
      </c>
    </row>
    <row r="554" spans="1:3" ht="14.25">
      <c r="A554" t="s">
        <v>191</v>
      </c>
      <c r="B554" t="str">
        <f t="shared" si="18"/>
        <v>103582210010446</v>
      </c>
      <c r="C554">
        <f t="shared" si="17"/>
        <v>1</v>
      </c>
    </row>
    <row r="555" spans="1:3" ht="14.25">
      <c r="A555" t="s">
        <v>783</v>
      </c>
      <c r="B555" t="str">
        <f t="shared" si="18"/>
        <v>103582210010448</v>
      </c>
      <c r="C555">
        <f t="shared" si="17"/>
        <v>0</v>
      </c>
    </row>
    <row r="556" spans="1:3" ht="14.25">
      <c r="A556" t="s">
        <v>457</v>
      </c>
      <c r="B556" t="str">
        <f t="shared" si="18"/>
        <v>103582210010449</v>
      </c>
      <c r="C556">
        <f t="shared" si="17"/>
        <v>0</v>
      </c>
    </row>
    <row r="557" spans="1:3" ht="14.25">
      <c r="A557" t="s">
        <v>48</v>
      </c>
      <c r="B557" t="str">
        <f t="shared" si="18"/>
        <v>103582210010450</v>
      </c>
      <c r="C557">
        <f t="shared" si="17"/>
        <v>0</v>
      </c>
    </row>
    <row r="558" spans="1:3" ht="14.25">
      <c r="A558" t="s">
        <v>300</v>
      </c>
      <c r="B558" t="str">
        <f t="shared" si="18"/>
        <v>103582210010451</v>
      </c>
      <c r="C558">
        <f t="shared" si="17"/>
        <v>0</v>
      </c>
    </row>
    <row r="559" spans="1:3" ht="14.25">
      <c r="A559" t="s">
        <v>726</v>
      </c>
      <c r="B559" t="str">
        <f t="shared" si="18"/>
        <v>103582210010452</v>
      </c>
      <c r="C559">
        <f t="shared" si="17"/>
        <v>0</v>
      </c>
    </row>
    <row r="560" spans="1:3" ht="14.25">
      <c r="A560" t="s">
        <v>627</v>
      </c>
      <c r="B560" t="str">
        <f t="shared" si="18"/>
        <v>103582210010453</v>
      </c>
      <c r="C560">
        <f t="shared" si="17"/>
        <v>1</v>
      </c>
    </row>
    <row r="561" spans="1:3" ht="14.25">
      <c r="A561" t="s">
        <v>637</v>
      </c>
      <c r="B561" t="str">
        <f t="shared" si="18"/>
        <v>103582210010455</v>
      </c>
      <c r="C561">
        <f t="shared" si="17"/>
        <v>0</v>
      </c>
    </row>
    <row r="562" spans="1:3" ht="14.25">
      <c r="A562" t="s">
        <v>652</v>
      </c>
      <c r="B562" t="str">
        <f t="shared" si="18"/>
        <v>103582210010456</v>
      </c>
      <c r="C562">
        <f t="shared" si="17"/>
        <v>0</v>
      </c>
    </row>
    <row r="563" spans="1:3" ht="14.25">
      <c r="A563" t="s">
        <v>603</v>
      </c>
      <c r="B563" t="str">
        <f t="shared" si="18"/>
        <v>103582210010457</v>
      </c>
      <c r="C563">
        <f t="shared" si="17"/>
        <v>1</v>
      </c>
    </row>
    <row r="564" spans="1:3" ht="14.25">
      <c r="A564" t="s">
        <v>197</v>
      </c>
      <c r="B564" t="str">
        <f t="shared" si="18"/>
        <v>103582210010459</v>
      </c>
      <c r="C564">
        <f t="shared" si="17"/>
        <v>2</v>
      </c>
    </row>
    <row r="565" spans="1:3" ht="14.25">
      <c r="A565" t="s">
        <v>157</v>
      </c>
      <c r="B565" t="str">
        <f t="shared" si="18"/>
        <v>103582210010462</v>
      </c>
      <c r="C565">
        <f t="shared" si="17"/>
        <v>2</v>
      </c>
    </row>
    <row r="566" spans="1:3" ht="14.25">
      <c r="A566" t="s">
        <v>775</v>
      </c>
      <c r="B566" t="str">
        <f t="shared" si="18"/>
        <v>103582210010465</v>
      </c>
      <c r="C566">
        <f t="shared" si="17"/>
        <v>0</v>
      </c>
    </row>
    <row r="567" spans="1:3" ht="14.25">
      <c r="A567" t="s">
        <v>621</v>
      </c>
      <c r="B567" t="str">
        <f t="shared" si="18"/>
        <v>103582210010466</v>
      </c>
      <c r="C567">
        <f t="shared" si="17"/>
        <v>1</v>
      </c>
    </row>
    <row r="568" spans="1:3" ht="14.25">
      <c r="A568" t="s">
        <v>723</v>
      </c>
      <c r="B568" t="str">
        <f t="shared" si="18"/>
        <v>103582210010468</v>
      </c>
      <c r="C568">
        <f t="shared" si="17"/>
        <v>2</v>
      </c>
    </row>
    <row r="569" spans="1:3" ht="14.25">
      <c r="A569" t="s">
        <v>89</v>
      </c>
      <c r="B569" t="str">
        <f t="shared" si="18"/>
        <v>103582210010471</v>
      </c>
      <c r="C569">
        <f t="shared" si="17"/>
        <v>1</v>
      </c>
    </row>
    <row r="570" spans="1:3" ht="14.25">
      <c r="A570" t="s">
        <v>681</v>
      </c>
      <c r="B570" t="str">
        <f t="shared" si="18"/>
        <v>103582210010473</v>
      </c>
      <c r="C570">
        <f t="shared" si="17"/>
        <v>0</v>
      </c>
    </row>
    <row r="571" spans="1:3" ht="14.25">
      <c r="A571" t="s">
        <v>701</v>
      </c>
      <c r="B571" t="str">
        <f t="shared" si="18"/>
        <v>103582210010474</v>
      </c>
      <c r="C571">
        <f t="shared" si="17"/>
        <v>1</v>
      </c>
    </row>
    <row r="572" spans="1:3" ht="14.25">
      <c r="A572" t="s">
        <v>331</v>
      </c>
      <c r="B572" t="str">
        <f t="shared" si="18"/>
        <v>103582210010476</v>
      </c>
      <c r="C572">
        <f t="shared" si="17"/>
        <v>2</v>
      </c>
    </row>
    <row r="573" spans="1:3" ht="14.25">
      <c r="A573" t="s">
        <v>437</v>
      </c>
      <c r="B573" t="str">
        <f t="shared" si="18"/>
        <v>103582210010479</v>
      </c>
      <c r="C573">
        <f t="shared" si="17"/>
        <v>1</v>
      </c>
    </row>
    <row r="574" spans="1:3" ht="14.25">
      <c r="A574" t="s">
        <v>638</v>
      </c>
      <c r="B574" t="str">
        <f t="shared" si="18"/>
        <v>103582210010481</v>
      </c>
      <c r="C574">
        <f t="shared" si="17"/>
        <v>4</v>
      </c>
    </row>
    <row r="575" spans="1:3" ht="14.25">
      <c r="A575" t="s">
        <v>596</v>
      </c>
      <c r="B575" t="str">
        <f t="shared" si="18"/>
        <v>103582210010486</v>
      </c>
      <c r="C575">
        <f t="shared" si="17"/>
        <v>2</v>
      </c>
    </row>
    <row r="576" spans="1:3" ht="14.25">
      <c r="A576" t="s">
        <v>244</v>
      </c>
      <c r="B576" t="str">
        <f t="shared" si="18"/>
        <v>103582210010489</v>
      </c>
      <c r="C576">
        <f t="shared" si="17"/>
        <v>0</v>
      </c>
    </row>
    <row r="577" spans="1:3" ht="14.25">
      <c r="A577" t="s">
        <v>598</v>
      </c>
      <c r="B577" t="str">
        <f t="shared" si="18"/>
        <v>103582210010490</v>
      </c>
      <c r="C577">
        <f t="shared" si="17"/>
        <v>0</v>
      </c>
    </row>
    <row r="578" spans="1:3" ht="14.25">
      <c r="A578" t="s">
        <v>565</v>
      </c>
      <c r="B578" t="str">
        <f t="shared" si="18"/>
        <v>103582210010491</v>
      </c>
      <c r="C578">
        <f t="shared" si="17"/>
        <v>2</v>
      </c>
    </row>
    <row r="579" spans="1:3" ht="14.25">
      <c r="A579" t="s">
        <v>309</v>
      </c>
      <c r="B579" t="str">
        <f t="shared" si="18"/>
        <v>103582210010494</v>
      </c>
      <c r="C579">
        <f aca="true" t="shared" si="19" ref="C579:C642">B580-B579-1</f>
        <v>0</v>
      </c>
    </row>
    <row r="580" spans="1:3" ht="14.25">
      <c r="A580" t="s">
        <v>688</v>
      </c>
      <c r="B580" t="str">
        <f t="shared" si="18"/>
        <v>103582210010495</v>
      </c>
      <c r="C580">
        <f t="shared" si="19"/>
        <v>0</v>
      </c>
    </row>
    <row r="581" spans="1:3" ht="14.25">
      <c r="A581" t="s">
        <v>22</v>
      </c>
      <c r="B581" t="str">
        <f t="shared" si="18"/>
        <v>103582210010496</v>
      </c>
      <c r="C581">
        <f t="shared" si="19"/>
        <v>0</v>
      </c>
    </row>
    <row r="582" spans="1:3" ht="14.25">
      <c r="A582" t="s">
        <v>292</v>
      </c>
      <c r="B582" t="str">
        <f t="shared" si="18"/>
        <v>103582210010497</v>
      </c>
      <c r="C582">
        <f t="shared" si="19"/>
        <v>0</v>
      </c>
    </row>
    <row r="583" spans="1:3" ht="14.25">
      <c r="A583" t="s">
        <v>194</v>
      </c>
      <c r="B583" t="str">
        <f t="shared" si="18"/>
        <v>103582210010498</v>
      </c>
      <c r="C583">
        <f t="shared" si="19"/>
        <v>1</v>
      </c>
    </row>
    <row r="584" spans="1:3" ht="14.25">
      <c r="A584" t="s">
        <v>27</v>
      </c>
      <c r="B584" t="str">
        <f t="shared" si="18"/>
        <v>103582210010500</v>
      </c>
      <c r="C584">
        <f t="shared" si="19"/>
        <v>0</v>
      </c>
    </row>
    <row r="585" spans="1:3" ht="14.25">
      <c r="A585" t="s">
        <v>593</v>
      </c>
      <c r="B585" t="str">
        <f aca="true" t="shared" si="20" ref="B585:B648">A585</f>
        <v>103582210010501</v>
      </c>
      <c r="C585">
        <f t="shared" si="19"/>
        <v>0</v>
      </c>
    </row>
    <row r="586" spans="1:3" ht="14.25">
      <c r="A586" t="s">
        <v>520</v>
      </c>
      <c r="B586" t="str">
        <f t="shared" si="20"/>
        <v>103582210010502</v>
      </c>
      <c r="C586">
        <f t="shared" si="19"/>
        <v>0</v>
      </c>
    </row>
    <row r="587" spans="1:3" ht="14.25">
      <c r="A587" t="s">
        <v>771</v>
      </c>
      <c r="B587" t="str">
        <f t="shared" si="20"/>
        <v>103582210010503</v>
      </c>
      <c r="C587">
        <f t="shared" si="19"/>
        <v>0</v>
      </c>
    </row>
    <row r="588" spans="1:3" ht="14.25">
      <c r="A588" t="s">
        <v>33</v>
      </c>
      <c r="B588" t="str">
        <f t="shared" si="20"/>
        <v>103582210010504</v>
      </c>
      <c r="C588">
        <f t="shared" si="19"/>
        <v>0</v>
      </c>
    </row>
    <row r="589" spans="1:3" ht="14.25">
      <c r="A589" t="s">
        <v>176</v>
      </c>
      <c r="B589" t="str">
        <f t="shared" si="20"/>
        <v>103582210010505</v>
      </c>
      <c r="C589">
        <f t="shared" si="19"/>
        <v>0</v>
      </c>
    </row>
    <row r="590" spans="1:3" ht="14.25">
      <c r="A590" t="s">
        <v>23</v>
      </c>
      <c r="B590" t="str">
        <f t="shared" si="20"/>
        <v>103582210010506</v>
      </c>
      <c r="C590">
        <f t="shared" si="19"/>
        <v>0</v>
      </c>
    </row>
    <row r="591" spans="1:3" ht="14.25">
      <c r="A591" t="s">
        <v>93</v>
      </c>
      <c r="B591" t="str">
        <f t="shared" si="20"/>
        <v>103582210010507</v>
      </c>
      <c r="C591">
        <f t="shared" si="19"/>
        <v>1</v>
      </c>
    </row>
    <row r="592" spans="1:3" ht="14.25">
      <c r="A592" t="s">
        <v>283</v>
      </c>
      <c r="B592" t="str">
        <f t="shared" si="20"/>
        <v>103582210010509</v>
      </c>
      <c r="C592">
        <f t="shared" si="19"/>
        <v>0</v>
      </c>
    </row>
    <row r="593" spans="1:3" ht="14.25">
      <c r="A593" t="s">
        <v>237</v>
      </c>
      <c r="B593" t="str">
        <f t="shared" si="20"/>
        <v>103582210010510</v>
      </c>
      <c r="C593">
        <f t="shared" si="19"/>
        <v>0</v>
      </c>
    </row>
    <row r="594" spans="1:3" ht="14.25">
      <c r="A594" t="s">
        <v>348</v>
      </c>
      <c r="B594" t="str">
        <f t="shared" si="20"/>
        <v>103582210010511</v>
      </c>
      <c r="C594">
        <f t="shared" si="19"/>
        <v>0</v>
      </c>
    </row>
    <row r="595" spans="1:3" ht="14.25">
      <c r="A595" t="s">
        <v>339</v>
      </c>
      <c r="B595" t="str">
        <f t="shared" si="20"/>
        <v>103582210010512</v>
      </c>
      <c r="C595">
        <f t="shared" si="19"/>
        <v>0</v>
      </c>
    </row>
    <row r="596" spans="1:3" ht="14.25">
      <c r="A596" t="s">
        <v>782</v>
      </c>
      <c r="B596" t="str">
        <f t="shared" si="20"/>
        <v>103582210010513</v>
      </c>
      <c r="C596">
        <f t="shared" si="19"/>
        <v>0</v>
      </c>
    </row>
    <row r="597" spans="1:3" ht="14.25">
      <c r="A597" t="s">
        <v>554</v>
      </c>
      <c r="B597" t="str">
        <f t="shared" si="20"/>
        <v>103582210010514</v>
      </c>
      <c r="C597">
        <f t="shared" si="19"/>
        <v>0</v>
      </c>
    </row>
    <row r="598" spans="1:3" ht="14.25">
      <c r="A598" t="s">
        <v>465</v>
      </c>
      <c r="B598" t="str">
        <f t="shared" si="20"/>
        <v>103582210010515</v>
      </c>
      <c r="C598">
        <f t="shared" si="19"/>
        <v>0</v>
      </c>
    </row>
    <row r="599" spans="1:3" ht="14.25">
      <c r="A599" t="s">
        <v>174</v>
      </c>
      <c r="B599" t="str">
        <f t="shared" si="20"/>
        <v>103582210010516</v>
      </c>
      <c r="C599">
        <f t="shared" si="19"/>
        <v>1</v>
      </c>
    </row>
    <row r="600" spans="1:3" ht="14.25">
      <c r="A600" t="s">
        <v>346</v>
      </c>
      <c r="B600" t="str">
        <f t="shared" si="20"/>
        <v>103582210010518</v>
      </c>
      <c r="C600">
        <f t="shared" si="19"/>
        <v>0</v>
      </c>
    </row>
    <row r="601" spans="1:3" ht="14.25">
      <c r="A601" t="s">
        <v>461</v>
      </c>
      <c r="B601" t="str">
        <f t="shared" si="20"/>
        <v>103582210010519</v>
      </c>
      <c r="C601">
        <f t="shared" si="19"/>
        <v>0</v>
      </c>
    </row>
    <row r="602" spans="1:3" ht="14.25">
      <c r="A602" t="s">
        <v>72</v>
      </c>
      <c r="B602" t="str">
        <f t="shared" si="20"/>
        <v>103582210010520</v>
      </c>
      <c r="C602">
        <f t="shared" si="19"/>
        <v>0</v>
      </c>
    </row>
    <row r="603" spans="1:3" ht="14.25">
      <c r="A603" t="s">
        <v>141</v>
      </c>
      <c r="B603" t="str">
        <f t="shared" si="20"/>
        <v>103582210010521</v>
      </c>
      <c r="C603">
        <f t="shared" si="19"/>
        <v>0</v>
      </c>
    </row>
    <row r="604" spans="1:3" ht="14.25">
      <c r="A604" t="s">
        <v>204</v>
      </c>
      <c r="B604" t="str">
        <f t="shared" si="20"/>
        <v>103582210010522</v>
      </c>
      <c r="C604">
        <f t="shared" si="19"/>
        <v>0</v>
      </c>
    </row>
    <row r="605" spans="1:3" ht="14.25">
      <c r="A605" t="s">
        <v>544</v>
      </c>
      <c r="B605" t="str">
        <f t="shared" si="20"/>
        <v>103582210010523</v>
      </c>
      <c r="C605">
        <f t="shared" si="19"/>
        <v>0</v>
      </c>
    </row>
    <row r="606" spans="1:3" ht="14.25">
      <c r="A606" t="s">
        <v>125</v>
      </c>
      <c r="B606" t="str">
        <f t="shared" si="20"/>
        <v>103582210010524</v>
      </c>
      <c r="C606">
        <f t="shared" si="19"/>
        <v>0</v>
      </c>
    </row>
    <row r="607" spans="1:3" ht="14.25">
      <c r="A607" t="s">
        <v>767</v>
      </c>
      <c r="B607" t="str">
        <f t="shared" si="20"/>
        <v>103582210010525</v>
      </c>
      <c r="C607">
        <f t="shared" si="19"/>
        <v>2</v>
      </c>
    </row>
    <row r="608" spans="1:3" ht="14.25">
      <c r="A608" t="s">
        <v>662</v>
      </c>
      <c r="B608" t="str">
        <f t="shared" si="20"/>
        <v>103582210010528</v>
      </c>
      <c r="C608">
        <f t="shared" si="19"/>
        <v>2</v>
      </c>
    </row>
    <row r="609" spans="1:3" ht="14.25">
      <c r="A609" t="s">
        <v>144</v>
      </c>
      <c r="B609" t="str">
        <f t="shared" si="20"/>
        <v>103582210010531</v>
      </c>
      <c r="C609">
        <f t="shared" si="19"/>
        <v>0</v>
      </c>
    </row>
    <row r="610" spans="1:3" ht="14.25">
      <c r="A610" t="s">
        <v>720</v>
      </c>
      <c r="B610" t="str">
        <f t="shared" si="20"/>
        <v>103582210010532</v>
      </c>
      <c r="C610">
        <f t="shared" si="19"/>
        <v>1</v>
      </c>
    </row>
    <row r="611" spans="1:3" ht="14.25">
      <c r="A611" t="s">
        <v>86</v>
      </c>
      <c r="B611" t="str">
        <f t="shared" si="20"/>
        <v>103582210010534</v>
      </c>
      <c r="C611">
        <f t="shared" si="19"/>
        <v>0</v>
      </c>
    </row>
    <row r="612" spans="1:3" ht="14.25">
      <c r="A612" t="s">
        <v>729</v>
      </c>
      <c r="B612" t="str">
        <f t="shared" si="20"/>
        <v>103582210010535</v>
      </c>
      <c r="C612">
        <f t="shared" si="19"/>
        <v>0</v>
      </c>
    </row>
    <row r="613" spans="1:3" ht="14.25">
      <c r="A613" t="s">
        <v>319</v>
      </c>
      <c r="B613" t="str">
        <f t="shared" si="20"/>
        <v>103582210010536</v>
      </c>
      <c r="C613">
        <f t="shared" si="19"/>
        <v>2</v>
      </c>
    </row>
    <row r="614" spans="1:3" ht="14.25">
      <c r="A614" t="s">
        <v>539</v>
      </c>
      <c r="B614" t="str">
        <f t="shared" si="20"/>
        <v>103582210010539</v>
      </c>
      <c r="C614">
        <f t="shared" si="19"/>
        <v>0</v>
      </c>
    </row>
    <row r="615" spans="1:3" ht="14.25">
      <c r="A615" t="s">
        <v>305</v>
      </c>
      <c r="B615" t="str">
        <f t="shared" si="20"/>
        <v>103582210010540</v>
      </c>
      <c r="C615">
        <f t="shared" si="19"/>
        <v>0</v>
      </c>
    </row>
    <row r="616" spans="1:3" ht="14.25">
      <c r="A616" t="s">
        <v>626</v>
      </c>
      <c r="B616" t="str">
        <f t="shared" si="20"/>
        <v>103582210010541</v>
      </c>
      <c r="C616">
        <f t="shared" si="19"/>
        <v>0</v>
      </c>
    </row>
    <row r="617" spans="1:3" ht="14.25">
      <c r="A617" t="s">
        <v>388</v>
      </c>
      <c r="B617" t="str">
        <f t="shared" si="20"/>
        <v>103582210010542</v>
      </c>
      <c r="C617">
        <f t="shared" si="19"/>
        <v>0</v>
      </c>
    </row>
    <row r="618" spans="1:3" ht="14.25">
      <c r="A618" t="s">
        <v>107</v>
      </c>
      <c r="B618" t="str">
        <f t="shared" si="20"/>
        <v>103582210010543</v>
      </c>
      <c r="C618">
        <f t="shared" si="19"/>
        <v>0</v>
      </c>
    </row>
    <row r="619" spans="1:3" ht="14.25">
      <c r="A619" t="s">
        <v>725</v>
      </c>
      <c r="B619" t="str">
        <f t="shared" si="20"/>
        <v>103582210010544</v>
      </c>
      <c r="C619">
        <f t="shared" si="19"/>
        <v>0</v>
      </c>
    </row>
    <row r="620" spans="1:3" ht="14.25">
      <c r="A620" t="s">
        <v>378</v>
      </c>
      <c r="B620" t="str">
        <f t="shared" si="20"/>
        <v>103582210010545</v>
      </c>
      <c r="C620">
        <f t="shared" si="19"/>
        <v>0</v>
      </c>
    </row>
    <row r="621" spans="1:3" ht="14.25">
      <c r="A621" t="s">
        <v>697</v>
      </c>
      <c r="B621" t="str">
        <f t="shared" si="20"/>
        <v>103582210010546</v>
      </c>
      <c r="C621">
        <f t="shared" si="19"/>
        <v>1</v>
      </c>
    </row>
    <row r="622" spans="1:3" ht="14.25">
      <c r="A622" t="s">
        <v>795</v>
      </c>
      <c r="B622" t="str">
        <f t="shared" si="20"/>
        <v>103582210010548</v>
      </c>
      <c r="C622">
        <f t="shared" si="19"/>
        <v>0</v>
      </c>
    </row>
    <row r="623" spans="1:3" ht="14.25">
      <c r="A623" t="s">
        <v>344</v>
      </c>
      <c r="B623" t="str">
        <f t="shared" si="20"/>
        <v>103582210010549</v>
      </c>
      <c r="C623">
        <f t="shared" si="19"/>
        <v>1</v>
      </c>
    </row>
    <row r="624" spans="1:3" ht="14.25">
      <c r="A624" t="s">
        <v>811</v>
      </c>
      <c r="B624" t="str">
        <f t="shared" si="20"/>
        <v>103582210010551</v>
      </c>
      <c r="C624">
        <f t="shared" si="19"/>
        <v>4</v>
      </c>
    </row>
    <row r="625" spans="1:3" ht="14.25">
      <c r="A625" t="s">
        <v>358</v>
      </c>
      <c r="B625" t="str">
        <f t="shared" si="20"/>
        <v>103582210010556</v>
      </c>
      <c r="C625">
        <f t="shared" si="19"/>
        <v>0</v>
      </c>
    </row>
    <row r="626" spans="1:3" ht="14.25">
      <c r="A626" t="s">
        <v>700</v>
      </c>
      <c r="B626" t="str">
        <f t="shared" si="20"/>
        <v>103582210010557</v>
      </c>
      <c r="C626">
        <f t="shared" si="19"/>
        <v>0</v>
      </c>
    </row>
    <row r="627" spans="1:3" ht="14.25">
      <c r="A627" t="s">
        <v>131</v>
      </c>
      <c r="B627" t="str">
        <f t="shared" si="20"/>
        <v>103582210010558</v>
      </c>
      <c r="C627">
        <f t="shared" si="19"/>
        <v>0</v>
      </c>
    </row>
    <row r="628" spans="1:3" ht="14.25">
      <c r="A628" t="s">
        <v>132</v>
      </c>
      <c r="B628" t="str">
        <f t="shared" si="20"/>
        <v>103582210010559</v>
      </c>
      <c r="C628">
        <f t="shared" si="19"/>
        <v>0</v>
      </c>
    </row>
    <row r="629" spans="1:3" ht="14.25">
      <c r="A629" t="s">
        <v>308</v>
      </c>
      <c r="B629" t="str">
        <f t="shared" si="20"/>
        <v>103582210010560</v>
      </c>
      <c r="C629">
        <f t="shared" si="19"/>
        <v>0</v>
      </c>
    </row>
    <row r="630" spans="1:3" ht="14.25">
      <c r="A630" t="s">
        <v>512</v>
      </c>
      <c r="B630" t="str">
        <f t="shared" si="20"/>
        <v>103582210010561</v>
      </c>
      <c r="C630">
        <f t="shared" si="19"/>
        <v>2</v>
      </c>
    </row>
    <row r="631" spans="1:3" ht="14.25">
      <c r="A631" t="s">
        <v>689</v>
      </c>
      <c r="B631" t="str">
        <f t="shared" si="20"/>
        <v>103582210010564</v>
      </c>
      <c r="C631">
        <f t="shared" si="19"/>
        <v>1</v>
      </c>
    </row>
    <row r="632" spans="1:3" ht="14.25">
      <c r="A632" t="s">
        <v>325</v>
      </c>
      <c r="B632" t="str">
        <f t="shared" si="20"/>
        <v>103582210010566</v>
      </c>
      <c r="C632">
        <f t="shared" si="19"/>
        <v>4</v>
      </c>
    </row>
    <row r="633" spans="1:3" ht="14.25">
      <c r="A633" t="s">
        <v>189</v>
      </c>
      <c r="B633" t="str">
        <f t="shared" si="20"/>
        <v>103582210010571</v>
      </c>
      <c r="C633">
        <f t="shared" si="19"/>
        <v>3</v>
      </c>
    </row>
    <row r="634" spans="1:3" ht="14.25">
      <c r="A634" t="s">
        <v>682</v>
      </c>
      <c r="B634" t="str">
        <f t="shared" si="20"/>
        <v>103582210010575</v>
      </c>
      <c r="C634">
        <f t="shared" si="19"/>
        <v>0</v>
      </c>
    </row>
    <row r="635" spans="1:3" ht="14.25">
      <c r="A635" t="s">
        <v>478</v>
      </c>
      <c r="B635" t="str">
        <f t="shared" si="20"/>
        <v>103582210010576</v>
      </c>
      <c r="C635">
        <f t="shared" si="19"/>
        <v>0</v>
      </c>
    </row>
    <row r="636" spans="1:3" ht="14.25">
      <c r="A636" t="s">
        <v>620</v>
      </c>
      <c r="B636" t="str">
        <f t="shared" si="20"/>
        <v>103582210010577</v>
      </c>
      <c r="C636">
        <f t="shared" si="19"/>
        <v>1</v>
      </c>
    </row>
    <row r="637" spans="1:3" ht="14.25">
      <c r="A637" t="s">
        <v>198</v>
      </c>
      <c r="B637" t="str">
        <f t="shared" si="20"/>
        <v>103582210010579</v>
      </c>
      <c r="C637">
        <f t="shared" si="19"/>
        <v>2</v>
      </c>
    </row>
    <row r="638" spans="1:3" ht="14.25">
      <c r="A638" t="s">
        <v>115</v>
      </c>
      <c r="B638" t="str">
        <f t="shared" si="20"/>
        <v>103582210010582</v>
      </c>
      <c r="C638">
        <f t="shared" si="19"/>
        <v>4</v>
      </c>
    </row>
    <row r="639" spans="1:3" ht="14.25">
      <c r="A639" t="s">
        <v>484</v>
      </c>
      <c r="B639" t="str">
        <f t="shared" si="20"/>
        <v>103582210010587</v>
      </c>
      <c r="C639">
        <f t="shared" si="19"/>
        <v>4</v>
      </c>
    </row>
    <row r="640" spans="1:3" ht="14.25">
      <c r="A640" t="s">
        <v>432</v>
      </c>
      <c r="B640" t="str">
        <f t="shared" si="20"/>
        <v>103582210010592</v>
      </c>
      <c r="C640">
        <f t="shared" si="19"/>
        <v>0</v>
      </c>
    </row>
    <row r="641" spans="1:3" ht="14.25">
      <c r="A641" t="s">
        <v>330</v>
      </c>
      <c r="B641" t="str">
        <f t="shared" si="20"/>
        <v>103582210010593</v>
      </c>
      <c r="C641">
        <f t="shared" si="19"/>
        <v>0</v>
      </c>
    </row>
    <row r="642" spans="1:3" ht="14.25">
      <c r="A642" t="s">
        <v>323</v>
      </c>
      <c r="B642" t="str">
        <f t="shared" si="20"/>
        <v>103582210010594</v>
      </c>
      <c r="C642">
        <f t="shared" si="19"/>
        <v>0</v>
      </c>
    </row>
    <row r="643" spans="1:3" ht="14.25">
      <c r="A643" t="s">
        <v>172</v>
      </c>
      <c r="B643" t="str">
        <f t="shared" si="20"/>
        <v>103582210010595</v>
      </c>
      <c r="C643">
        <f aca="true" t="shared" si="21" ref="C643:C706">B644-B643-1</f>
        <v>2</v>
      </c>
    </row>
    <row r="644" spans="1:3" ht="14.25">
      <c r="A644" t="s">
        <v>315</v>
      </c>
      <c r="B644" t="str">
        <f t="shared" si="20"/>
        <v>103582210010598</v>
      </c>
      <c r="C644">
        <f t="shared" si="21"/>
        <v>0</v>
      </c>
    </row>
    <row r="645" spans="1:3" ht="14.25">
      <c r="A645" t="s">
        <v>534</v>
      </c>
      <c r="B645" t="str">
        <f t="shared" si="20"/>
        <v>103582210010599</v>
      </c>
      <c r="C645">
        <f t="shared" si="21"/>
        <v>0</v>
      </c>
    </row>
    <row r="646" spans="1:3" ht="14.25">
      <c r="A646" t="s">
        <v>133</v>
      </c>
      <c r="B646" t="str">
        <f t="shared" si="20"/>
        <v>103582210010600</v>
      </c>
      <c r="C646">
        <f t="shared" si="21"/>
        <v>0</v>
      </c>
    </row>
    <row r="647" spans="1:3" ht="14.25">
      <c r="A647" t="s">
        <v>162</v>
      </c>
      <c r="B647" t="str">
        <f t="shared" si="20"/>
        <v>103582210010601</v>
      </c>
      <c r="C647">
        <f t="shared" si="21"/>
        <v>0</v>
      </c>
    </row>
    <row r="648" spans="1:3" ht="14.25">
      <c r="A648" t="s">
        <v>455</v>
      </c>
      <c r="B648" t="str">
        <f t="shared" si="20"/>
        <v>103582210010602</v>
      </c>
      <c r="C648">
        <f t="shared" si="21"/>
        <v>0</v>
      </c>
    </row>
    <row r="649" spans="1:3" ht="14.25">
      <c r="A649" t="s">
        <v>810</v>
      </c>
      <c r="B649" t="str">
        <f aca="true" t="shared" si="22" ref="B649:B712">A649</f>
        <v>103582210010603</v>
      </c>
      <c r="C649">
        <f t="shared" si="21"/>
        <v>0</v>
      </c>
    </row>
    <row r="650" spans="1:3" ht="14.25">
      <c r="A650" t="s">
        <v>287</v>
      </c>
      <c r="B650" t="str">
        <f t="shared" si="22"/>
        <v>103582210010604</v>
      </c>
      <c r="C650">
        <f t="shared" si="21"/>
        <v>1</v>
      </c>
    </row>
    <row r="651" spans="1:3" ht="14.25">
      <c r="A651" t="s">
        <v>802</v>
      </c>
      <c r="B651" t="str">
        <f t="shared" si="22"/>
        <v>103582210010606</v>
      </c>
      <c r="C651">
        <f t="shared" si="21"/>
        <v>0</v>
      </c>
    </row>
    <row r="652" spans="1:3" ht="14.25">
      <c r="A652" t="s">
        <v>728</v>
      </c>
      <c r="B652" t="str">
        <f t="shared" si="22"/>
        <v>103582210010607</v>
      </c>
      <c r="C652">
        <f t="shared" si="21"/>
        <v>0</v>
      </c>
    </row>
    <row r="653" spans="1:3" ht="14.25">
      <c r="A653" t="s">
        <v>121</v>
      </c>
      <c r="B653" t="str">
        <f t="shared" si="22"/>
        <v>103582210010608</v>
      </c>
      <c r="C653">
        <f t="shared" si="21"/>
        <v>0</v>
      </c>
    </row>
    <row r="654" spans="1:3" ht="14.25">
      <c r="A654" t="s">
        <v>607</v>
      </c>
      <c r="B654" t="str">
        <f t="shared" si="22"/>
        <v>103582210010609</v>
      </c>
      <c r="C654">
        <f t="shared" si="21"/>
        <v>0</v>
      </c>
    </row>
    <row r="655" spans="1:3" ht="14.25">
      <c r="A655" t="s">
        <v>185</v>
      </c>
      <c r="B655" t="str">
        <f t="shared" si="22"/>
        <v>103582210010610</v>
      </c>
      <c r="C655">
        <f t="shared" si="21"/>
        <v>0</v>
      </c>
    </row>
    <row r="656" spans="1:3" ht="14.25">
      <c r="A656" t="s">
        <v>112</v>
      </c>
      <c r="B656" t="str">
        <f t="shared" si="22"/>
        <v>103582210010611</v>
      </c>
      <c r="C656">
        <f t="shared" si="21"/>
        <v>0</v>
      </c>
    </row>
    <row r="657" spans="1:3" ht="14.25">
      <c r="A657" t="s">
        <v>63</v>
      </c>
      <c r="B657" t="str">
        <f t="shared" si="22"/>
        <v>103582210010612</v>
      </c>
      <c r="C657">
        <f t="shared" si="21"/>
        <v>1</v>
      </c>
    </row>
    <row r="658" spans="1:3" ht="14.25">
      <c r="A658" t="s">
        <v>368</v>
      </c>
      <c r="B658" t="str">
        <f t="shared" si="22"/>
        <v>103582210010614</v>
      </c>
      <c r="C658">
        <f t="shared" si="21"/>
        <v>2</v>
      </c>
    </row>
    <row r="659" spans="1:3" ht="14.25">
      <c r="A659" t="s">
        <v>655</v>
      </c>
      <c r="B659" t="str">
        <f t="shared" si="22"/>
        <v>103582210010617</v>
      </c>
      <c r="C659">
        <f t="shared" si="21"/>
        <v>0</v>
      </c>
    </row>
    <row r="660" spans="1:3" ht="14.25">
      <c r="A660" t="s">
        <v>67</v>
      </c>
      <c r="B660" t="str">
        <f t="shared" si="22"/>
        <v>103582210010618</v>
      </c>
      <c r="C660">
        <f t="shared" si="21"/>
        <v>0</v>
      </c>
    </row>
    <row r="661" spans="1:3" ht="14.25">
      <c r="A661" t="s">
        <v>289</v>
      </c>
      <c r="B661" t="str">
        <f t="shared" si="22"/>
        <v>103582210010619</v>
      </c>
      <c r="C661">
        <f t="shared" si="21"/>
        <v>0</v>
      </c>
    </row>
    <row r="662" spans="1:3" ht="14.25">
      <c r="A662" t="s">
        <v>301</v>
      </c>
      <c r="B662" t="str">
        <f t="shared" si="22"/>
        <v>103582210010620</v>
      </c>
      <c r="C662">
        <f t="shared" si="21"/>
        <v>0</v>
      </c>
    </row>
    <row r="663" spans="1:3" ht="14.25">
      <c r="A663" t="s">
        <v>404</v>
      </c>
      <c r="B663" t="str">
        <f t="shared" si="22"/>
        <v>103582210010621</v>
      </c>
      <c r="C663">
        <f t="shared" si="21"/>
        <v>2</v>
      </c>
    </row>
    <row r="664" spans="1:3" ht="14.25">
      <c r="A664" t="s">
        <v>449</v>
      </c>
      <c r="B664" t="str">
        <f t="shared" si="22"/>
        <v>103582210010624</v>
      </c>
      <c r="C664">
        <f t="shared" si="21"/>
        <v>1</v>
      </c>
    </row>
    <row r="665" spans="1:3" ht="14.25">
      <c r="A665" t="s">
        <v>161</v>
      </c>
      <c r="B665" t="str">
        <f t="shared" si="22"/>
        <v>103582210010626</v>
      </c>
      <c r="C665">
        <f t="shared" si="21"/>
        <v>0</v>
      </c>
    </row>
    <row r="666" spans="1:3" ht="14.25">
      <c r="A666" t="s">
        <v>573</v>
      </c>
      <c r="B666" t="str">
        <f t="shared" si="22"/>
        <v>103582210010627</v>
      </c>
      <c r="C666">
        <f t="shared" si="21"/>
        <v>0</v>
      </c>
    </row>
    <row r="667" spans="1:3" ht="14.25">
      <c r="A667" t="s">
        <v>540</v>
      </c>
      <c r="B667" t="str">
        <f t="shared" si="22"/>
        <v>103582210010628</v>
      </c>
      <c r="C667">
        <f t="shared" si="21"/>
        <v>1</v>
      </c>
    </row>
    <row r="668" spans="1:3" ht="14.25">
      <c r="A668" t="s">
        <v>370</v>
      </c>
      <c r="B668" t="str">
        <f t="shared" si="22"/>
        <v>103582210010630</v>
      </c>
      <c r="C668">
        <f t="shared" si="21"/>
        <v>1</v>
      </c>
    </row>
    <row r="669" spans="1:3" ht="14.25">
      <c r="A669" t="s">
        <v>268</v>
      </c>
      <c r="B669" t="str">
        <f t="shared" si="22"/>
        <v>103582210010632</v>
      </c>
      <c r="C669">
        <f t="shared" si="21"/>
        <v>1</v>
      </c>
    </row>
    <row r="670" spans="1:3" ht="14.25">
      <c r="A670" t="s">
        <v>552</v>
      </c>
      <c r="B670" t="str">
        <f t="shared" si="22"/>
        <v>103582210010634</v>
      </c>
      <c r="C670">
        <f t="shared" si="21"/>
        <v>0</v>
      </c>
    </row>
    <row r="671" spans="1:3" ht="14.25">
      <c r="A671" t="s">
        <v>390</v>
      </c>
      <c r="B671" t="str">
        <f t="shared" si="22"/>
        <v>103582210010635</v>
      </c>
      <c r="C671">
        <f t="shared" si="21"/>
        <v>0</v>
      </c>
    </row>
    <row r="672" spans="1:3" ht="14.25">
      <c r="A672" t="s">
        <v>676</v>
      </c>
      <c r="B672" t="str">
        <f t="shared" si="22"/>
        <v>103582210010636</v>
      </c>
      <c r="C672">
        <f t="shared" si="21"/>
        <v>3</v>
      </c>
    </row>
    <row r="673" spans="1:3" ht="14.25">
      <c r="A673" t="s">
        <v>364</v>
      </c>
      <c r="B673" t="str">
        <f t="shared" si="22"/>
        <v>103582210010640</v>
      </c>
      <c r="C673">
        <f t="shared" si="21"/>
        <v>0</v>
      </c>
    </row>
    <row r="674" spans="1:3" ht="14.25">
      <c r="A674" t="s">
        <v>584</v>
      </c>
      <c r="B674" t="str">
        <f t="shared" si="22"/>
        <v>103582210010641</v>
      </c>
      <c r="C674">
        <f t="shared" si="21"/>
        <v>0</v>
      </c>
    </row>
    <row r="675" spans="1:3" ht="14.25">
      <c r="A675" t="s">
        <v>773</v>
      </c>
      <c r="B675" t="str">
        <f t="shared" si="22"/>
        <v>103582210010642</v>
      </c>
      <c r="C675">
        <f t="shared" si="21"/>
        <v>1</v>
      </c>
    </row>
    <row r="676" spans="1:3" ht="14.25">
      <c r="A676" t="s">
        <v>501</v>
      </c>
      <c r="B676" t="str">
        <f t="shared" si="22"/>
        <v>103582210010644</v>
      </c>
      <c r="C676">
        <f t="shared" si="21"/>
        <v>7</v>
      </c>
    </row>
    <row r="677" spans="1:3" ht="14.25">
      <c r="A677" t="s">
        <v>507</v>
      </c>
      <c r="B677" t="str">
        <f t="shared" si="22"/>
        <v>103582210010652</v>
      </c>
      <c r="C677">
        <f t="shared" si="21"/>
        <v>0</v>
      </c>
    </row>
    <row r="678" spans="1:3" ht="14.25">
      <c r="A678" t="s">
        <v>536</v>
      </c>
      <c r="B678" t="str">
        <f t="shared" si="22"/>
        <v>103582210010653</v>
      </c>
      <c r="C678">
        <f t="shared" si="21"/>
        <v>2</v>
      </c>
    </row>
    <row r="679" spans="1:3" ht="14.25">
      <c r="A679" t="s">
        <v>389</v>
      </c>
      <c r="B679" t="str">
        <f t="shared" si="22"/>
        <v>103582210010656</v>
      </c>
      <c r="C679">
        <f t="shared" si="21"/>
        <v>5</v>
      </c>
    </row>
    <row r="680" spans="1:3" ht="14.25">
      <c r="A680" t="s">
        <v>130</v>
      </c>
      <c r="B680" t="str">
        <f t="shared" si="22"/>
        <v>103582210010662</v>
      </c>
      <c r="C680">
        <f t="shared" si="21"/>
        <v>3</v>
      </c>
    </row>
    <row r="681" spans="1:3" ht="14.25">
      <c r="A681" t="s">
        <v>667</v>
      </c>
      <c r="B681" t="str">
        <f t="shared" si="22"/>
        <v>103582210010666</v>
      </c>
      <c r="C681">
        <f t="shared" si="21"/>
        <v>1</v>
      </c>
    </row>
    <row r="682" spans="1:3" ht="14.25">
      <c r="A682" t="s">
        <v>387</v>
      </c>
      <c r="B682" t="str">
        <f t="shared" si="22"/>
        <v>103582210010668</v>
      </c>
      <c r="C682">
        <f t="shared" si="21"/>
        <v>0</v>
      </c>
    </row>
    <row r="683" spans="1:3" ht="14.25">
      <c r="A683" t="s">
        <v>658</v>
      </c>
      <c r="B683" t="str">
        <f t="shared" si="22"/>
        <v>103582210010669</v>
      </c>
      <c r="C683">
        <f t="shared" si="21"/>
        <v>1</v>
      </c>
    </row>
    <row r="684" spans="1:3" ht="14.25">
      <c r="A684" t="s">
        <v>164</v>
      </c>
      <c r="B684" t="str">
        <f t="shared" si="22"/>
        <v>103582210010671</v>
      </c>
      <c r="C684">
        <f t="shared" si="21"/>
        <v>0</v>
      </c>
    </row>
    <row r="685" spans="1:3" ht="14.25">
      <c r="A685" t="s">
        <v>500</v>
      </c>
      <c r="B685" t="str">
        <f t="shared" si="22"/>
        <v>103582210010672</v>
      </c>
      <c r="C685">
        <f t="shared" si="21"/>
        <v>0</v>
      </c>
    </row>
    <row r="686" spans="1:3" ht="14.25">
      <c r="A686" t="s">
        <v>635</v>
      </c>
      <c r="B686" t="str">
        <f t="shared" si="22"/>
        <v>103582210010673</v>
      </c>
      <c r="C686">
        <f t="shared" si="21"/>
        <v>2</v>
      </c>
    </row>
    <row r="687" spans="1:3" ht="14.25">
      <c r="A687" t="s">
        <v>114</v>
      </c>
      <c r="B687" t="str">
        <f t="shared" si="22"/>
        <v>103582210010676</v>
      </c>
      <c r="C687">
        <f t="shared" si="21"/>
        <v>0</v>
      </c>
    </row>
    <row r="688" spans="1:3" ht="14.25">
      <c r="A688" t="s">
        <v>526</v>
      </c>
      <c r="B688" t="str">
        <f t="shared" si="22"/>
        <v>103582210010677</v>
      </c>
      <c r="C688">
        <f t="shared" si="21"/>
        <v>0</v>
      </c>
    </row>
    <row r="689" spans="1:3" ht="14.25">
      <c r="A689" t="s">
        <v>273</v>
      </c>
      <c r="B689" t="str">
        <f t="shared" si="22"/>
        <v>103582210010678</v>
      </c>
      <c r="C689">
        <f t="shared" si="21"/>
        <v>0</v>
      </c>
    </row>
    <row r="690" spans="1:3" ht="14.25">
      <c r="A690" t="s">
        <v>646</v>
      </c>
      <c r="B690" t="str">
        <f t="shared" si="22"/>
        <v>103582210010679</v>
      </c>
      <c r="C690">
        <f t="shared" si="21"/>
        <v>1</v>
      </c>
    </row>
    <row r="691" spans="1:3" ht="14.25">
      <c r="A691" t="s">
        <v>226</v>
      </c>
      <c r="B691" t="str">
        <f t="shared" si="22"/>
        <v>103582210010681</v>
      </c>
      <c r="C691">
        <f t="shared" si="21"/>
        <v>0</v>
      </c>
    </row>
    <row r="692" spans="1:3" ht="14.25">
      <c r="A692" t="s">
        <v>361</v>
      </c>
      <c r="B692" t="str">
        <f t="shared" si="22"/>
        <v>103582210010682</v>
      </c>
      <c r="C692">
        <f t="shared" si="21"/>
        <v>1</v>
      </c>
    </row>
    <row r="693" spans="1:3" ht="14.25">
      <c r="A693" t="s">
        <v>98</v>
      </c>
      <c r="B693" t="str">
        <f t="shared" si="22"/>
        <v>103582210010684</v>
      </c>
      <c r="C693">
        <f t="shared" si="21"/>
        <v>0</v>
      </c>
    </row>
    <row r="694" spans="1:3" ht="14.25">
      <c r="A694" t="s">
        <v>342</v>
      </c>
      <c r="B694" t="str">
        <f t="shared" si="22"/>
        <v>103582210010685</v>
      </c>
      <c r="C694">
        <f t="shared" si="21"/>
        <v>0</v>
      </c>
    </row>
    <row r="695" spans="1:3" ht="14.25">
      <c r="A695" t="s">
        <v>124</v>
      </c>
      <c r="B695" t="str">
        <f t="shared" si="22"/>
        <v>103582210010686</v>
      </c>
      <c r="C695">
        <f t="shared" si="21"/>
        <v>0</v>
      </c>
    </row>
    <row r="696" spans="1:3" ht="14.25">
      <c r="A696" t="s">
        <v>53</v>
      </c>
      <c r="B696" t="str">
        <f t="shared" si="22"/>
        <v>103582210010687</v>
      </c>
      <c r="C696">
        <f t="shared" si="21"/>
        <v>0</v>
      </c>
    </row>
    <row r="697" spans="1:3" ht="14.25">
      <c r="A697" t="s">
        <v>805</v>
      </c>
      <c r="B697" t="str">
        <f t="shared" si="22"/>
        <v>103582210010688</v>
      </c>
      <c r="C697">
        <f t="shared" si="21"/>
        <v>0</v>
      </c>
    </row>
    <row r="698" spans="1:3" ht="14.25">
      <c r="A698" t="s">
        <v>100</v>
      </c>
      <c r="B698" t="str">
        <f t="shared" si="22"/>
        <v>103582210010689</v>
      </c>
      <c r="C698">
        <f t="shared" si="21"/>
        <v>0</v>
      </c>
    </row>
    <row r="699" spans="1:3" ht="14.25">
      <c r="A699" t="s">
        <v>294</v>
      </c>
      <c r="B699" t="str">
        <f t="shared" si="22"/>
        <v>103582210010690</v>
      </c>
      <c r="C699">
        <f t="shared" si="21"/>
        <v>0</v>
      </c>
    </row>
    <row r="700" spans="1:3" ht="14.25">
      <c r="A700" t="s">
        <v>99</v>
      </c>
      <c r="B700" t="str">
        <f t="shared" si="22"/>
        <v>103582210010691</v>
      </c>
      <c r="C700">
        <f t="shared" si="21"/>
        <v>0</v>
      </c>
    </row>
    <row r="701" spans="1:3" ht="14.25">
      <c r="A701" t="s">
        <v>150</v>
      </c>
      <c r="B701" t="str">
        <f t="shared" si="22"/>
        <v>103582210010692</v>
      </c>
      <c r="C701">
        <f t="shared" si="21"/>
        <v>0</v>
      </c>
    </row>
    <row r="702" spans="1:3" ht="14.25">
      <c r="A702" t="s">
        <v>503</v>
      </c>
      <c r="B702" t="str">
        <f t="shared" si="22"/>
        <v>103582210010693</v>
      </c>
      <c r="C702">
        <f t="shared" si="21"/>
        <v>-1</v>
      </c>
    </row>
    <row r="703" spans="1:3" ht="14.25">
      <c r="A703" t="s">
        <v>503</v>
      </c>
      <c r="B703" t="str">
        <f t="shared" si="22"/>
        <v>103582210010693</v>
      </c>
      <c r="C703">
        <f t="shared" si="21"/>
        <v>0</v>
      </c>
    </row>
    <row r="704" spans="1:3" ht="14.25">
      <c r="A704" t="s">
        <v>117</v>
      </c>
      <c r="B704" t="str">
        <f t="shared" si="22"/>
        <v>103582210010694</v>
      </c>
      <c r="C704">
        <f t="shared" si="21"/>
        <v>2</v>
      </c>
    </row>
    <row r="705" spans="1:3" ht="14.25">
      <c r="A705" t="s">
        <v>118</v>
      </c>
      <c r="B705" t="str">
        <f t="shared" si="22"/>
        <v>103582210010697</v>
      </c>
      <c r="C705">
        <f t="shared" si="21"/>
        <v>2</v>
      </c>
    </row>
    <row r="706" spans="1:3" ht="14.25">
      <c r="A706" t="s">
        <v>453</v>
      </c>
      <c r="B706" t="str">
        <f t="shared" si="22"/>
        <v>103582210010700</v>
      </c>
      <c r="C706">
        <f t="shared" si="21"/>
        <v>1</v>
      </c>
    </row>
    <row r="707" spans="1:3" ht="14.25">
      <c r="A707" t="s">
        <v>752</v>
      </c>
      <c r="B707" t="str">
        <f t="shared" si="22"/>
        <v>103582210010702</v>
      </c>
      <c r="C707">
        <f aca="true" t="shared" si="23" ref="C707:C770">B708-B707-1</f>
        <v>3</v>
      </c>
    </row>
    <row r="708" spans="1:3" ht="14.25">
      <c r="A708" t="s">
        <v>580</v>
      </c>
      <c r="B708" t="str">
        <f t="shared" si="22"/>
        <v>103582210010706</v>
      </c>
      <c r="C708">
        <f t="shared" si="23"/>
        <v>0</v>
      </c>
    </row>
    <row r="709" spans="1:3" ht="14.25">
      <c r="A709" t="s">
        <v>735</v>
      </c>
      <c r="B709" t="str">
        <f t="shared" si="22"/>
        <v>103582210010707</v>
      </c>
      <c r="C709">
        <f t="shared" si="23"/>
        <v>5</v>
      </c>
    </row>
    <row r="710" spans="1:3" ht="14.25">
      <c r="A710" t="s">
        <v>322</v>
      </c>
      <c r="B710" t="str">
        <f t="shared" si="22"/>
        <v>103582210010713</v>
      </c>
      <c r="C710">
        <f t="shared" si="23"/>
        <v>0</v>
      </c>
    </row>
    <row r="711" spans="1:3" ht="14.25">
      <c r="A711" t="s">
        <v>417</v>
      </c>
      <c r="B711" t="str">
        <f t="shared" si="22"/>
        <v>103582210010714</v>
      </c>
      <c r="C711">
        <f t="shared" si="23"/>
        <v>1</v>
      </c>
    </row>
    <row r="712" spans="1:3" ht="14.25">
      <c r="A712" t="s">
        <v>402</v>
      </c>
      <c r="B712" t="str">
        <f t="shared" si="22"/>
        <v>103582210010716</v>
      </c>
      <c r="C712">
        <f t="shared" si="23"/>
        <v>0</v>
      </c>
    </row>
    <row r="713" spans="1:3" ht="14.25">
      <c r="A713" t="s">
        <v>167</v>
      </c>
      <c r="B713" t="str">
        <f aca="true" t="shared" si="24" ref="B713:B776">A713</f>
        <v>103582210010717</v>
      </c>
      <c r="C713">
        <f t="shared" si="23"/>
        <v>0</v>
      </c>
    </row>
    <row r="714" spans="1:3" ht="14.25">
      <c r="A714" t="s">
        <v>547</v>
      </c>
      <c r="B714" t="str">
        <f t="shared" si="24"/>
        <v>103582210010718</v>
      </c>
      <c r="C714">
        <f t="shared" si="23"/>
        <v>11</v>
      </c>
    </row>
    <row r="715" spans="1:3" ht="14.25">
      <c r="A715" t="s">
        <v>377</v>
      </c>
      <c r="B715" t="str">
        <f t="shared" si="24"/>
        <v>103582210010730</v>
      </c>
      <c r="C715">
        <f t="shared" si="23"/>
        <v>0</v>
      </c>
    </row>
    <row r="716" spans="1:3" ht="14.25">
      <c r="A716" t="s">
        <v>674</v>
      </c>
      <c r="B716" t="str">
        <f t="shared" si="24"/>
        <v>103582210010731</v>
      </c>
      <c r="C716">
        <f t="shared" si="23"/>
        <v>0</v>
      </c>
    </row>
    <row r="717" spans="1:3" ht="14.25">
      <c r="A717" t="s">
        <v>541</v>
      </c>
      <c r="B717" t="str">
        <f t="shared" si="24"/>
        <v>103582210010732</v>
      </c>
      <c r="C717">
        <f t="shared" si="23"/>
        <v>0</v>
      </c>
    </row>
    <row r="718" spans="1:3" ht="14.25">
      <c r="A718" t="s">
        <v>557</v>
      </c>
      <c r="B718" t="str">
        <f t="shared" si="24"/>
        <v>103582210010733</v>
      </c>
      <c r="C718">
        <f t="shared" si="23"/>
        <v>0</v>
      </c>
    </row>
    <row r="719" spans="1:3" ht="14.25">
      <c r="A719" t="s">
        <v>375</v>
      </c>
      <c r="B719" t="str">
        <f t="shared" si="24"/>
        <v>103582210010734</v>
      </c>
      <c r="C719">
        <f t="shared" si="23"/>
        <v>1</v>
      </c>
    </row>
    <row r="720" spans="1:3" ht="14.25">
      <c r="A720" t="s">
        <v>15</v>
      </c>
      <c r="B720" t="str">
        <f t="shared" si="24"/>
        <v>103582210010736</v>
      </c>
      <c r="C720">
        <f t="shared" si="23"/>
        <v>0</v>
      </c>
    </row>
    <row r="721" spans="1:3" ht="14.25">
      <c r="A721" t="s">
        <v>340</v>
      </c>
      <c r="B721" t="str">
        <f t="shared" si="24"/>
        <v>103582210010737</v>
      </c>
      <c r="C721">
        <f t="shared" si="23"/>
        <v>0</v>
      </c>
    </row>
    <row r="722" spans="1:3" ht="14.25">
      <c r="A722" t="s">
        <v>253</v>
      </c>
      <c r="B722" t="str">
        <f t="shared" si="24"/>
        <v>103582210010738</v>
      </c>
      <c r="C722">
        <f t="shared" si="23"/>
        <v>0</v>
      </c>
    </row>
    <row r="723" spans="1:3" ht="14.25">
      <c r="A723" t="s">
        <v>314</v>
      </c>
      <c r="B723" t="str">
        <f t="shared" si="24"/>
        <v>103582210010739</v>
      </c>
      <c r="C723">
        <f t="shared" si="23"/>
        <v>2</v>
      </c>
    </row>
    <row r="724" spans="1:3" ht="14.25">
      <c r="A724" t="s">
        <v>341</v>
      </c>
      <c r="B724" t="str">
        <f t="shared" si="24"/>
        <v>103582210010742</v>
      </c>
      <c r="C724">
        <f t="shared" si="23"/>
        <v>1</v>
      </c>
    </row>
    <row r="725" spans="1:3" ht="14.25">
      <c r="A725" t="s">
        <v>692</v>
      </c>
      <c r="B725" t="str">
        <f t="shared" si="24"/>
        <v>103582210010744</v>
      </c>
      <c r="C725">
        <f t="shared" si="23"/>
        <v>0</v>
      </c>
    </row>
    <row r="726" spans="1:3" ht="14.25">
      <c r="A726" t="s">
        <v>80</v>
      </c>
      <c r="B726" t="str">
        <f t="shared" si="24"/>
        <v>103582210010745</v>
      </c>
      <c r="C726">
        <f t="shared" si="23"/>
        <v>0</v>
      </c>
    </row>
    <row r="727" spans="1:3" ht="14.25">
      <c r="A727" t="s">
        <v>429</v>
      </c>
      <c r="B727" t="str">
        <f t="shared" si="24"/>
        <v>103582210010746</v>
      </c>
      <c r="C727">
        <f t="shared" si="23"/>
        <v>3</v>
      </c>
    </row>
    <row r="728" spans="1:3" ht="14.25">
      <c r="A728" t="s">
        <v>774</v>
      </c>
      <c r="B728" t="str">
        <f t="shared" si="24"/>
        <v>103582210010750</v>
      </c>
      <c r="C728">
        <f t="shared" si="23"/>
        <v>1</v>
      </c>
    </row>
    <row r="729" spans="1:3" ht="14.25">
      <c r="A729" t="s">
        <v>657</v>
      </c>
      <c r="B729" t="str">
        <f t="shared" si="24"/>
        <v>103582210010752</v>
      </c>
      <c r="C729">
        <f t="shared" si="23"/>
        <v>2</v>
      </c>
    </row>
    <row r="730" spans="1:3" ht="14.25">
      <c r="A730" t="s">
        <v>159</v>
      </c>
      <c r="B730" t="str">
        <f t="shared" si="24"/>
        <v>103582210010755</v>
      </c>
      <c r="C730">
        <f t="shared" si="23"/>
        <v>8</v>
      </c>
    </row>
    <row r="731" spans="1:3" ht="14.25">
      <c r="A731" t="s">
        <v>456</v>
      </c>
      <c r="B731" t="str">
        <f t="shared" si="24"/>
        <v>103582210010764</v>
      </c>
      <c r="C731">
        <f t="shared" si="23"/>
        <v>0</v>
      </c>
    </row>
    <row r="732" spans="1:3" ht="14.25">
      <c r="A732" t="s">
        <v>722</v>
      </c>
      <c r="B732" t="str">
        <f t="shared" si="24"/>
        <v>103582210010765</v>
      </c>
      <c r="C732">
        <f t="shared" si="23"/>
        <v>0</v>
      </c>
    </row>
    <row r="733" spans="1:3" ht="14.25">
      <c r="A733" t="s">
        <v>470</v>
      </c>
      <c r="B733" t="str">
        <f t="shared" si="24"/>
        <v>103582210010766</v>
      </c>
      <c r="C733">
        <f t="shared" si="23"/>
        <v>0</v>
      </c>
    </row>
    <row r="734" spans="1:3" ht="14.25">
      <c r="A734" t="s">
        <v>318</v>
      </c>
      <c r="B734" t="str">
        <f t="shared" si="24"/>
        <v>103582210010767</v>
      </c>
      <c r="C734">
        <f t="shared" si="23"/>
        <v>1</v>
      </c>
    </row>
    <row r="735" spans="1:3" ht="14.25">
      <c r="A735" t="s">
        <v>466</v>
      </c>
      <c r="B735" t="str">
        <f t="shared" si="24"/>
        <v>103582210010769</v>
      </c>
      <c r="C735">
        <f t="shared" si="23"/>
        <v>0</v>
      </c>
    </row>
    <row r="736" spans="1:3" ht="14.25">
      <c r="A736" t="s">
        <v>511</v>
      </c>
      <c r="B736" t="str">
        <f t="shared" si="24"/>
        <v>103582210010770</v>
      </c>
      <c r="C736">
        <f t="shared" si="23"/>
        <v>6</v>
      </c>
    </row>
    <row r="737" spans="1:3" ht="14.25">
      <c r="A737" t="s">
        <v>126</v>
      </c>
      <c r="B737" t="str">
        <f t="shared" si="24"/>
        <v>103582210010777</v>
      </c>
      <c r="C737">
        <f t="shared" si="23"/>
        <v>0</v>
      </c>
    </row>
    <row r="738" spans="1:3" ht="14.25">
      <c r="A738" t="s">
        <v>280</v>
      </c>
      <c r="B738" t="str">
        <f t="shared" si="24"/>
        <v>103582210010778</v>
      </c>
      <c r="C738">
        <f t="shared" si="23"/>
        <v>5</v>
      </c>
    </row>
    <row r="739" spans="1:3" ht="14.25">
      <c r="A739" t="s">
        <v>195</v>
      </c>
      <c r="B739" t="str">
        <f t="shared" si="24"/>
        <v>103582210010784</v>
      </c>
      <c r="C739">
        <f t="shared" si="23"/>
        <v>2</v>
      </c>
    </row>
    <row r="740" spans="1:3" ht="14.25">
      <c r="A740" t="s">
        <v>756</v>
      </c>
      <c r="B740" t="str">
        <f t="shared" si="24"/>
        <v>103582210010787</v>
      </c>
      <c r="C740">
        <f t="shared" si="23"/>
        <v>0</v>
      </c>
    </row>
    <row r="741" spans="1:3" ht="14.25">
      <c r="A741" t="s">
        <v>785</v>
      </c>
      <c r="B741" t="str">
        <f t="shared" si="24"/>
        <v>103582210010788</v>
      </c>
      <c r="C741">
        <f t="shared" si="23"/>
        <v>0</v>
      </c>
    </row>
    <row r="742" spans="1:3" ht="14.25">
      <c r="A742" t="s">
        <v>199</v>
      </c>
      <c r="B742" t="str">
        <f t="shared" si="24"/>
        <v>103582210010789</v>
      </c>
      <c r="C742">
        <f t="shared" si="23"/>
        <v>0</v>
      </c>
    </row>
    <row r="743" spans="1:3" ht="14.25">
      <c r="A743" t="s">
        <v>514</v>
      </c>
      <c r="B743" t="str">
        <f t="shared" si="24"/>
        <v>103582210010790</v>
      </c>
      <c r="C743">
        <f t="shared" si="23"/>
        <v>0</v>
      </c>
    </row>
    <row r="744" spans="1:3" ht="14.25">
      <c r="A744" t="s">
        <v>286</v>
      </c>
      <c r="B744" t="str">
        <f t="shared" si="24"/>
        <v>103582210010791</v>
      </c>
      <c r="C744">
        <f t="shared" si="23"/>
        <v>5</v>
      </c>
    </row>
    <row r="745" spans="1:3" ht="14.25">
      <c r="A745" t="s">
        <v>477</v>
      </c>
      <c r="B745" t="str">
        <f t="shared" si="24"/>
        <v>103582210010797</v>
      </c>
      <c r="C745">
        <f t="shared" si="23"/>
        <v>0</v>
      </c>
    </row>
    <row r="746" spans="1:3" ht="14.25">
      <c r="A746" t="s">
        <v>350</v>
      </c>
      <c r="B746" t="str">
        <f t="shared" si="24"/>
        <v>103582210010798</v>
      </c>
      <c r="C746">
        <f t="shared" si="23"/>
        <v>0</v>
      </c>
    </row>
    <row r="747" spans="1:3" ht="14.25">
      <c r="A747" t="s">
        <v>39</v>
      </c>
      <c r="B747" t="str">
        <f t="shared" si="24"/>
        <v>103582210010799</v>
      </c>
      <c r="C747">
        <f t="shared" si="23"/>
        <v>0</v>
      </c>
    </row>
    <row r="748" spans="1:3" ht="14.25">
      <c r="A748" t="s">
        <v>570</v>
      </c>
      <c r="B748" t="str">
        <f t="shared" si="24"/>
        <v>103582210010800</v>
      </c>
      <c r="C748">
        <f t="shared" si="23"/>
        <v>1</v>
      </c>
    </row>
    <row r="749" spans="1:3" ht="14.25">
      <c r="A749" t="s">
        <v>616</v>
      </c>
      <c r="B749" t="str">
        <f t="shared" si="24"/>
        <v>103582210010802</v>
      </c>
      <c r="C749">
        <f t="shared" si="23"/>
        <v>2</v>
      </c>
    </row>
    <row r="750" spans="1:3" ht="14.25">
      <c r="A750" t="s">
        <v>155</v>
      </c>
      <c r="B750" t="str">
        <f t="shared" si="24"/>
        <v>103582210010805</v>
      </c>
      <c r="C750">
        <f t="shared" si="23"/>
        <v>0</v>
      </c>
    </row>
    <row r="751" spans="1:3" ht="14.25">
      <c r="A751" t="s">
        <v>660</v>
      </c>
      <c r="B751" t="str">
        <f t="shared" si="24"/>
        <v>103582210010806</v>
      </c>
      <c r="C751">
        <f t="shared" si="23"/>
        <v>0</v>
      </c>
    </row>
    <row r="752" spans="1:3" ht="14.25">
      <c r="A752" t="s">
        <v>450</v>
      </c>
      <c r="B752" t="str">
        <f t="shared" si="24"/>
        <v>103582210010807</v>
      </c>
      <c r="C752">
        <f t="shared" si="23"/>
        <v>0</v>
      </c>
    </row>
    <row r="753" spans="1:3" ht="14.25">
      <c r="A753" t="s">
        <v>218</v>
      </c>
      <c r="B753" t="str">
        <f t="shared" si="24"/>
        <v>103582210010808</v>
      </c>
      <c r="C753">
        <f t="shared" si="23"/>
        <v>2</v>
      </c>
    </row>
    <row r="754" spans="1:3" ht="14.25">
      <c r="A754" t="s">
        <v>510</v>
      </c>
      <c r="B754" t="str">
        <f t="shared" si="24"/>
        <v>103582210010811</v>
      </c>
      <c r="C754">
        <f t="shared" si="23"/>
        <v>0</v>
      </c>
    </row>
    <row r="755" spans="1:3" ht="14.25">
      <c r="A755" t="s">
        <v>800</v>
      </c>
      <c r="B755" t="str">
        <f t="shared" si="24"/>
        <v>103582210010812</v>
      </c>
      <c r="C755">
        <f t="shared" si="23"/>
        <v>0</v>
      </c>
    </row>
    <row r="756" spans="1:3" ht="14.25">
      <c r="A756" t="s">
        <v>649</v>
      </c>
      <c r="B756" t="str">
        <f t="shared" si="24"/>
        <v>103582210010813</v>
      </c>
      <c r="C756">
        <f t="shared" si="23"/>
        <v>0</v>
      </c>
    </row>
    <row r="757" spans="1:3" ht="14.25">
      <c r="A757" t="s">
        <v>618</v>
      </c>
      <c r="B757" t="str">
        <f t="shared" si="24"/>
        <v>103582210010814</v>
      </c>
      <c r="C757">
        <f t="shared" si="23"/>
        <v>3</v>
      </c>
    </row>
    <row r="758" spans="1:3" ht="14.25">
      <c r="A758" t="s">
        <v>770</v>
      </c>
      <c r="B758" t="str">
        <f t="shared" si="24"/>
        <v>103582210010818</v>
      </c>
      <c r="C758">
        <f t="shared" si="23"/>
        <v>5</v>
      </c>
    </row>
    <row r="759" spans="1:3" ht="14.25">
      <c r="A759" t="s">
        <v>369</v>
      </c>
      <c r="B759" t="str">
        <f t="shared" si="24"/>
        <v>103582210010824</v>
      </c>
      <c r="C759">
        <f t="shared" si="23"/>
        <v>0</v>
      </c>
    </row>
    <row r="760" spans="1:3" ht="14.25">
      <c r="A760" t="s">
        <v>737</v>
      </c>
      <c r="B760" t="str">
        <f t="shared" si="24"/>
        <v>103582210010825</v>
      </c>
      <c r="C760">
        <f t="shared" si="23"/>
        <v>2</v>
      </c>
    </row>
    <row r="761" spans="1:3" ht="14.25">
      <c r="A761" t="s">
        <v>523</v>
      </c>
      <c r="B761" t="str">
        <f t="shared" si="24"/>
        <v>103582210010828</v>
      </c>
      <c r="C761">
        <f t="shared" si="23"/>
        <v>0</v>
      </c>
    </row>
    <row r="762" spans="1:3" ht="14.25">
      <c r="A762" t="s">
        <v>780</v>
      </c>
      <c r="B762" t="str">
        <f t="shared" si="24"/>
        <v>103582210010829</v>
      </c>
      <c r="C762">
        <f t="shared" si="23"/>
        <v>0</v>
      </c>
    </row>
    <row r="763" spans="1:3" ht="14.25">
      <c r="A763" t="s">
        <v>499</v>
      </c>
      <c r="B763" t="str">
        <f t="shared" si="24"/>
        <v>103582210010830</v>
      </c>
      <c r="C763">
        <f t="shared" si="23"/>
        <v>6</v>
      </c>
    </row>
    <row r="764" spans="1:3" ht="14.25">
      <c r="A764" t="s">
        <v>712</v>
      </c>
      <c r="B764" t="str">
        <f t="shared" si="24"/>
        <v>103582210010837</v>
      </c>
      <c r="C764">
        <f t="shared" si="23"/>
        <v>0</v>
      </c>
    </row>
    <row r="765" spans="1:3" ht="14.25">
      <c r="A765" t="s">
        <v>77</v>
      </c>
      <c r="B765" t="str">
        <f t="shared" si="24"/>
        <v>103582210010838</v>
      </c>
      <c r="C765">
        <f t="shared" si="23"/>
        <v>1</v>
      </c>
    </row>
    <row r="766" spans="1:3" ht="14.25">
      <c r="A766" t="s">
        <v>145</v>
      </c>
      <c r="B766" t="str">
        <f t="shared" si="24"/>
        <v>103582210010840</v>
      </c>
      <c r="C766">
        <f t="shared" si="23"/>
        <v>0</v>
      </c>
    </row>
    <row r="767" spans="1:3" ht="14.25">
      <c r="A767" t="s">
        <v>31</v>
      </c>
      <c r="B767" t="str">
        <f t="shared" si="24"/>
        <v>103582210010841</v>
      </c>
      <c r="C767">
        <f t="shared" si="23"/>
        <v>0</v>
      </c>
    </row>
    <row r="768" spans="1:3" ht="14.25">
      <c r="A768" t="s">
        <v>103</v>
      </c>
      <c r="B768" t="str">
        <f t="shared" si="24"/>
        <v>103582210010842</v>
      </c>
      <c r="C768">
        <f t="shared" si="23"/>
        <v>0</v>
      </c>
    </row>
    <row r="769" spans="1:3" ht="14.25">
      <c r="A769" t="s">
        <v>349</v>
      </c>
      <c r="B769" t="str">
        <f t="shared" si="24"/>
        <v>103582210010843</v>
      </c>
      <c r="C769">
        <f t="shared" si="23"/>
        <v>0</v>
      </c>
    </row>
    <row r="770" spans="1:3" ht="14.25">
      <c r="A770" t="s">
        <v>260</v>
      </c>
      <c r="B770" t="str">
        <f t="shared" si="24"/>
        <v>103582210010844</v>
      </c>
      <c r="C770">
        <f t="shared" si="23"/>
        <v>0</v>
      </c>
    </row>
    <row r="771" spans="1:3" ht="14.25">
      <c r="A771" t="s">
        <v>34</v>
      </c>
      <c r="B771" t="str">
        <f t="shared" si="24"/>
        <v>103582210010845</v>
      </c>
      <c r="C771">
        <f aca="true" t="shared" si="25" ref="C771:C810">B772-B771-1</f>
        <v>1</v>
      </c>
    </row>
    <row r="772" spans="1:3" ht="14.25">
      <c r="A772" t="s">
        <v>366</v>
      </c>
      <c r="B772" t="str">
        <f t="shared" si="24"/>
        <v>103582210010847</v>
      </c>
      <c r="C772">
        <f t="shared" si="25"/>
        <v>2</v>
      </c>
    </row>
    <row r="773" spans="1:3" ht="14.25">
      <c r="A773" t="s">
        <v>383</v>
      </c>
      <c r="B773" t="str">
        <f t="shared" si="24"/>
        <v>103582210010850</v>
      </c>
      <c r="C773">
        <f t="shared" si="25"/>
        <v>1</v>
      </c>
    </row>
    <row r="774" spans="1:3" ht="14.25">
      <c r="A774" t="s">
        <v>730</v>
      </c>
      <c r="B774" t="str">
        <f t="shared" si="24"/>
        <v>103582210010852</v>
      </c>
      <c r="C774">
        <f t="shared" si="25"/>
        <v>1</v>
      </c>
    </row>
    <row r="775" spans="1:3" ht="14.25">
      <c r="A775" t="s">
        <v>599</v>
      </c>
      <c r="B775" t="str">
        <f t="shared" si="24"/>
        <v>103582210010854</v>
      </c>
      <c r="C775">
        <f t="shared" si="25"/>
        <v>1</v>
      </c>
    </row>
    <row r="776" spans="1:3" ht="14.25">
      <c r="A776" t="s">
        <v>184</v>
      </c>
      <c r="B776" t="str">
        <f t="shared" si="24"/>
        <v>103582210010856</v>
      </c>
      <c r="C776">
        <f t="shared" si="25"/>
        <v>0</v>
      </c>
    </row>
    <row r="777" spans="1:3" ht="14.25">
      <c r="A777" t="s">
        <v>758</v>
      </c>
      <c r="B777" t="str">
        <f aca="true" t="shared" si="26" ref="B777:B811">A777</f>
        <v>103582210010857</v>
      </c>
      <c r="C777">
        <f t="shared" si="25"/>
        <v>0</v>
      </c>
    </row>
    <row r="778" spans="1:3" ht="14.25">
      <c r="A778" t="s">
        <v>494</v>
      </c>
      <c r="B778" t="str">
        <f t="shared" si="26"/>
        <v>103582210010858</v>
      </c>
      <c r="C778">
        <f t="shared" si="25"/>
        <v>1</v>
      </c>
    </row>
    <row r="779" spans="1:3" ht="14.25">
      <c r="A779" t="s">
        <v>413</v>
      </c>
      <c r="B779" t="str">
        <f t="shared" si="26"/>
        <v>103582210010860</v>
      </c>
      <c r="C779">
        <f t="shared" si="25"/>
        <v>3</v>
      </c>
    </row>
    <row r="780" spans="1:3" ht="14.25">
      <c r="A780" t="s">
        <v>560</v>
      </c>
      <c r="B780" t="str">
        <f t="shared" si="26"/>
        <v>103582210010864</v>
      </c>
      <c r="C780">
        <f t="shared" si="25"/>
        <v>0</v>
      </c>
    </row>
    <row r="781" spans="1:3" ht="14.25">
      <c r="A781" t="s">
        <v>371</v>
      </c>
      <c r="B781" t="str">
        <f t="shared" si="26"/>
        <v>103582210010865</v>
      </c>
      <c r="C781">
        <f t="shared" si="25"/>
        <v>0</v>
      </c>
    </row>
    <row r="782" spans="1:3" ht="14.25">
      <c r="A782" t="s">
        <v>651</v>
      </c>
      <c r="B782" t="str">
        <f t="shared" si="26"/>
        <v>103582210010866</v>
      </c>
      <c r="C782">
        <f t="shared" si="25"/>
        <v>0</v>
      </c>
    </row>
    <row r="783" spans="1:3" ht="14.25">
      <c r="A783" t="s">
        <v>452</v>
      </c>
      <c r="B783" t="str">
        <f t="shared" si="26"/>
        <v>103582210010867</v>
      </c>
      <c r="C783">
        <f t="shared" si="25"/>
        <v>5</v>
      </c>
    </row>
    <row r="784" spans="1:3" ht="14.25">
      <c r="A784" t="s">
        <v>721</v>
      </c>
      <c r="B784" t="str">
        <f t="shared" si="26"/>
        <v>103582210010873</v>
      </c>
      <c r="C784">
        <f t="shared" si="25"/>
        <v>2</v>
      </c>
    </row>
    <row r="785" spans="1:3" ht="14.25">
      <c r="A785" t="s">
        <v>242</v>
      </c>
      <c r="B785" t="str">
        <f t="shared" si="26"/>
        <v>103582210010876</v>
      </c>
      <c r="C785">
        <f t="shared" si="25"/>
        <v>5</v>
      </c>
    </row>
    <row r="786" spans="1:3" ht="14.25">
      <c r="A786" t="s">
        <v>335</v>
      </c>
      <c r="B786" t="str">
        <f t="shared" si="26"/>
        <v>103582210010882</v>
      </c>
      <c r="C786">
        <f t="shared" si="25"/>
        <v>0</v>
      </c>
    </row>
    <row r="787" spans="1:3" ht="14.25">
      <c r="A787" t="s">
        <v>696</v>
      </c>
      <c r="B787" t="str">
        <f t="shared" si="26"/>
        <v>103582210010883</v>
      </c>
      <c r="C787">
        <f t="shared" si="25"/>
        <v>8</v>
      </c>
    </row>
    <row r="788" spans="1:3" ht="14.25">
      <c r="A788" t="s">
        <v>270</v>
      </c>
      <c r="B788" t="str">
        <f t="shared" si="26"/>
        <v>103582210010892</v>
      </c>
      <c r="C788">
        <f t="shared" si="25"/>
        <v>0</v>
      </c>
    </row>
    <row r="789" spans="1:3" ht="14.25">
      <c r="A789" t="s">
        <v>561</v>
      </c>
      <c r="B789" t="str">
        <f t="shared" si="26"/>
        <v>103582210010893</v>
      </c>
      <c r="C789">
        <f t="shared" si="25"/>
        <v>5</v>
      </c>
    </row>
    <row r="790" spans="1:3" ht="14.25">
      <c r="A790" t="s">
        <v>392</v>
      </c>
      <c r="B790" t="str">
        <f t="shared" si="26"/>
        <v>103582210010899</v>
      </c>
      <c r="C790">
        <f t="shared" si="25"/>
        <v>3</v>
      </c>
    </row>
    <row r="791" spans="1:3" ht="14.25">
      <c r="A791" t="s">
        <v>380</v>
      </c>
      <c r="B791" t="str">
        <f t="shared" si="26"/>
        <v>103582210010903</v>
      </c>
      <c r="C791">
        <f t="shared" si="25"/>
        <v>1</v>
      </c>
    </row>
    <row r="792" spans="1:3" ht="14.25">
      <c r="A792" t="s">
        <v>357</v>
      </c>
      <c r="B792" t="str">
        <f t="shared" si="26"/>
        <v>103582210010905</v>
      </c>
      <c r="C792">
        <f t="shared" si="25"/>
        <v>0</v>
      </c>
    </row>
    <row r="793" spans="1:3" ht="14.25">
      <c r="A793" t="s">
        <v>648</v>
      </c>
      <c r="B793" t="str">
        <f t="shared" si="26"/>
        <v>103582210010906</v>
      </c>
      <c r="C793">
        <f t="shared" si="25"/>
        <v>0</v>
      </c>
    </row>
    <row r="794" spans="1:3" ht="14.25">
      <c r="A794" t="s">
        <v>365</v>
      </c>
      <c r="B794" t="str">
        <f t="shared" si="26"/>
        <v>103582210010907</v>
      </c>
      <c r="C794">
        <f t="shared" si="25"/>
        <v>0</v>
      </c>
    </row>
    <row r="795" spans="1:3" ht="14.25">
      <c r="A795" t="s">
        <v>757</v>
      </c>
      <c r="B795" t="str">
        <f t="shared" si="26"/>
        <v>103582210010908</v>
      </c>
      <c r="C795">
        <f t="shared" si="25"/>
        <v>1</v>
      </c>
    </row>
    <row r="796" spans="1:3" ht="14.25">
      <c r="A796" t="s">
        <v>663</v>
      </c>
      <c r="B796" t="str">
        <f t="shared" si="26"/>
        <v>103582210010910</v>
      </c>
      <c r="C796">
        <f t="shared" si="25"/>
        <v>2</v>
      </c>
    </row>
    <row r="797" spans="1:3" ht="14.25">
      <c r="A797" t="s">
        <v>604</v>
      </c>
      <c r="B797" t="str">
        <f t="shared" si="26"/>
        <v>103582210010913</v>
      </c>
      <c r="C797">
        <f t="shared" si="25"/>
        <v>2</v>
      </c>
    </row>
    <row r="798" spans="1:3" ht="14.25">
      <c r="A798" t="s">
        <v>566</v>
      </c>
      <c r="B798" t="str">
        <f t="shared" si="26"/>
        <v>103582210010916</v>
      </c>
      <c r="C798">
        <f t="shared" si="25"/>
        <v>0</v>
      </c>
    </row>
    <row r="799" spans="1:3" ht="14.25">
      <c r="A799" t="s">
        <v>354</v>
      </c>
      <c r="B799" t="str">
        <f t="shared" si="26"/>
        <v>103582210010917</v>
      </c>
      <c r="C799">
        <f t="shared" si="25"/>
        <v>0</v>
      </c>
    </row>
    <row r="800" spans="1:3" ht="14.25">
      <c r="A800" t="s">
        <v>488</v>
      </c>
      <c r="B800" t="str">
        <f t="shared" si="26"/>
        <v>103582210010918</v>
      </c>
      <c r="C800">
        <f t="shared" si="25"/>
        <v>0</v>
      </c>
    </row>
    <row r="801" spans="1:3" ht="14.25">
      <c r="A801" t="s">
        <v>742</v>
      </c>
      <c r="B801" t="str">
        <f t="shared" si="26"/>
        <v>103582210010919</v>
      </c>
      <c r="C801">
        <f t="shared" si="25"/>
        <v>1</v>
      </c>
    </row>
    <row r="802" spans="1:3" ht="14.25">
      <c r="A802" t="s">
        <v>468</v>
      </c>
      <c r="B802" t="str">
        <f t="shared" si="26"/>
        <v>103582210010921</v>
      </c>
      <c r="C802">
        <f t="shared" si="25"/>
        <v>2</v>
      </c>
    </row>
    <row r="803" spans="1:3" ht="14.25">
      <c r="A803" t="s">
        <v>746</v>
      </c>
      <c r="B803" t="str">
        <f t="shared" si="26"/>
        <v>103582210010924</v>
      </c>
      <c r="C803">
        <f t="shared" si="25"/>
        <v>2</v>
      </c>
    </row>
    <row r="804" spans="1:3" ht="14.25">
      <c r="A804" t="s">
        <v>555</v>
      </c>
      <c r="B804" t="str">
        <f t="shared" si="26"/>
        <v>103582210010927</v>
      </c>
      <c r="C804">
        <f t="shared" si="25"/>
        <v>4</v>
      </c>
    </row>
    <row r="805" spans="1:3" ht="14.25">
      <c r="A805" t="s">
        <v>106</v>
      </c>
      <c r="B805" t="str">
        <f t="shared" si="26"/>
        <v>103582210010932</v>
      </c>
      <c r="C805">
        <f t="shared" si="25"/>
        <v>1</v>
      </c>
    </row>
    <row r="806" spans="1:3" ht="14.25">
      <c r="A806" t="s">
        <v>711</v>
      </c>
      <c r="B806" t="str">
        <f t="shared" si="26"/>
        <v>103582210010934</v>
      </c>
      <c r="C806">
        <f t="shared" si="25"/>
        <v>2</v>
      </c>
    </row>
    <row r="807" spans="1:3" ht="14.25">
      <c r="A807" t="s">
        <v>528</v>
      </c>
      <c r="B807" t="str">
        <f t="shared" si="26"/>
        <v>103582210010937</v>
      </c>
      <c r="C807">
        <f t="shared" si="25"/>
        <v>0</v>
      </c>
    </row>
    <row r="808" spans="1:3" ht="14.25">
      <c r="A808" t="s">
        <v>459</v>
      </c>
      <c r="B808" t="str">
        <f t="shared" si="26"/>
        <v>103582210010938</v>
      </c>
      <c r="C808">
        <f t="shared" si="25"/>
        <v>0</v>
      </c>
    </row>
    <row r="809" spans="1:3" ht="14.25">
      <c r="A809" t="s">
        <v>473</v>
      </c>
      <c r="B809" t="str">
        <f t="shared" si="26"/>
        <v>103582210010939</v>
      </c>
      <c r="C809">
        <f t="shared" si="25"/>
        <v>2</v>
      </c>
    </row>
    <row r="810" spans="1:3" ht="14.25">
      <c r="A810" t="s">
        <v>261</v>
      </c>
      <c r="B810" t="str">
        <f t="shared" si="26"/>
        <v>103582210010942</v>
      </c>
      <c r="C810">
        <f t="shared" si="25"/>
        <v>8</v>
      </c>
    </row>
    <row r="811" spans="1:4" ht="14.25">
      <c r="A811" t="s">
        <v>188</v>
      </c>
      <c r="B811" t="str">
        <f t="shared" si="26"/>
        <v>103582210010951</v>
      </c>
      <c r="C811">
        <f>SUM(C2:C810)</f>
        <v>1006</v>
      </c>
      <c r="D811" t="s">
        <v>901</v>
      </c>
    </row>
  </sheetData>
  <sheetProtection/>
  <conditionalFormatting sqref="C2:C810">
    <cfRule type="dataBar" priority="1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{934ea594-cf04-4e18-b1c0-74fced560241}</x14:id>
        </ext>
      </extLst>
    </cfRule>
  </conditionalFormatting>
  <printOptions/>
  <pageMargins left="0.75" right="0.75" top="1" bottom="1" header="0.5" footer="0.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ea594-cf04-4e18-b1c0-74fced5602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C2:C810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刘天赐</dc:creator>
  <cp:keywords/>
  <dc:description/>
  <cp:lastModifiedBy>口合口合</cp:lastModifiedBy>
  <dcterms:created xsi:type="dcterms:W3CDTF">2022-02-19T05:47:59Z</dcterms:created>
  <dcterms:modified xsi:type="dcterms:W3CDTF">2022-02-28T01:50:37Z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