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225" yWindow="-135" windowWidth="11310" windowHeight="7755"/>
  </bookViews>
  <sheets>
    <sheet name="Hoja1" sheetId="1" r:id="rId1"/>
    <sheet name="PROV" sheetId="2" r:id="rId2"/>
    <sheet name="MANUFAC_PROV" sheetId="3" r:id="rId3"/>
    <sheet name="TIPOEMPRESA" sheetId="4" r:id="rId4"/>
    <sheet name="VENTAS" sheetId="5" r:id="rId5"/>
    <sheet name="VENTASMANUFACT" sheetId="6" r:id="rId6"/>
    <sheet name="VENTAS MANUFACT_SUBSECTOR" sheetId="7" r:id="rId7"/>
    <sheet name="Hoja8" sheetId="8" r:id="rId8"/>
  </sheets>
  <definedNames>
    <definedName name="_xlnm._FilterDatabase" localSheetId="0" hidden="1">Hoja1!$A$7:$C$71</definedName>
    <definedName name="_xlnm._FilterDatabase" localSheetId="2" hidden="1">MANUFAC_PROV!$B$2:$R$26</definedName>
    <definedName name="_xlnm._FilterDatabase" localSheetId="1" hidden="1">PROV!$B$2:$R$26</definedName>
    <definedName name="_xlnm._FilterDatabase" localSheetId="3" hidden="1">TIPOEMPRESA!$B$2:$M$129</definedName>
    <definedName name="_xlnm._FilterDatabase" localSheetId="4" hidden="1">VENTAS!$B$2:$R$26</definedName>
    <definedName name="_xlnm._FilterDatabase" localSheetId="6" hidden="1">'VENTAS MANUFACT_SUBSECTOR'!$B$2:$N$139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6"/>
  <c r="O4"/>
  <c r="P4"/>
  <c r="Q4"/>
  <c r="N5"/>
  <c r="O5"/>
  <c r="P5"/>
  <c r="Q5"/>
  <c r="N6"/>
  <c r="O6"/>
  <c r="P6"/>
  <c r="Q6"/>
  <c r="N7"/>
  <c r="O7"/>
  <c r="P7"/>
  <c r="Q7"/>
  <c r="N8"/>
  <c r="O8"/>
  <c r="P8"/>
  <c r="Q8"/>
  <c r="N9"/>
  <c r="O9"/>
  <c r="P9"/>
  <c r="Q9"/>
  <c r="N10"/>
  <c r="O10"/>
  <c r="P10"/>
  <c r="Q10"/>
  <c r="N11"/>
  <c r="O11"/>
  <c r="P11"/>
  <c r="Q11"/>
  <c r="N12"/>
  <c r="O12"/>
  <c r="P12"/>
  <c r="Q12"/>
  <c r="N13"/>
  <c r="O13"/>
  <c r="P13"/>
  <c r="Q13"/>
  <c r="N14"/>
  <c r="O14"/>
  <c r="P14"/>
  <c r="Q14"/>
  <c r="N15"/>
  <c r="O15"/>
  <c r="P15"/>
  <c r="Q15"/>
  <c r="N16"/>
  <c r="O16"/>
  <c r="P16"/>
  <c r="Q16"/>
  <c r="N17"/>
  <c r="O17"/>
  <c r="P17"/>
  <c r="Q17"/>
  <c r="N18"/>
  <c r="O18"/>
  <c r="P18"/>
  <c r="Q18"/>
  <c r="N19"/>
  <c r="O19"/>
  <c r="P19"/>
  <c r="Q19"/>
  <c r="N20"/>
  <c r="O20"/>
  <c r="P20"/>
  <c r="Q20"/>
  <c r="N21"/>
  <c r="O21"/>
  <c r="P21"/>
  <c r="Q21"/>
  <c r="N22"/>
  <c r="O22"/>
  <c r="P22"/>
  <c r="Q22"/>
  <c r="N23"/>
  <c r="O23"/>
  <c r="P23"/>
  <c r="Q23"/>
  <c r="N24"/>
  <c r="O24"/>
  <c r="P24"/>
  <c r="Q24"/>
  <c r="N25"/>
  <c r="O25"/>
  <c r="P25"/>
  <c r="Q25"/>
  <c r="N26"/>
  <c r="O26"/>
  <c r="P26"/>
  <c r="Q26"/>
  <c r="Q3"/>
  <c r="P3"/>
  <c r="O3"/>
  <c r="N3"/>
</calcChain>
</file>

<file path=xl/sharedStrings.xml><?xml version="1.0" encoding="utf-8"?>
<sst xmlns="http://schemas.openxmlformats.org/spreadsheetml/2006/main" count="1144" uniqueCount="574">
  <si>
    <t>Mesas de Competitividad Provincial</t>
  </si>
  <si>
    <t>Acciones</t>
  </si>
  <si>
    <t>Provincia</t>
  </si>
  <si>
    <t xml:space="preserve">Asistencia técnica vinculada al monitoreo para fortalecer emprendimientos en Artesanos y EPS. </t>
  </si>
  <si>
    <t xml:space="preserve">Nuevos procesos innovadores para producción de papa, aguacate, cárnicos y lácteos. </t>
  </si>
  <si>
    <t xml:space="preserve">Programas (ferias) para impulsar consumo de productos generados por la EPS de la provincia. </t>
  </si>
  <si>
    <t xml:space="preserve">Promover resultados de vocaciones productivas de la provincia. A partir de los mismos, generar estudios de mercado para fortalecer o promover nuevos nichos de producción provincial. </t>
  </si>
  <si>
    <t xml:space="preserve">Promover beneficios económicos para el Carchi como Zona fronteriza y/o deprimida. </t>
  </si>
  <si>
    <t xml:space="preserve">Compra de productos locales para programas gubernamentales o impulso del consumo de los mismos a nivel nacional </t>
  </si>
  <si>
    <t>Gestión de proyectos hacia la diversificación de productos tradicionales (mayor valor agregado) para evitar caer en la sobreproducción de agrícolas y lácteos</t>
  </si>
  <si>
    <t>Controlar normativa laboral vigente para extranjeros</t>
  </si>
  <si>
    <t xml:space="preserve">Creación de centros de acopio para evitar intermediación y mejorar cadena logística. </t>
  </si>
  <si>
    <t>Explotación de nichos turísticos a través de las Facultades de turismo de la provincia y la empresa privada</t>
  </si>
  <si>
    <t>Capacitación en manejo de plataforma de compras públicas</t>
  </si>
  <si>
    <t>Carchi</t>
  </si>
  <si>
    <t xml:space="preserve">Difundir servicios e investigaciones desarrolladas por la academia para el sector agroindustrial. </t>
  </si>
  <si>
    <t>Chimborazo</t>
  </si>
  <si>
    <t xml:space="preserve">Fomento de asociatividad dirigida a compras de bienes de capital y materia prima. Evitar costos altos por intermediación. </t>
  </si>
  <si>
    <t xml:space="preserve">Uso de desechos agroindustriales en productos alternativos de valor agregado (suplementos nutricionales).  </t>
  </si>
  <si>
    <t xml:space="preserve">Creación de parques industriales o espacios de producción industrial para la pequeña empresa. </t>
  </si>
  <si>
    <t>Mayor control de precios mínimos a productores</t>
  </si>
  <si>
    <t xml:space="preserve">Trabajar en nuevos mecanismos de contratación laboral que permitan disminuir costos (agroindustria). </t>
  </si>
  <si>
    <t xml:space="preserve">Controlar pesos y medidas desde el inicio de la cadena de transporte. Actualizar reglamentos. </t>
  </si>
  <si>
    <t>Actualizar inventario de atractivos turísticos con nuevas propuestas impulsadas por Cámaras, Empresas pequeñas y GADs</t>
  </si>
  <si>
    <t>Alianzas estratégicas entre actores del sector turístico para la generación de: nuevas rutas, nichos adecuados, herramientas tecnológicas de identificación de spots turísticos cercanos, eventos de promoción turística</t>
  </si>
  <si>
    <t xml:space="preserve">Evaluar cobertura energética cantonal de la provincia, dirigido a zonas industriales y rurales. </t>
  </si>
  <si>
    <t>Mejorar transparencia en proceso de adjudicación y asignación de órdenes de producción en sistemas de compras públicas</t>
  </si>
  <si>
    <t xml:space="preserve">Usar herramientas tecnológicas para crear mercados en línea de productos y servicios de EPS. </t>
  </si>
  <si>
    <t>Ventanilla única empresarial que permita generar agilidad y disminución de Tramitología en la obtención de permisos de las instituciones públicas</t>
  </si>
  <si>
    <t>Programas de capacitación (marketing) y certificación de calidad para asociaciones y  operadores industriales</t>
  </si>
  <si>
    <t>Fomento de crédito para implementación de cadena de frío en sector acuacultura</t>
  </si>
  <si>
    <t>El Oro</t>
  </si>
  <si>
    <t xml:space="preserve">Socializar la normativa nro.MAG 2017 12 anp, para garantizar una buena producción de la larva para el sector camaronero. </t>
  </si>
  <si>
    <t>Gestionar proyectos y estudios de viabilidad para mejorar la vialidad del sector en el tramo la y del cambio y rio 7</t>
  </si>
  <si>
    <t xml:space="preserve">Capacitación en sector de textiles y agroindustria (coco) para fomentar asociatividad y la creación de productos de valor agregado. </t>
  </si>
  <si>
    <t>Esmeraldas</t>
  </si>
  <si>
    <t xml:space="preserve">Plan de contingencia frente a posibles derrames de crudo. </t>
  </si>
  <si>
    <t xml:space="preserve">Asistencia técnica sobre financiamiento para emprendedores y la adquisición de bienes de capital para diversificación de producción (textiles, acuacultura). </t>
  </si>
  <si>
    <t>Mejorar logística en sector cacaotero a través de la implementación de centros de acopio para productores.</t>
  </si>
  <si>
    <t>EL Oro, Esmeraldas</t>
  </si>
  <si>
    <t>Asistencia técnica vinculada al monitoreo de control de plagas y enfermedades en sector cacaotero</t>
  </si>
  <si>
    <t>Flexibilizar requisitos de líneas de crédito para asociaciones, EPS y artesanos.</t>
  </si>
  <si>
    <t>Incluir fomento a proyectos productivos locales dentro del plan de desarrollo y de ordenamiento territorial provincial</t>
  </si>
  <si>
    <t>Articular entre instituciones del estado (fuerza naval y policía) esfuerzos de apoyo al control, custodia y patrullaje de la ruta segura en el sector camaronero, pesquero</t>
  </si>
  <si>
    <t>Control de contrabando de productos agrícolas básicos. Call center para denuncia</t>
  </si>
  <si>
    <t>Chimborazo,  Esmeraldas</t>
  </si>
  <si>
    <t xml:space="preserve">Diferencia empresas locales con un margen de preferencia para provisión de bienes y servicios en catálogo electrónico de compras públicas. </t>
  </si>
  <si>
    <t xml:space="preserve">Impulsar cooperación estratégica entre empresa grande y la MyPime. Fomentar asociatividad. </t>
  </si>
  <si>
    <t>Imbabura</t>
  </si>
  <si>
    <t xml:space="preserve">Socializar normativa de calidad (sistemas de gestión de calidad, diseño de productos y procesos productivos) para sector agroindustrial y EPS </t>
  </si>
  <si>
    <t>Reducción aranceles con el impulso de la Subsecretaría de MyPimes, al fin de facilitar el acceso a materia prima y bienes de capital para el sector textil</t>
  </si>
  <si>
    <t xml:space="preserve">Poca oferta de gestores ambientales hace necesaria la participación o acercamiento de empresas fundidoras de materiales recolectados. </t>
  </si>
  <si>
    <t>Centros de emprendimiento empresarial en la provincia. Capacitación sobre mitigación de riesgos</t>
  </si>
  <si>
    <t xml:space="preserve">Proporcionar conocimientos técnicos (administración de empresa) para Artesanos y EPS del sector turístico. </t>
  </si>
  <si>
    <r>
      <t>Cambiar modelo de educación en temas ambientales hacia una gestión ambiental eficiente.</t>
    </r>
    <r>
      <rPr>
        <b/>
        <sz val="11"/>
        <color theme="1"/>
        <rFont val="Calibri"/>
        <family val="2"/>
        <scheme val="minor"/>
      </rPr>
      <t xml:space="preserve"> </t>
    </r>
  </si>
  <si>
    <t>Implementar programas de concientización de uso racional de agua, suelos y de acceso a servicios básicos.</t>
  </si>
  <si>
    <t>Capacitación y fomento del uso de la marca “Primero Ecuador” para impulsar la competitividad de productos de la zona</t>
  </si>
  <si>
    <t>Loja</t>
  </si>
  <si>
    <t xml:space="preserve">Guía de buenas prácticas de emprendimiento y manual para emprender. Promoción de este documento en línea y a través de Zonales. </t>
  </si>
  <si>
    <t xml:space="preserve">Generar una base de datos virtual de acceso público para búsqueda de proveedores (industria). </t>
  </si>
  <si>
    <t>EL Oro, Esmeraldas, Loja</t>
  </si>
  <si>
    <t xml:space="preserve">Socializar y dar acompañamiento técnico en el programa "reusa llanta" y a la normativa de calidad sobre reencauche ISO 9001 -2008. </t>
  </si>
  <si>
    <t>Identificar oferta y demanda mediante un estudio de mercado para reactivación de aeropuerto de Tulcán, Santa Rosa, Loja</t>
  </si>
  <si>
    <t>Carchi, El Oro, Loja</t>
  </si>
  <si>
    <t xml:space="preserve">Nuevas subestaciones o cableado energético para sector atunero. </t>
  </si>
  <si>
    <t>Manabí</t>
  </si>
  <si>
    <t>Imbabura, Manabí</t>
  </si>
  <si>
    <t>EL Oro, Manabí</t>
  </si>
  <si>
    <t xml:space="preserve">Identificación de zonas de difícil acceso pesquero artesanal, y construcción de un espigón (aprox. USD 3 millones) para facilitar acceso de pescadores a mar. </t>
  </si>
  <si>
    <t>Esmeraldas, Imbabura, Manabí</t>
  </si>
  <si>
    <t>El Oro, Esmeraldas, Manabí</t>
  </si>
  <si>
    <t>Promoción de planes de seguridad turística a cargo de la Policía Nacional.</t>
  </si>
  <si>
    <t>Impulsar normativa vigente para manejo de desechos de atuneras</t>
  </si>
  <si>
    <t xml:space="preserve">Regular ineficiencias de mercado (monopolización de frecuencias en sector urbano) en sector transporte. </t>
  </si>
  <si>
    <t>Esmeraldas, Manabí</t>
  </si>
  <si>
    <t>Fortalecer encadenamientos productivos y relaciones comerciales entre actores de cadena productiva</t>
  </si>
  <si>
    <t>Tungurahua</t>
  </si>
  <si>
    <t>Chimborazo, Esmeraldas, Imbabura, Loja, Tungurahua</t>
  </si>
  <si>
    <t xml:space="preserve">La necesidad de un análisis técnico que determine la capacidad que tiene la producción nacional para aumentar el VAE (industria automotriz). </t>
  </si>
  <si>
    <t>Carchi, Tungurahua</t>
  </si>
  <si>
    <t>Asistencia técnica en metodologías de buenas prácticas pecuarias en la crianza y faenamiento de ganado para el mejor cuidado del cuero</t>
  </si>
  <si>
    <t>Líneas de crédito para renovación de flota de transporte interna</t>
  </si>
  <si>
    <t>Simplificar proceso de importación de pieles para agilitar trámites y requisitos muy exigentes que existe actualmente cuando hay escasez de este producto</t>
  </si>
  <si>
    <t>Chimborazo, Esmeraldas, Tungurahua</t>
  </si>
  <si>
    <t>Chimborazo, El Oro, Imbabura, Loja, Tungurahua</t>
  </si>
  <si>
    <t>Esmeraldas, Tungurahua</t>
  </si>
  <si>
    <t>MIPRO</t>
  </si>
  <si>
    <t>Otras Instituciones</t>
  </si>
  <si>
    <t>Otros Importantes</t>
  </si>
  <si>
    <t>Institución</t>
  </si>
  <si>
    <t>Cód.Provincia</t>
  </si>
  <si>
    <t>09</t>
  </si>
  <si>
    <t>Guayas</t>
  </si>
  <si>
    <t>17</t>
  </si>
  <si>
    <t>Pichincha</t>
  </si>
  <si>
    <t>13</t>
  </si>
  <si>
    <t>01</t>
  </si>
  <si>
    <t>Azuay</t>
  </si>
  <si>
    <t>08</t>
  </si>
  <si>
    <t>22</t>
  </si>
  <si>
    <t>Orellana</t>
  </si>
  <si>
    <t>07</t>
  </si>
  <si>
    <t>12</t>
  </si>
  <si>
    <t>Los Ríos</t>
  </si>
  <si>
    <t>18</t>
  </si>
  <si>
    <t>21</t>
  </si>
  <si>
    <t>Sucumbíos</t>
  </si>
  <si>
    <t>06</t>
  </si>
  <si>
    <t>23</t>
  </si>
  <si>
    <t>Santo Domingo de los Tsáchilas</t>
  </si>
  <si>
    <t/>
  </si>
  <si>
    <t>10</t>
  </si>
  <si>
    <t>11</t>
  </si>
  <si>
    <t>05</t>
  </si>
  <si>
    <t>Cotopaxi</t>
  </si>
  <si>
    <t>24</t>
  </si>
  <si>
    <t>Santa Elena</t>
  </si>
  <si>
    <t>03</t>
  </si>
  <si>
    <t>Cañar</t>
  </si>
  <si>
    <t>04</t>
  </si>
  <si>
    <t>16</t>
  </si>
  <si>
    <t>Pastaza</t>
  </si>
  <si>
    <t>02</t>
  </si>
  <si>
    <t>Bolívar</t>
  </si>
  <si>
    <t>15</t>
  </si>
  <si>
    <t>Napo</t>
  </si>
  <si>
    <t>14</t>
  </si>
  <si>
    <t>Morona Santiago</t>
  </si>
  <si>
    <t>19</t>
  </si>
  <si>
    <t>Zamora Chinchipe</t>
  </si>
  <si>
    <t>20</t>
  </si>
  <si>
    <t>Galápagos</t>
  </si>
  <si>
    <t>2007-2009</t>
  </si>
  <si>
    <t>2010-2013</t>
  </si>
  <si>
    <t>2014-2016</t>
  </si>
  <si>
    <t xml:space="preserve">Prom. TODO </t>
  </si>
  <si>
    <t>Bonanza</t>
  </si>
  <si>
    <t>Recesión Internacional</t>
  </si>
  <si>
    <t>Recesión Interna</t>
  </si>
  <si>
    <t>OK</t>
  </si>
  <si>
    <t>NO</t>
  </si>
  <si>
    <t>LA MEJOR</t>
  </si>
  <si>
    <t>CHIMBORAZO</t>
  </si>
  <si>
    <t>LOS RÍOS</t>
  </si>
  <si>
    <t>MANABÍ</t>
  </si>
  <si>
    <t>Cód. Provincia</t>
  </si>
  <si>
    <t>INVERTIR =3/4</t>
  </si>
  <si>
    <t>IMPULSADAS POR GASTO CORRIENTE = 2/4</t>
  </si>
  <si>
    <t>OK+</t>
  </si>
  <si>
    <t>IMBABURA</t>
  </si>
  <si>
    <t>BOLIVAR</t>
  </si>
  <si>
    <t>Tamaño</t>
  </si>
  <si>
    <t>Microempresa</t>
  </si>
  <si>
    <t>Pequeña empresa</t>
  </si>
  <si>
    <t>Mediana empresa B</t>
  </si>
  <si>
    <t>Mediana empresa A</t>
  </si>
  <si>
    <t>Grande empresa</t>
  </si>
  <si>
    <t>Sin afiliados</t>
  </si>
  <si>
    <t>Zona no delimitada</t>
  </si>
  <si>
    <t>Total Empresas</t>
  </si>
  <si>
    <t>NAPO</t>
  </si>
  <si>
    <t>SANTA ELENA</t>
  </si>
  <si>
    <t>ESMERALDAS</t>
  </si>
  <si>
    <t>CIIU 4D</t>
  </si>
  <si>
    <t>Actividad</t>
  </si>
  <si>
    <t>C1920</t>
  </si>
  <si>
    <t>Fabricación de productos de la refinación del petróleo.</t>
  </si>
  <si>
    <t>C1020</t>
  </si>
  <si>
    <t>Elaboración y conservación de pescados, crustáceos y moluscos.</t>
  </si>
  <si>
    <t>C1010</t>
  </si>
  <si>
    <t>Elaboración y conservación de carne.</t>
  </si>
  <si>
    <t>C1040</t>
  </si>
  <si>
    <t>Elaboración de aceites y grasas de origen vegetal y animal.</t>
  </si>
  <si>
    <t>C1050</t>
  </si>
  <si>
    <t>Elaboración de productos lácteos.</t>
  </si>
  <si>
    <t>C1104</t>
  </si>
  <si>
    <t>Elaboración de bebidas no alcohólicas; producción de aguas minerales y otras aguas embotelladas.</t>
  </si>
  <si>
    <t>C2220</t>
  </si>
  <si>
    <t>Fabricación de productos de plástico.</t>
  </si>
  <si>
    <t>C1080</t>
  </si>
  <si>
    <t>Elaboración de alimentos preparados para animales.</t>
  </si>
  <si>
    <t>C2410</t>
  </si>
  <si>
    <t>Industrias básicas de hierro y acero.</t>
  </si>
  <si>
    <t>C1702</t>
  </si>
  <si>
    <t>Fabricación de papel y cartón ondulado y de envases de papel y cartón.</t>
  </si>
  <si>
    <t>C2394</t>
  </si>
  <si>
    <t>Fabricación de cemento, cal y yeso.</t>
  </si>
  <si>
    <t>C1061</t>
  </si>
  <si>
    <t>Elaboración de productos de molinería.</t>
  </si>
  <si>
    <t>C2023</t>
  </si>
  <si>
    <t>Fabricación de jabones y detergentes, preparados para limpiar y pulir, perfumes y preparados de tocador.</t>
  </si>
  <si>
    <t>C2910</t>
  </si>
  <si>
    <t>Fabricación de vehículos automotores.</t>
  </si>
  <si>
    <t>C1030</t>
  </si>
  <si>
    <t>Elaboración y conservación de frutas, legumbres y hortalizas.</t>
  </si>
  <si>
    <t>C1709</t>
  </si>
  <si>
    <t>Fabricación de otros artículos del papel y cartón.</t>
  </si>
  <si>
    <t>C1072</t>
  </si>
  <si>
    <t>Elaboración de azúcar.</t>
  </si>
  <si>
    <t>C2100</t>
  </si>
  <si>
    <t>Fabricación de productos farmacéuticos, sustancias químicas medicinales y productos botánicos de uso farmacéutico.</t>
  </si>
  <si>
    <t>C1103</t>
  </si>
  <si>
    <t>Elaboración de bebidas malteadas y de malta.</t>
  </si>
  <si>
    <t>C1410</t>
  </si>
  <si>
    <t>Fabricación de prendas de vestir, excepto prendas de piel.</t>
  </si>
  <si>
    <t>C1079</t>
  </si>
  <si>
    <t>Elaboración de otros productos alimenticios n.c.p.</t>
  </si>
  <si>
    <t>C2511</t>
  </si>
  <si>
    <t>Fabricación de productos metálicos para uso estructural.</t>
  </si>
  <si>
    <t>C1811</t>
  </si>
  <si>
    <t>Actividades de impresión.</t>
  </si>
  <si>
    <t>C3100</t>
  </si>
  <si>
    <t>Fabricación de muebles.</t>
  </si>
  <si>
    <t>C2750</t>
  </si>
  <si>
    <t>Fabricación de aparatos de uso doméstico.</t>
  </si>
  <si>
    <t>C2599</t>
  </si>
  <si>
    <t>Fabricación de otros productos elaborados de metal n.c.p.</t>
  </si>
  <si>
    <t>C1071</t>
  </si>
  <si>
    <t>Elaboración de productos de panadería.</t>
  </si>
  <si>
    <t>C1073</t>
  </si>
  <si>
    <t>Elaboración de cacao, chocolate y productos de confitería.</t>
  </si>
  <si>
    <t>C2022</t>
  </si>
  <si>
    <t>Fabricación de pinturas, barnices y productos de revestimiento similares, tintas de imprenta y masillas.</t>
  </si>
  <si>
    <t>C2395</t>
  </si>
  <si>
    <t>Fabricación de artículos de hormigón, de cemento y yeso.</t>
  </si>
  <si>
    <t>C1621</t>
  </si>
  <si>
    <t>Fabricación de hojas de madera para enchapado y tableros a base de madera.</t>
  </si>
  <si>
    <t>C1312</t>
  </si>
  <si>
    <t>Tejedura de productos textiles.</t>
  </si>
  <si>
    <t>C2011</t>
  </si>
  <si>
    <t>Fabricación de substancias químicas básicas.</t>
  </si>
  <si>
    <t>C2392</t>
  </si>
  <si>
    <t>Fabricación de materiales de construcción de arcilla.</t>
  </si>
  <si>
    <t>C2420</t>
  </si>
  <si>
    <t>Fabricación de productos primarios de metales preciosos y metales no ferrosos.</t>
  </si>
  <si>
    <t>C1074</t>
  </si>
  <si>
    <t>Elaboración de macarrones, fideos, alcuzcuz y productos farináceos similares.</t>
  </si>
  <si>
    <t>C2211</t>
  </si>
  <si>
    <t>Fabricación de cubiertas y cámaras de caucho; recauchutado y renovación de cubiertas de caucho.</t>
  </si>
  <si>
    <t>C1520</t>
  </si>
  <si>
    <t>Fabricación de calzado.</t>
  </si>
  <si>
    <t>C2021</t>
  </si>
  <si>
    <t>Fabricación de plaguicidas y otros productos químicos de uso agropecuario.</t>
  </si>
  <si>
    <t>C3320</t>
  </si>
  <si>
    <t>Instalación de maquinaria y equipo industriales.</t>
  </si>
  <si>
    <t>C2732</t>
  </si>
  <si>
    <t>Fabricación de otros hilos y cables eléctricos.</t>
  </si>
  <si>
    <t>C1392</t>
  </si>
  <si>
    <t>Fabricación de artículos confeccionados de materiales textiles, excepto prendas de vestir.</t>
  </si>
  <si>
    <t>C3312</t>
  </si>
  <si>
    <t>Reparación de maquinaria.</t>
  </si>
  <si>
    <t>C2012</t>
  </si>
  <si>
    <t>Fabricación de abonos y compuestos de nitrógeno.</t>
  </si>
  <si>
    <t>C1610</t>
  </si>
  <si>
    <t>Aserrado y acepilladura de madera.</t>
  </si>
  <si>
    <t>C1101</t>
  </si>
  <si>
    <t>Destilación, rectificación y mezcla de bebidas alcohólicas.</t>
  </si>
  <si>
    <t>C2710</t>
  </si>
  <si>
    <t>Fabricación de motores, generadores, transformadores eléctricos y aparatos de distribución y control de la energía eléctrica.</t>
  </si>
  <si>
    <t>C2310</t>
  </si>
  <si>
    <t>Fabricación de vidrio y productos de vidrio.</t>
  </si>
  <si>
    <t>C2029</t>
  </si>
  <si>
    <t>Fabricación de otros productos químicos n.c.p.</t>
  </si>
  <si>
    <t>C2720</t>
  </si>
  <si>
    <t>Fabricación de pilas, baterías y acumuladores.</t>
  </si>
  <si>
    <t>C3091</t>
  </si>
  <si>
    <t>Fabricación de motocicletas.</t>
  </si>
  <si>
    <t>C2013</t>
  </si>
  <si>
    <t>Fabricación de plásticos y cauchos sintéticos en formas primarias.</t>
  </si>
  <si>
    <t>C1311</t>
  </si>
  <si>
    <t>Preparación e hilatura de fibras textiles.</t>
  </si>
  <si>
    <t>C2920</t>
  </si>
  <si>
    <t>Fabricación de carrocerías para vehículos automotores; fabricación de remolques y semirremolques.</t>
  </si>
  <si>
    <t>C2819</t>
  </si>
  <si>
    <t>Fabricación de otros tipos de maquinaria de uso general.</t>
  </si>
  <si>
    <t>C1701</t>
  </si>
  <si>
    <t>Fabricación de pasta de madera, papel y cartón.</t>
  </si>
  <si>
    <t>C2813</t>
  </si>
  <si>
    <t>Fabricación de otras bombas, compresores, grifos y válvulas.</t>
  </si>
  <si>
    <t>C2930</t>
  </si>
  <si>
    <t>Fabricación de partes, piezas y accesorios para vehículos automotores.</t>
  </si>
  <si>
    <t>C2512</t>
  </si>
  <si>
    <t>Fabricación de tanques, depósitos y recipientes de metal.</t>
  </si>
  <si>
    <t>C3290</t>
  </si>
  <si>
    <t>Otras industrias manufactureras n.c.p.</t>
  </si>
  <si>
    <t>C2640</t>
  </si>
  <si>
    <t>Fabricación de aparatos electrónicos de consumo.</t>
  </si>
  <si>
    <t>C3314</t>
  </si>
  <si>
    <t>Reparación de equipo eléctrico.</t>
  </si>
  <si>
    <t>C2391</t>
  </si>
  <si>
    <t>Fabricación de productos refractarios.</t>
  </si>
  <si>
    <t>C1430</t>
  </si>
  <si>
    <t>Fabricación de artículos de punto y ganchillo.</t>
  </si>
  <si>
    <t>C1622</t>
  </si>
  <si>
    <t>Fabricación de partes y piezas de carpintería para edificios y construcciones.</t>
  </si>
  <si>
    <t>C2592</t>
  </si>
  <si>
    <t>Tratamiento y revestimiento de metales; maquinado.</t>
  </si>
  <si>
    <t>C2630</t>
  </si>
  <si>
    <t>Fabricación de equipo de comunicaciones.</t>
  </si>
  <si>
    <t>C3250</t>
  </si>
  <si>
    <t>Fabricación de instrumentos y materiales médicos y odontológicos.</t>
  </si>
  <si>
    <t>C2399</t>
  </si>
  <si>
    <t>Fabricación de otros productos minerales no metálicos n.c.p.</t>
  </si>
  <si>
    <t>C3011</t>
  </si>
  <si>
    <t>Construcción de buques y estructuras flotantes.</t>
  </si>
  <si>
    <t>C1812</t>
  </si>
  <si>
    <t>Actividades de servicios relacionados con la impresión.</t>
  </si>
  <si>
    <t>C2740</t>
  </si>
  <si>
    <t>Fabricación de equipo eléctrico de iluminación.</t>
  </si>
  <si>
    <t>C3311</t>
  </si>
  <si>
    <t>Reparación de productos elaborados de metal.</t>
  </si>
  <si>
    <t>C2219</t>
  </si>
  <si>
    <t>Fabricación de otros productos de caucho.</t>
  </si>
  <si>
    <t>C1200</t>
  </si>
  <si>
    <t>Elaboración de productos de tabaco.</t>
  </si>
  <si>
    <t>C2431</t>
  </si>
  <si>
    <t>Fundición de hierro y acero.</t>
  </si>
  <si>
    <t>C2513</t>
  </si>
  <si>
    <t>Fabricación de generadores de vapor, excepto calderas de agua caliente para calefacción central.</t>
  </si>
  <si>
    <t>C2593</t>
  </si>
  <si>
    <t>Fabricación de artículos de cuchillería, herramientas de mano y artículos de ferretería.</t>
  </si>
  <si>
    <t>C1623</t>
  </si>
  <si>
    <t>Fabricación de recipientes de madera.</t>
  </si>
  <si>
    <t>C2812</t>
  </si>
  <si>
    <t>Fabricación de equipo de propulsión de fluidos.</t>
  </si>
  <si>
    <t>C1391</t>
  </si>
  <si>
    <t>Fabricación de tejidos de punto y ganchillo.</t>
  </si>
  <si>
    <t>C1075</t>
  </si>
  <si>
    <t>Elaboración de comidas y platos preparados.</t>
  </si>
  <si>
    <t>C3313</t>
  </si>
  <si>
    <t>Reparación de equipo electrónico y óptico.</t>
  </si>
  <si>
    <t>C1394</t>
  </si>
  <si>
    <t>Fabricación de cuerdas, cordeles, bramantes y redes.</t>
  </si>
  <si>
    <t>C3315</t>
  </si>
  <si>
    <t>Reparación de equipo de transporte, excepto vehículos automotores.</t>
  </si>
  <si>
    <t>C2591</t>
  </si>
  <si>
    <t>Forja, prensado, estampado y laminado de metales; pulvimetalurgia.</t>
  </si>
  <si>
    <t>C1399</t>
  </si>
  <si>
    <t>Fabricación de otros productos textiles n.c.p.</t>
  </si>
  <si>
    <t>C2824</t>
  </si>
  <si>
    <t>Fabricación de maquinaria para la explotación de minas y canteras y para obras de construcción.</t>
  </si>
  <si>
    <t>C2610</t>
  </si>
  <si>
    <t>Fabricación de componentes y tableros electrónicos.</t>
  </si>
  <si>
    <t>C1511</t>
  </si>
  <si>
    <t>Curtido y adobo de cueros; adobo y teñido de pieles.</t>
  </si>
  <si>
    <t>C1313</t>
  </si>
  <si>
    <t>Servicio de acabado de productos textiles.</t>
  </si>
  <si>
    <t>C1102</t>
  </si>
  <si>
    <t>Elaboración de vinos.</t>
  </si>
  <si>
    <t>C3211</t>
  </si>
  <si>
    <t>Fabricación de joyas y artículos conexos.</t>
  </si>
  <si>
    <t>C2396</t>
  </si>
  <si>
    <t>Corte, tallado y acabado de la piedra.</t>
  </si>
  <si>
    <t>C3240</t>
  </si>
  <si>
    <t>Fabricación de juegos y juguetes.</t>
  </si>
  <si>
    <t>C2393</t>
  </si>
  <si>
    <t>Fabricación de otros productos de porcelana y de cerámica.</t>
  </si>
  <si>
    <t>C2821</t>
  </si>
  <si>
    <t>Fabricación de maquinaria agropecuaria y forestal.</t>
  </si>
  <si>
    <t>C1629</t>
  </si>
  <si>
    <t>Fabricación de otros productos de madera; fabricación de artículos de corcho, paja y materiales trenzables.</t>
  </si>
  <si>
    <t>C2825</t>
  </si>
  <si>
    <t>Fabricación de maquinaria para la elaboración de alimentos, bebidas y tabaco.</t>
  </si>
  <si>
    <t>C2815</t>
  </si>
  <si>
    <t>Fabricación de hornos y quemadores.</t>
  </si>
  <si>
    <t>C1512</t>
  </si>
  <si>
    <t>Fabricación de maletas, bolsos de mano y artículos similares, artículos de talabartería y guarnicionería.</t>
  </si>
  <si>
    <t>C1910</t>
  </si>
  <si>
    <t>Fabricación de productos de horno de coque.</t>
  </si>
  <si>
    <t>C2811</t>
  </si>
  <si>
    <t>Fabricación de motores y turbinas, excepto motores para aeronaves, vehículos automotores y motocicletas.</t>
  </si>
  <si>
    <t>C2818</t>
  </si>
  <si>
    <t>Fabricación de herramientas de mano motorizadas.</t>
  </si>
  <si>
    <t>C3092</t>
  </si>
  <si>
    <t>Fabricación de bicicletas y de sillas de ruedas para inválidos.</t>
  </si>
  <si>
    <t>C2829</t>
  </si>
  <si>
    <t>Fabricación de otros tipos de maquinaria de uso especial.</t>
  </si>
  <si>
    <t>C2816</t>
  </si>
  <si>
    <t>Fabricación de equipo de elevación y manipulación.</t>
  </si>
  <si>
    <t>C3020</t>
  </si>
  <si>
    <t>Fabricación de locomotoras y material rodante.</t>
  </si>
  <si>
    <t>C2651</t>
  </si>
  <si>
    <t>Fabricación de equipos de medición, prueba, navegación, control y de relojes.</t>
  </si>
  <si>
    <t>C1420</t>
  </si>
  <si>
    <t>Fabricación de artículos de piel.</t>
  </si>
  <si>
    <t>C2814</t>
  </si>
  <si>
    <t>Fabricación de cojinetes, engranajes, trenes de engranajes y piezas de transmisión.</t>
  </si>
  <si>
    <t>C2733</t>
  </si>
  <si>
    <t>Fabricación de dispositivos de cableado.</t>
  </si>
  <si>
    <t>C1393</t>
  </si>
  <si>
    <t>Fabricación de tapices y alfombras.</t>
  </si>
  <si>
    <t>C3012</t>
  </si>
  <si>
    <t>Construcción de embarcaciones de recreo y deporte.</t>
  </si>
  <si>
    <t>C2826</t>
  </si>
  <si>
    <t>Fabricación de maquinaria para la elaboración de productos textiles, prendas de vestir y cueros.</t>
  </si>
  <si>
    <t>C1062</t>
  </si>
  <si>
    <t>Elaboración de almidones y productos derivados del almidón.</t>
  </si>
  <si>
    <t>C2790</t>
  </si>
  <si>
    <t>Fabricación de otros tipos de equipo eléctrico.</t>
  </si>
  <si>
    <t>C1820</t>
  </si>
  <si>
    <t>Reproducción de grabaciones.</t>
  </si>
  <si>
    <t>C2670</t>
  </si>
  <si>
    <t>Fabricación de instrumentos ópticos y equipo fotográficos.</t>
  </si>
  <si>
    <t>C2660</t>
  </si>
  <si>
    <t>Fabricación de equipo de irradiación, y equipo electrónico de uso medico y terapéutico.</t>
  </si>
  <si>
    <t>C2620</t>
  </si>
  <si>
    <t>Fabricación de computadoras y equipo periférico.</t>
  </si>
  <si>
    <t>C3212</t>
  </si>
  <si>
    <t>Fabricación de bisutería y artículos conexos.</t>
  </si>
  <si>
    <t>C2817</t>
  </si>
  <si>
    <t>Fabricación de maquinaria y equipo de oficina (excepto computadoras y equipo periférico).</t>
  </si>
  <si>
    <t>C3230</t>
  </si>
  <si>
    <t>Fabricación de artículos de deporte.</t>
  </si>
  <si>
    <t>C2822</t>
  </si>
  <si>
    <t>Fabricación de maquinaria para la conformación de metales y de máquinas herramienta.</t>
  </si>
  <si>
    <t>C3030</t>
  </si>
  <si>
    <t>Fabricación de aeronaves y naves especiales y maquinaria conexa.</t>
  </si>
  <si>
    <t>C3040</t>
  </si>
  <si>
    <t>Fabricación de vehículos militares de combate.</t>
  </si>
  <si>
    <t>C2823</t>
  </si>
  <si>
    <t>Fabricación de maquinaria metalúrgica.</t>
  </si>
  <si>
    <t>C2030</t>
  </si>
  <si>
    <t>Fabricación de fibras artificiales.</t>
  </si>
  <si>
    <t>C3220</t>
  </si>
  <si>
    <t>Fabricación de instrumentos musicales.</t>
  </si>
  <si>
    <t>C3319</t>
  </si>
  <si>
    <t>Reparación de otros tipos de equipo.</t>
  </si>
  <si>
    <t>C2731</t>
  </si>
  <si>
    <t>Fabricación de cables de fibra óptica.</t>
  </si>
  <si>
    <t>C2432</t>
  </si>
  <si>
    <t>Fundición de metales no ferrosos.</t>
  </si>
  <si>
    <t>C2520</t>
  </si>
  <si>
    <t>Fabricación de armas y municiones.</t>
  </si>
  <si>
    <t>C2652</t>
  </si>
  <si>
    <t>Fabricación de relojes.</t>
  </si>
  <si>
    <t>C2680</t>
  </si>
  <si>
    <t>Fabricación de soportes magnéticos y ópticos.</t>
  </si>
  <si>
    <t>C3099</t>
  </si>
  <si>
    <t>Fabricación de otros tipos de equipo de transporte n.c.p.</t>
  </si>
  <si>
    <t>PROM TOTAL</t>
  </si>
  <si>
    <t>Posición según ventas</t>
  </si>
  <si>
    <t>Razón social</t>
  </si>
  <si>
    <t xml:space="preserve">CORPORACION ELECTRICA DEL ECUADOR CELEC EP  </t>
  </si>
  <si>
    <t>GERARDO ORTIZ E HIJOS CIA. LTDA.</t>
  </si>
  <si>
    <t>MARCIMEX S.A.</t>
  </si>
  <si>
    <t>CONTINENTAL TIRE ANDINA S.A.</t>
  </si>
  <si>
    <t>INDUGLOB S.A.</t>
  </si>
  <si>
    <t>COOPERATIVA DE AHORRO Y CREDITO SAN JOSE LTDA</t>
  </si>
  <si>
    <t>COOPERATIVA DE AHORRO Y CREDITO GUARANDA LTDA.</t>
  </si>
  <si>
    <t>COOPERATIVA DE AHORRO Y CREDITO JUAN PIO DE MORA LTDA.</t>
  </si>
  <si>
    <t>COOPERATIVA DE TRANSPORTES INTERPROVINCIAL CALUMA</t>
  </si>
  <si>
    <t>SINDICATO DE CHOFERES PROFESIONALES DE Bolívar UNION Y PROGRESO</t>
  </si>
  <si>
    <t>CORPORACION AZUCARERA ECUATORIANA S A COAZUCAR ECUADOR</t>
  </si>
  <si>
    <t>COOPERATIVA DE AHORRO Y CREDITO DE LA PEQUEÑA EMPRESA BIBLIAN LTDA.</t>
  </si>
  <si>
    <t>ABAD MENDIETA CIA. LTDA.</t>
  </si>
  <si>
    <t>EMPRESA ELECTRICA AZOGUES C.A.</t>
  </si>
  <si>
    <t>COMERCIAL KLEBER ACOSTA CIA. LTDA.</t>
  </si>
  <si>
    <t>COOPERATIVA DE AHORRO Y CREDITO TULCAN LTDA</t>
  </si>
  <si>
    <t>DISTRIBUIDORA DEL NORTE ROMERO LUCERO</t>
  </si>
  <si>
    <t>INDUSTRIA LECHERA CARCHI S. A.</t>
  </si>
  <si>
    <t>DISTRIBUIDORA MORA REVELO CIA. LTDA.</t>
  </si>
  <si>
    <t>BASTIDAS HERNANDEZ FAUSTO GERMAN</t>
  </si>
  <si>
    <t>UNION CEMENTERA NACIONAL UCEM S.A.</t>
  </si>
  <si>
    <t>EMPRESA ELECTRICA RIOBAMBA S. A.</t>
  </si>
  <si>
    <t>C A ECUATORIANA DE CERAMICA</t>
  </si>
  <si>
    <t>COOPERATIVA DE AHORRO Y CREDITO RIOBAMBA LTDA.</t>
  </si>
  <si>
    <t>AUTOMOTORES ANTONIO LARREA CIA LTDA</t>
  </si>
  <si>
    <t>AGLOMERADOS COTOPAXI S.A.</t>
  </si>
  <si>
    <t>COOPERATIVA DE AHORRO Y CREDITO DE LA PEQUEÑA EMPRESA DE COTOPAXI LTDA.</t>
  </si>
  <si>
    <t>VELASTEGUI LOZADA WILSON HERNAN</t>
  </si>
  <si>
    <t>MOLINOS POULTIER S.A.</t>
  </si>
  <si>
    <t>PASTEURIZADORA EL RANCHITO CIA. LTDA</t>
  </si>
  <si>
    <t>COMERCIALIZADORA DE BANANO DEL SUR COMERSUR CIA LTDA</t>
  </si>
  <si>
    <t>ASOCIACION DE AGRICULTORES BANANEROS DEL LITORAL ASOAGRIBAL</t>
  </si>
  <si>
    <t>IN CAR PALM INDUSTRIA CARTONERA PALMAR S A</t>
  </si>
  <si>
    <t>PROCESADORA DE MARISCOS DE EL ORO PROMAORO S A</t>
  </si>
  <si>
    <t>OBSA ORO BANANA S A</t>
  </si>
  <si>
    <t>EMPRESA PUBLICA FLOTA PETROLERA ECUATORIANA -EP FLOPEC</t>
  </si>
  <si>
    <t>OLIOJOYA INDUSTRIA ACEITERA CIA. LTDA.</t>
  </si>
  <si>
    <t>JVSEIMEC INGENIERIA CIA. LTDA.</t>
  </si>
  <si>
    <t>LOPEZ CORDOVA VICTOR HUGO</t>
  </si>
  <si>
    <t>DEPRODEMAR CIA. LTDA.</t>
  </si>
  <si>
    <t>EMPRESA ELECTRICA PROVINCIAL Galápagos ELECGalápagos S.A.</t>
  </si>
  <si>
    <t>Galápagos CORPORACION TURISTICA GALATOURS SA</t>
  </si>
  <si>
    <t>KLEINTURS Y REPRESENTACIONES C. LTDA.</t>
  </si>
  <si>
    <t>HAUGAN CRUISES CIA. LTDA.</t>
  </si>
  <si>
    <t>NAUTICA DEL PACIFICO S.A. NAUPASA</t>
  </si>
  <si>
    <t>CONSORCIO ECUATORIANO DE TELECOMUNICACIONES S.A. CONECEL</t>
  </si>
  <si>
    <t>EMPRESA ELECTRICA PUBLICA ESTRATEGICA CORPORACION NACIONAL DE ELECTRICIDAD CNEL EP</t>
  </si>
  <si>
    <t>CORPORACION EL ROSADO S.A.</t>
  </si>
  <si>
    <t>DINADEC S.A.</t>
  </si>
  <si>
    <t>DISTRIBUIDORA FARMACEUTICA ECUATORIANA DIFARE S.A</t>
  </si>
  <si>
    <t>UNACEM ECUADOR S A</t>
  </si>
  <si>
    <t>EMPRESA ELECTRICA REGIONAL NORTE S A</t>
  </si>
  <si>
    <t>IMBAUTO SA</t>
  </si>
  <si>
    <t>FLORALP SA</t>
  </si>
  <si>
    <t>INGENIO AZUCARERO DEL NORTE COMPAÑIA DE ECONOMIA MIXTA IANCEM</t>
  </si>
  <si>
    <t>UNIVERSIDAD TECNICA PARTICULAR DE LOJA</t>
  </si>
  <si>
    <t>EMPRESA ELECTRICA REGIONAL DEL SUR S A EERSSA</t>
  </si>
  <si>
    <t>SIMAR CONSTRUCTORES</t>
  </si>
  <si>
    <t>COOPERATIVA DE TRANSPORTES LOJA</t>
  </si>
  <si>
    <t>INDUSTRIA LOJANA DE ESPECERIAS ILE C A</t>
  </si>
  <si>
    <t>EXTRACTORA AGRICOLA RIO MANSO EXA S.A.</t>
  </si>
  <si>
    <t>PLANTACIONES DE BALSA PLANTABAL S.A.</t>
  </si>
  <si>
    <t>COOPERATIVA DE PRODUCCION Y COMERCIALIZACION LA CLEMENTINA, TRABAJADORES - PROPIETARIOS COOPROCLEM</t>
  </si>
  <si>
    <t>ORIENTAL INDUSTRIA ALIMENTICIA O.I.A. CIA. LTDA.</t>
  </si>
  <si>
    <t>GURITBALSAFLEX CIA. LTDA</t>
  </si>
  <si>
    <t>LA FABRIL S.A.</t>
  </si>
  <si>
    <t>CONSERVAS ISABEL ECUATORIANA SA</t>
  </si>
  <si>
    <t>EUROFISH S.A.</t>
  </si>
  <si>
    <t>EMPACADORA DEL PACIFICO SOCIEDAD ANONIMA (EDPACIF S.A.)</t>
  </si>
  <si>
    <t>TECNICA Y COMERCIO DE LA PESCA C.A. TECOPESCA</t>
  </si>
  <si>
    <t>ROYHELOP CIA. LTDA.</t>
  </si>
  <si>
    <t>REINOSO RAMON MARIO OSWALDO</t>
  </si>
  <si>
    <t>AVILA NAVARRETE LUIS EDUARDO</t>
  </si>
  <si>
    <t>MEJIA BARROS SEGUNDO GABRIEL</t>
  </si>
  <si>
    <t>SINDICATO PROVINCIAL DE CHOFERES DE MORONA SANTIAGO</t>
  </si>
  <si>
    <t>AVES DEL ORIENTE S.A. ORIAVESA</t>
  </si>
  <si>
    <t>PETROGOLDEN COMBUSTIBLES CIA. LTDA.</t>
  </si>
  <si>
    <t>TERMAS DE PAPALLACTA S.A.</t>
  </si>
  <si>
    <t>CORDOVA ALTAMIRANO JOSE LEODAN</t>
  </si>
  <si>
    <t>JURADO ARCENTALES OSWALDO NAPOLEON</t>
  </si>
  <si>
    <t>EXTRACTOCOCA EXTRACTORA RIO COCA S.A.</t>
  </si>
  <si>
    <t>RAMIREZ ASANZA HERMEL JOSE</t>
  </si>
  <si>
    <t>ORIENFLUVIAL SA</t>
  </si>
  <si>
    <t>RAMIREZ RIOFRIO JOSE RICARDO</t>
  </si>
  <si>
    <t>ORIENTOIL S.A</t>
  </si>
  <si>
    <t>V &amp; V ORIENTDIST CIA. LTDA.</t>
  </si>
  <si>
    <t>COOPERATIVA DE AHORRO Y CREDITO DE LA PEQUEÑA EMPRESA DE PASTAZA LTDA.</t>
  </si>
  <si>
    <t>COOPERATIVA DE TRANSPORTE INTERPROVINCIAL DE PASAJEROS TOURIS SAN FRANCISCO ORIENTAL</t>
  </si>
  <si>
    <t>ARBORIENTE S.A.</t>
  </si>
  <si>
    <t>PACHECO PACHECO HUGO VICENTE</t>
  </si>
  <si>
    <t>EMPRESA PUBLICA DE HIDROCARBUROS DEL ECUADOR EP PETROECUADOR</t>
  </si>
  <si>
    <t>CORPORACION FAVORITA C.A.</t>
  </si>
  <si>
    <t>PROCESADORA NACIONAL DE ALIMENTOS C A PRONACA</t>
  </si>
  <si>
    <t>CORPORACION NACIONAL DE TELECOMUNICACIONES - CNT EP</t>
  </si>
  <si>
    <t>CONSORCIO SHUSHUFINDI S.A.</t>
  </si>
  <si>
    <t>ENVASUR ENVASES SURAMERICANOS S.A.</t>
  </si>
  <si>
    <t>INDUSTRIAL PESQUERA JUNIN S.A. JUNSA</t>
  </si>
  <si>
    <t>CORPORACION CONSERVERA MUNDO MARINO PENINSULAR COMUMAP S.A.</t>
  </si>
  <si>
    <t>EMPRESA PUBLICA MUNICIPAL MANCOMUNADA DE AGUA POTABLE, ALCANTARILLADO SANITARIO Y PLUVIAL Y DEPURACION Y APROVECHAMIENTO DE AGUAS RESIDUALES SANEAMIENTO AGUAPEN-EP</t>
  </si>
  <si>
    <t>ASOCIACION PACIFPETROL SA ANDIPETROLEOS SEOG OIL &amp; GAS SOCIEDAD ANONIMA</t>
  </si>
  <si>
    <t>COMPANIA PETROLEOS DE Los Ríos C. A. PETROLRIOS</t>
  </si>
  <si>
    <t>OLEODAVILA S.A.</t>
  </si>
  <si>
    <t>ALCOPALMA S.A.</t>
  </si>
  <si>
    <t>QUICHIMBO DIAZ CENELIA DEL CISNE</t>
  </si>
  <si>
    <t>EXPORTADORA MLOPEZ CIA. LTDA.</t>
  </si>
  <si>
    <t>PLASTICAUCHO INDUSTRIAL S.A.</t>
  </si>
  <si>
    <t>EMPRESA ELECTRICA AMBATO REGIONAL CENTRO NORTE S.A.</t>
  </si>
  <si>
    <t>AMBACAR CIA. LTDA.</t>
  </si>
  <si>
    <t>MEGAPROFER S.A.</t>
  </si>
  <si>
    <t>AUTOMOTORES DE LA SIERRA S.A.</t>
  </si>
  <si>
    <t>VIVANCO AGUILAR GINA ELIZABETH</t>
  </si>
  <si>
    <t>COOPERATIVA DE AHORRO Y CREDITO DE LA PEQUEÑA EMPRESA ZAMORA CHINCHIPE</t>
  </si>
  <si>
    <t>VERA CABRERA JORGE ENRIQUE</t>
  </si>
  <si>
    <t>SUPERMERCADO DICAVI CIA. LTDA.</t>
  </si>
  <si>
    <t>PALACIOS MASACHE JUAN MARCOS</t>
  </si>
  <si>
    <t>Fomentar la formación dual y crear una cultura de emprendimientos</t>
  </si>
  <si>
    <t>Chimborazo, Esmeraldas, Azuay</t>
  </si>
  <si>
    <t xml:space="preserve">Fomentar la acreditación de laboratorios estatales para reducir costos en análisis y controles de producción industrial. </t>
  </si>
  <si>
    <t>Loja, Azuay</t>
  </si>
  <si>
    <t>Chimborazo, Azuay</t>
  </si>
  <si>
    <t>Esmeraldas, Imbabura, Azuay</t>
  </si>
  <si>
    <t>Imbabura, Azuay</t>
  </si>
  <si>
    <t>Carchi, El Oro, Esmeraldas, Imbabura, Azuay,  Bolivar</t>
  </si>
  <si>
    <t>Carchi, Chimborazo, Bolivar</t>
  </si>
  <si>
    <t>Chimborazo, El Oro, Loja,Bolivar</t>
  </si>
  <si>
    <t>Carchi, Imbabura, Azuay, Bolivar</t>
  </si>
  <si>
    <t>Esmeraldas, Bolivar</t>
  </si>
  <si>
    <t>Azuay, Bolivar</t>
  </si>
  <si>
    <t>Chimborazo, Esmeraldas, Bolivar</t>
  </si>
  <si>
    <t>Tungurahua, Bolivar</t>
  </si>
  <si>
    <t>Mejorar la capacidad operativa del ARCSA en la zonal 3 y 5 para reducir la demora y altos costos en la tramitología para la obtención de permisos y notificación sanitaria</t>
  </si>
  <si>
    <t>Carchi, Chimborazo, Imbabura, Tungurahua, Bolivar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</si>
</sst>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#,"/>
    <numFmt numFmtId="165" formatCode="#,###,,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color theme="3" tint="-0.249977111117893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5" borderId="0" applyNumberFormat="0" applyBorder="0" applyAlignment="0" applyProtection="0"/>
  </cellStyleXfs>
  <cellXfs count="61">
    <xf numFmtId="0" fontId="0" fillId="0" borderId="0" xfId="0"/>
    <xf numFmtId="0" fontId="2" fillId="0" borderId="0" xfId="1"/>
    <xf numFmtId="0" fontId="4" fillId="0" borderId="0" xfId="1" applyFont="1"/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3" fillId="2" borderId="0" xfId="1" applyFont="1" applyFill="1" applyBorder="1" applyAlignment="1"/>
    <xf numFmtId="0" fontId="2" fillId="0" borderId="0" xfId="1" applyAlignment="1">
      <alignment horizontal="center"/>
    </xf>
    <xf numFmtId="0" fontId="0" fillId="0" borderId="1" xfId="0" applyBorder="1" applyAlignment="1">
      <alignment horizontal="center"/>
    </xf>
    <xf numFmtId="0" fontId="5" fillId="4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6" fillId="6" borderId="1" xfId="4" applyFont="1" applyFill="1" applyBorder="1" applyAlignment="1">
      <alignment horizontal="center"/>
    </xf>
    <xf numFmtId="0" fontId="6" fillId="6" borderId="1" xfId="4" applyNumberFormat="1" applyFont="1" applyFill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center" indent="1"/>
    </xf>
    <xf numFmtId="9" fontId="5" fillId="0" borderId="1" xfId="3" applyFont="1" applyFill="1" applyBorder="1"/>
    <xf numFmtId="9" fontId="0" fillId="0" borderId="0" xfId="0" applyNumberFormat="1"/>
    <xf numFmtId="0" fontId="6" fillId="6" borderId="0" xfId="4" applyNumberFormat="1" applyFont="1" applyFill="1" applyBorder="1" applyAlignment="1">
      <alignment horizontal="center"/>
    </xf>
    <xf numFmtId="9" fontId="5" fillId="0" borderId="0" xfId="3" applyFont="1" applyFill="1" applyBorder="1"/>
    <xf numFmtId="164" fontId="5" fillId="0" borderId="1" xfId="0" applyNumberFormat="1" applyFont="1" applyFill="1" applyBorder="1"/>
    <xf numFmtId="16" fontId="6" fillId="6" borderId="0" xfId="4" applyNumberFormat="1" applyFont="1" applyFill="1" applyBorder="1" applyAlignment="1">
      <alignment horizontal="center"/>
    </xf>
    <xf numFmtId="9" fontId="0" fillId="4" borderId="0" xfId="0" applyNumberFormat="1" applyFill="1"/>
    <xf numFmtId="9" fontId="5" fillId="4" borderId="0" xfId="3" applyFont="1" applyFill="1" applyBorder="1"/>
    <xf numFmtId="3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 indent="1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/>
    <xf numFmtId="3" fontId="10" fillId="0" borderId="1" xfId="0" applyNumberFormat="1" applyFont="1" applyFill="1" applyBorder="1"/>
    <xf numFmtId="1" fontId="5" fillId="0" borderId="1" xfId="3" applyNumberFormat="1" applyFont="1" applyFill="1" applyBorder="1" applyAlignment="1"/>
    <xf numFmtId="3" fontId="5" fillId="0" borderId="1" xfId="3" applyNumberFormat="1" applyFont="1" applyFill="1" applyBorder="1" applyAlignment="1"/>
    <xf numFmtId="0" fontId="5" fillId="0" borderId="1" xfId="0" applyFont="1" applyFill="1" applyBorder="1"/>
    <xf numFmtId="3" fontId="5" fillId="0" borderId="1" xfId="0" applyNumberFormat="1" applyFont="1" applyFill="1" applyBorder="1"/>
    <xf numFmtId="3" fontId="9" fillId="7" borderId="1" xfId="0" applyNumberFormat="1" applyFont="1" applyFill="1" applyBorder="1"/>
    <xf numFmtId="0" fontId="10" fillId="4" borderId="1" xfId="0" applyFont="1" applyFill="1" applyBorder="1" applyAlignment="1">
      <alignment vertical="center" wrapText="1"/>
    </xf>
    <xf numFmtId="0" fontId="5" fillId="4" borderId="1" xfId="0" applyFont="1" applyFill="1" applyBorder="1"/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left" indent="1"/>
    </xf>
    <xf numFmtId="3" fontId="5" fillId="0" borderId="2" xfId="0" applyNumberFormat="1" applyFont="1" applyBorder="1" applyAlignment="1">
      <alignment horizontal="left" indent="1"/>
    </xf>
    <xf numFmtId="165" fontId="5" fillId="0" borderId="1" xfId="2" applyNumberFormat="1" applyFont="1" applyFill="1" applyBorder="1"/>
    <xf numFmtId="165" fontId="5" fillId="0" borderId="2" xfId="2" applyNumberFormat="1" applyFont="1" applyFill="1" applyBorder="1"/>
    <xf numFmtId="3" fontId="5" fillId="4" borderId="1" xfId="0" applyNumberFormat="1" applyFont="1" applyFill="1" applyBorder="1" applyAlignment="1">
      <alignment horizontal="left" indent="1"/>
    </xf>
    <xf numFmtId="0" fontId="11" fillId="0" borderId="3" xfId="0" applyFont="1" applyBorder="1" applyAlignment="1">
      <alignment horizontal="center"/>
    </xf>
    <xf numFmtId="0" fontId="12" fillId="8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/>
    <xf numFmtId="0" fontId="5" fillId="0" borderId="0" xfId="0" applyFont="1"/>
    <xf numFmtId="0" fontId="5" fillId="0" borderId="1" xfId="0" applyFont="1" applyBorder="1" applyAlignment="1">
      <alignment wrapText="1"/>
    </xf>
    <xf numFmtId="0" fontId="11" fillId="4" borderId="3" xfId="0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1" fontId="9" fillId="7" borderId="1" xfId="3" applyNumberFormat="1" applyFont="1" applyFill="1" applyBorder="1" applyAlignment="1">
      <alignment horizontal="center"/>
    </xf>
    <xf numFmtId="0" fontId="11" fillId="0" borderId="4" xfId="0" applyFont="1" applyBorder="1" applyAlignment="1">
      <alignment horizontal="left"/>
    </xf>
  </cellXfs>
  <cellStyles count="5">
    <cellStyle name="Énfasis1" xfId="4" builtinId="29"/>
    <cellStyle name="Millares" xfId="2" builtinId="3"/>
    <cellStyle name="Normal" xfId="0" builtinId="0"/>
    <cellStyle name="Normal 4" xfId="1"/>
    <cellStyle name="Porcentual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82447</xdr:colOff>
      <xdr:row>0</xdr:row>
      <xdr:rowOff>0</xdr:rowOff>
    </xdr:from>
    <xdr:ext cx="1864050" cy="634127"/>
    <xdr:pic>
      <xdr:nvPicPr>
        <xdr:cNvPr id="2" name="Imagen 1" descr="Resultado de imagen de MIPRO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2447" y="0"/>
          <a:ext cx="1864050" cy="6341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1"/>
  <sheetViews>
    <sheetView tabSelected="1" topLeftCell="A51" zoomScale="70" zoomScaleNormal="70" workbookViewId="0">
      <selection activeCell="E38" sqref="E38"/>
    </sheetView>
  </sheetViews>
  <sheetFormatPr baseColWidth="10" defaultRowHeight="15"/>
  <cols>
    <col min="1" max="1" width="17.7109375" style="5" bestFit="1" customWidth="1"/>
    <col min="2" max="2" width="92" bestFit="1" customWidth="1"/>
    <col min="3" max="3" width="30.140625" style="4" customWidth="1"/>
  </cols>
  <sheetData>
    <row r="1" spans="1:9" s="1" customFormat="1" ht="12.75">
      <c r="A1" s="14"/>
      <c r="C1" s="3"/>
    </row>
    <row r="2" spans="1:9" s="1" customFormat="1" ht="12.75">
      <c r="A2" s="14"/>
      <c r="C2" s="3"/>
    </row>
    <row r="3" spans="1:9" s="1" customFormat="1" ht="12.75">
      <c r="A3" s="14"/>
      <c r="C3" s="3"/>
    </row>
    <row r="4" spans="1:9" s="1" customFormat="1" ht="12.75">
      <c r="A4" s="14"/>
      <c r="C4" s="3"/>
    </row>
    <row r="5" spans="1:9" s="2" customFormat="1" ht="26.25">
      <c r="A5" s="58" t="s">
        <v>0</v>
      </c>
      <c r="B5" s="58"/>
      <c r="C5" s="13"/>
      <c r="D5" s="13"/>
      <c r="E5" s="13"/>
      <c r="F5" s="13"/>
      <c r="G5" s="13"/>
      <c r="H5" s="13"/>
      <c r="I5" s="13"/>
    </row>
    <row r="7" spans="1:9" ht="15.75">
      <c r="A7" s="11" t="s">
        <v>89</v>
      </c>
      <c r="B7" s="11" t="s">
        <v>1</v>
      </c>
      <c r="C7" s="12" t="s">
        <v>2</v>
      </c>
    </row>
    <row r="8" spans="1:9" ht="15.75">
      <c r="A8" s="15" t="s">
        <v>86</v>
      </c>
      <c r="B8" s="7" t="s">
        <v>3</v>
      </c>
      <c r="C8" s="6" t="s">
        <v>567</v>
      </c>
    </row>
    <row r="9" spans="1:9" ht="15.75">
      <c r="A9" s="15" t="s">
        <v>86</v>
      </c>
      <c r="B9" s="7" t="s">
        <v>4</v>
      </c>
      <c r="C9" s="6" t="s">
        <v>14</v>
      </c>
    </row>
    <row r="10" spans="1:9" ht="15.75">
      <c r="A10" s="15" t="s">
        <v>86</v>
      </c>
      <c r="B10" s="7" t="s">
        <v>559</v>
      </c>
      <c r="C10" s="6" t="s">
        <v>97</v>
      </c>
    </row>
    <row r="11" spans="1:9" ht="15.75">
      <c r="A11" s="15" t="s">
        <v>86</v>
      </c>
      <c r="B11" s="7" t="s">
        <v>5</v>
      </c>
      <c r="C11" s="6" t="s">
        <v>565</v>
      </c>
    </row>
    <row r="12" spans="1:9" ht="47.25">
      <c r="A12" s="15" t="s">
        <v>86</v>
      </c>
      <c r="B12" s="9" t="s">
        <v>6</v>
      </c>
      <c r="C12" s="6" t="s">
        <v>564</v>
      </c>
    </row>
    <row r="13" spans="1:9" ht="15.75">
      <c r="A13" s="15" t="s">
        <v>86</v>
      </c>
      <c r="B13" s="7" t="s">
        <v>7</v>
      </c>
      <c r="C13" s="6" t="s">
        <v>14</v>
      </c>
    </row>
    <row r="14" spans="1:9" ht="33.75" customHeight="1">
      <c r="A14" s="15" t="s">
        <v>86</v>
      </c>
      <c r="B14" s="7" t="s">
        <v>15</v>
      </c>
      <c r="C14" s="6" t="s">
        <v>566</v>
      </c>
    </row>
    <row r="15" spans="1:9" ht="31.5">
      <c r="A15" s="15" t="s">
        <v>86</v>
      </c>
      <c r="B15" s="9" t="s">
        <v>49</v>
      </c>
      <c r="C15" s="6" t="s">
        <v>77</v>
      </c>
    </row>
    <row r="16" spans="1:9" ht="31.5">
      <c r="A16" s="15" t="s">
        <v>86</v>
      </c>
      <c r="B16" s="9" t="s">
        <v>17</v>
      </c>
      <c r="C16" s="6" t="s">
        <v>570</v>
      </c>
    </row>
    <row r="17" spans="1:3" ht="31.5">
      <c r="A17" s="15" t="s">
        <v>86</v>
      </c>
      <c r="B17" s="9" t="s">
        <v>18</v>
      </c>
      <c r="C17" s="6" t="s">
        <v>16</v>
      </c>
    </row>
    <row r="18" spans="1:3" ht="15.75">
      <c r="A18" s="15" t="s">
        <v>86</v>
      </c>
      <c r="B18" s="9" t="s">
        <v>19</v>
      </c>
      <c r="C18" s="6" t="s">
        <v>558</v>
      </c>
    </row>
    <row r="19" spans="1:3" ht="31.5">
      <c r="A19" s="15" t="s">
        <v>86</v>
      </c>
      <c r="B19" s="9" t="s">
        <v>28</v>
      </c>
      <c r="C19" s="6" t="s">
        <v>60</v>
      </c>
    </row>
    <row r="20" spans="1:3" ht="31.5">
      <c r="A20" s="15" t="s">
        <v>86</v>
      </c>
      <c r="B20" s="9" t="s">
        <v>29</v>
      </c>
      <c r="C20" s="6" t="s">
        <v>67</v>
      </c>
    </row>
    <row r="21" spans="1:3" ht="30">
      <c r="A21" s="15" t="s">
        <v>86</v>
      </c>
      <c r="B21" s="8" t="s">
        <v>34</v>
      </c>
      <c r="C21" s="6" t="s">
        <v>69</v>
      </c>
    </row>
    <row r="22" spans="1:3">
      <c r="A22" s="15" t="s">
        <v>86</v>
      </c>
      <c r="B22" s="10" t="s">
        <v>36</v>
      </c>
      <c r="C22" s="6" t="s">
        <v>35</v>
      </c>
    </row>
    <row r="23" spans="1:3" ht="30">
      <c r="A23" s="15" t="s">
        <v>86</v>
      </c>
      <c r="B23" s="8" t="s">
        <v>37</v>
      </c>
      <c r="C23" s="6" t="s">
        <v>562</v>
      </c>
    </row>
    <row r="24" spans="1:3" ht="30">
      <c r="A24" s="15" t="s">
        <v>86</v>
      </c>
      <c r="B24" s="8" t="s">
        <v>38</v>
      </c>
      <c r="C24" s="6" t="s">
        <v>35</v>
      </c>
    </row>
    <row r="25" spans="1:3">
      <c r="A25" s="15" t="s">
        <v>86</v>
      </c>
      <c r="B25" s="10" t="s">
        <v>47</v>
      </c>
      <c r="C25" s="6" t="s">
        <v>48</v>
      </c>
    </row>
    <row r="26" spans="1:3" ht="30">
      <c r="A26" s="15" t="s">
        <v>86</v>
      </c>
      <c r="B26" s="8" t="s">
        <v>50</v>
      </c>
      <c r="C26" s="6" t="s">
        <v>48</v>
      </c>
    </row>
    <row r="27" spans="1:3" ht="30">
      <c r="A27" s="15" t="s">
        <v>86</v>
      </c>
      <c r="B27" s="8" t="s">
        <v>51</v>
      </c>
      <c r="C27" s="6" t="s">
        <v>48</v>
      </c>
    </row>
    <row r="28" spans="1:3">
      <c r="A28" s="15" t="s">
        <v>86</v>
      </c>
      <c r="B28" s="10" t="s">
        <v>52</v>
      </c>
      <c r="C28" s="6" t="s">
        <v>48</v>
      </c>
    </row>
    <row r="29" spans="1:3" ht="30">
      <c r="A29" s="15" t="s">
        <v>86</v>
      </c>
      <c r="B29" s="8" t="s">
        <v>56</v>
      </c>
      <c r="C29" s="6" t="s">
        <v>560</v>
      </c>
    </row>
    <row r="30" spans="1:3" ht="30">
      <c r="A30" s="15" t="s">
        <v>86</v>
      </c>
      <c r="B30" s="8" t="s">
        <v>58</v>
      </c>
      <c r="C30" s="6" t="s">
        <v>57</v>
      </c>
    </row>
    <row r="31" spans="1:3">
      <c r="A31" s="15" t="s">
        <v>86</v>
      </c>
      <c r="B31" s="10" t="s">
        <v>59</v>
      </c>
      <c r="C31" s="6" t="s">
        <v>560</v>
      </c>
    </row>
    <row r="32" spans="1:3">
      <c r="A32" s="15" t="s">
        <v>86</v>
      </c>
      <c r="B32" s="10" t="s">
        <v>64</v>
      </c>
      <c r="C32" s="6" t="s">
        <v>65</v>
      </c>
    </row>
    <row r="33" spans="1:3" ht="30">
      <c r="A33" s="15" t="s">
        <v>86</v>
      </c>
      <c r="B33" s="8" t="s">
        <v>75</v>
      </c>
      <c r="C33" s="6" t="s">
        <v>76</v>
      </c>
    </row>
    <row r="34" spans="1:3" ht="30">
      <c r="A34" s="15" t="s">
        <v>86</v>
      </c>
      <c r="B34" s="8" t="s">
        <v>78</v>
      </c>
      <c r="C34" s="6" t="s">
        <v>76</v>
      </c>
    </row>
    <row r="35" spans="1:3" ht="30">
      <c r="A35" s="15" t="s">
        <v>86</v>
      </c>
      <c r="B35" s="8" t="s">
        <v>80</v>
      </c>
      <c r="C35" s="6" t="s">
        <v>76</v>
      </c>
    </row>
    <row r="36" spans="1:3">
      <c r="A36" s="15" t="s">
        <v>86</v>
      </c>
      <c r="B36" s="10" t="s">
        <v>81</v>
      </c>
      <c r="C36" s="6" t="s">
        <v>76</v>
      </c>
    </row>
    <row r="37" spans="1:3" ht="30">
      <c r="A37" s="15" t="s">
        <v>86</v>
      </c>
      <c r="B37" s="8" t="s">
        <v>82</v>
      </c>
      <c r="C37" s="6" t="s">
        <v>76</v>
      </c>
    </row>
    <row r="38" spans="1:3" ht="31.5">
      <c r="A38" s="15" t="s">
        <v>87</v>
      </c>
      <c r="B38" s="16" t="s">
        <v>8</v>
      </c>
      <c r="C38" s="8" t="s">
        <v>573</v>
      </c>
    </row>
    <row r="39" spans="1:3" ht="31.5">
      <c r="A39" s="15" t="s">
        <v>87</v>
      </c>
      <c r="B39" s="16" t="s">
        <v>9</v>
      </c>
      <c r="C39" s="8" t="s">
        <v>79</v>
      </c>
    </row>
    <row r="40" spans="1:3" ht="15.75">
      <c r="A40" s="15" t="s">
        <v>87</v>
      </c>
      <c r="B40" s="7" t="s">
        <v>10</v>
      </c>
      <c r="C40" s="8" t="s">
        <v>14</v>
      </c>
    </row>
    <row r="41" spans="1:3" ht="15.75">
      <c r="A41" s="15" t="s">
        <v>87</v>
      </c>
      <c r="B41" s="17" t="s">
        <v>11</v>
      </c>
      <c r="C41" s="8" t="s">
        <v>14</v>
      </c>
    </row>
    <row r="42" spans="1:3" ht="31.5">
      <c r="A42" s="15" t="s">
        <v>87</v>
      </c>
      <c r="B42" s="9" t="s">
        <v>12</v>
      </c>
      <c r="C42" s="8" t="s">
        <v>14</v>
      </c>
    </row>
    <row r="43" spans="1:3" ht="15.75">
      <c r="A43" s="15" t="s">
        <v>87</v>
      </c>
      <c r="B43" s="7" t="s">
        <v>20</v>
      </c>
      <c r="C43" s="8" t="s">
        <v>16</v>
      </c>
    </row>
    <row r="44" spans="1:3" ht="31.5">
      <c r="A44" s="15" t="s">
        <v>87</v>
      </c>
      <c r="B44" s="9" t="s">
        <v>21</v>
      </c>
      <c r="C44" s="8" t="s">
        <v>561</v>
      </c>
    </row>
    <row r="45" spans="1:3" ht="15.75">
      <c r="A45" s="15" t="s">
        <v>87</v>
      </c>
      <c r="B45" s="7" t="s">
        <v>22</v>
      </c>
      <c r="C45" s="8" t="s">
        <v>16</v>
      </c>
    </row>
    <row r="46" spans="1:3" ht="31.5">
      <c r="A46" s="15" t="s">
        <v>87</v>
      </c>
      <c r="B46" s="9" t="s">
        <v>23</v>
      </c>
      <c r="C46" s="8" t="s">
        <v>83</v>
      </c>
    </row>
    <row r="47" spans="1:3" ht="47.25">
      <c r="A47" s="15" t="s">
        <v>87</v>
      </c>
      <c r="B47" s="9" t="s">
        <v>24</v>
      </c>
      <c r="C47" s="8" t="s">
        <v>84</v>
      </c>
    </row>
    <row r="48" spans="1:3" ht="15.75">
      <c r="A48" s="15" t="s">
        <v>87</v>
      </c>
      <c r="B48" s="17" t="s">
        <v>30</v>
      </c>
      <c r="C48" s="8" t="s">
        <v>70</v>
      </c>
    </row>
    <row r="49" spans="1:3" ht="31.5">
      <c r="A49" s="15" t="s">
        <v>87</v>
      </c>
      <c r="B49" s="16" t="s">
        <v>32</v>
      </c>
      <c r="C49" s="8" t="s">
        <v>31</v>
      </c>
    </row>
    <row r="50" spans="1:3" ht="31.5">
      <c r="A50" s="15" t="s">
        <v>87</v>
      </c>
      <c r="B50" s="9" t="s">
        <v>33</v>
      </c>
      <c r="C50" s="8" t="s">
        <v>31</v>
      </c>
    </row>
    <row r="51" spans="1:3">
      <c r="A51" s="15" t="s">
        <v>87</v>
      </c>
      <c r="B51" s="18" t="s">
        <v>40</v>
      </c>
      <c r="C51" s="8" t="s">
        <v>35</v>
      </c>
    </row>
    <row r="52" spans="1:3">
      <c r="A52" s="15" t="s">
        <v>87</v>
      </c>
      <c r="B52" s="18" t="s">
        <v>41</v>
      </c>
      <c r="C52" s="8" t="s">
        <v>568</v>
      </c>
    </row>
    <row r="53" spans="1:3" ht="30">
      <c r="A53" s="15" t="s">
        <v>87</v>
      </c>
      <c r="B53" s="8" t="s">
        <v>53</v>
      </c>
      <c r="C53" s="8" t="s">
        <v>66</v>
      </c>
    </row>
    <row r="54" spans="1:3">
      <c r="A54" s="15" t="s">
        <v>87</v>
      </c>
      <c r="B54" s="10" t="s">
        <v>54</v>
      </c>
      <c r="C54" s="8" t="s">
        <v>563</v>
      </c>
    </row>
    <row r="55" spans="1:3" ht="30">
      <c r="A55" s="15" t="s">
        <v>87</v>
      </c>
      <c r="B55" s="8" t="s">
        <v>61</v>
      </c>
      <c r="C55" s="8" t="s">
        <v>57</v>
      </c>
    </row>
    <row r="56" spans="1:3" ht="30">
      <c r="A56" s="15" t="s">
        <v>87</v>
      </c>
      <c r="B56" s="8" t="s">
        <v>68</v>
      </c>
      <c r="C56" s="8" t="s">
        <v>65</v>
      </c>
    </row>
    <row r="57" spans="1:3" ht="31.5">
      <c r="A57" s="15" t="s">
        <v>88</v>
      </c>
      <c r="B57" s="9" t="s">
        <v>62</v>
      </c>
      <c r="C57" s="8" t="s">
        <v>63</v>
      </c>
    </row>
    <row r="58" spans="1:3" ht="15.75">
      <c r="A58" s="15" t="s">
        <v>88</v>
      </c>
      <c r="B58" s="7" t="s">
        <v>13</v>
      </c>
      <c r="C58" s="8" t="s">
        <v>14</v>
      </c>
    </row>
    <row r="59" spans="1:3" ht="15.75">
      <c r="A59" s="15" t="s">
        <v>88</v>
      </c>
      <c r="B59" s="17" t="s">
        <v>25</v>
      </c>
      <c r="C59" s="8" t="s">
        <v>16</v>
      </c>
    </row>
    <row r="60" spans="1:3" ht="31.5">
      <c r="A60" s="15" t="s">
        <v>88</v>
      </c>
      <c r="B60" s="9" t="s">
        <v>26</v>
      </c>
      <c r="C60" s="8" t="s">
        <v>16</v>
      </c>
    </row>
    <row r="61" spans="1:3" ht="15.75">
      <c r="A61" s="15" t="s">
        <v>88</v>
      </c>
      <c r="B61" s="7" t="s">
        <v>27</v>
      </c>
      <c r="C61" s="8" t="s">
        <v>561</v>
      </c>
    </row>
    <row r="62" spans="1:3">
      <c r="A62" s="15" t="s">
        <v>88</v>
      </c>
      <c r="B62" s="18" t="s">
        <v>44</v>
      </c>
      <c r="C62" s="8" t="s">
        <v>45</v>
      </c>
    </row>
    <row r="63" spans="1:3" ht="31.5">
      <c r="A63" s="15" t="s">
        <v>88</v>
      </c>
      <c r="B63" s="9" t="s">
        <v>43</v>
      </c>
      <c r="C63" s="8" t="s">
        <v>39</v>
      </c>
    </row>
    <row r="64" spans="1:3" ht="30">
      <c r="A64" s="15" t="s">
        <v>88</v>
      </c>
      <c r="B64" s="8" t="s">
        <v>42</v>
      </c>
      <c r="C64" s="8" t="s">
        <v>85</v>
      </c>
    </row>
    <row r="65" spans="1:3" ht="30">
      <c r="A65" s="15" t="s">
        <v>88</v>
      </c>
      <c r="B65" s="8" t="s">
        <v>46</v>
      </c>
      <c r="C65" s="8" t="s">
        <v>74</v>
      </c>
    </row>
    <row r="66" spans="1:3" ht="30">
      <c r="A66" s="15" t="s">
        <v>88</v>
      </c>
      <c r="B66" s="19" t="s">
        <v>55</v>
      </c>
      <c r="C66" s="8" t="s">
        <v>48</v>
      </c>
    </row>
    <row r="67" spans="1:3">
      <c r="A67" s="15" t="s">
        <v>88</v>
      </c>
      <c r="B67" s="10" t="s">
        <v>71</v>
      </c>
      <c r="C67" s="8" t="s">
        <v>65</v>
      </c>
    </row>
    <row r="68" spans="1:3">
      <c r="A68" s="15" t="s">
        <v>88</v>
      </c>
      <c r="B68" s="10" t="s">
        <v>72</v>
      </c>
      <c r="C68" s="8" t="s">
        <v>65</v>
      </c>
    </row>
    <row r="69" spans="1:3" ht="30">
      <c r="A69" s="15" t="s">
        <v>88</v>
      </c>
      <c r="B69" s="8" t="s">
        <v>73</v>
      </c>
      <c r="C69" s="8" t="s">
        <v>65</v>
      </c>
    </row>
    <row r="70" spans="1:3" ht="30">
      <c r="A70" s="15" t="s">
        <v>88</v>
      </c>
      <c r="B70" s="8" t="s">
        <v>572</v>
      </c>
      <c r="C70" s="8" t="s">
        <v>571</v>
      </c>
    </row>
    <row r="71" spans="1:3">
      <c r="A71" s="15" t="s">
        <v>88</v>
      </c>
      <c r="B71" s="10" t="s">
        <v>557</v>
      </c>
      <c r="C71" s="8" t="s">
        <v>569</v>
      </c>
    </row>
  </sheetData>
  <autoFilter ref="A7:C71">
    <filterColumn colId="0"/>
    <filterColumn colId="1"/>
    <filterColumn colId="2"/>
  </autoFilter>
  <mergeCells count="1">
    <mergeCell ref="A5:B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R32"/>
  <sheetViews>
    <sheetView topLeftCell="C1" workbookViewId="0">
      <selection activeCell="C28" sqref="C28:C29"/>
    </sheetView>
  </sheetViews>
  <sheetFormatPr baseColWidth="10" defaultRowHeight="15"/>
  <cols>
    <col min="3" max="3" width="16.7109375" customWidth="1"/>
    <col min="4" max="4" width="7.28515625" customWidth="1"/>
    <col min="5" max="12" width="11.42578125" customWidth="1"/>
    <col min="13" max="13" width="7.28515625" customWidth="1"/>
    <col min="14" max="14" width="15.42578125" bestFit="1" customWidth="1"/>
  </cols>
  <sheetData>
    <row r="1" spans="2:18">
      <c r="N1" t="s">
        <v>137</v>
      </c>
      <c r="O1" t="s">
        <v>136</v>
      </c>
      <c r="P1" t="s">
        <v>138</v>
      </c>
    </row>
    <row r="2" spans="2:18" ht="15.75">
      <c r="B2" s="20" t="s">
        <v>90</v>
      </c>
      <c r="C2" s="20" t="s">
        <v>2</v>
      </c>
      <c r="D2" s="21">
        <v>2007</v>
      </c>
      <c r="E2" s="21">
        <v>2008</v>
      </c>
      <c r="F2" s="21">
        <v>2009</v>
      </c>
      <c r="G2" s="21">
        <v>2010</v>
      </c>
      <c r="H2" s="21">
        <v>2011</v>
      </c>
      <c r="I2" s="21">
        <v>2012</v>
      </c>
      <c r="J2" s="21">
        <v>2013</v>
      </c>
      <c r="K2" s="21">
        <v>2014</v>
      </c>
      <c r="L2" s="21">
        <v>2015</v>
      </c>
      <c r="M2" s="21">
        <v>2016</v>
      </c>
      <c r="N2" s="29" t="s">
        <v>132</v>
      </c>
      <c r="O2" s="26" t="s">
        <v>133</v>
      </c>
      <c r="P2" s="26" t="s">
        <v>134</v>
      </c>
      <c r="Q2" t="s">
        <v>135</v>
      </c>
    </row>
    <row r="3" spans="2:18" ht="15.75">
      <c r="B3" s="22" t="s">
        <v>124</v>
      </c>
      <c r="C3" s="23" t="s">
        <v>125</v>
      </c>
      <c r="D3" s="24"/>
      <c r="E3" s="24">
        <v>0.18524631383570581</v>
      </c>
      <c r="F3" s="24">
        <v>-0.13357901835408681</v>
      </c>
      <c r="G3" s="24">
        <v>-0.29389546795290322</v>
      </c>
      <c r="H3" s="24">
        <v>0.23029659209315112</v>
      </c>
      <c r="I3" s="24">
        <v>4.429677838408691E-2</v>
      </c>
      <c r="J3" s="24">
        <v>5.1142631047668613E-2</v>
      </c>
      <c r="K3" s="24">
        <v>0.10533129900895832</v>
      </c>
      <c r="L3" s="24">
        <v>7.0770221038204503E-2</v>
      </c>
      <c r="M3" s="24">
        <v>0.25825284237498264</v>
      </c>
      <c r="N3" s="27">
        <v>2.5833647740809498E-2</v>
      </c>
      <c r="O3" s="27">
        <v>7.9601333930008553E-3</v>
      </c>
      <c r="P3" s="31">
        <v>0.14478478747404849</v>
      </c>
      <c r="Q3" s="25">
        <v>5.7540243497307547E-2</v>
      </c>
    </row>
    <row r="4" spans="2:18" ht="15.75">
      <c r="B4" s="22" t="s">
        <v>107</v>
      </c>
      <c r="C4" s="23" t="s">
        <v>16</v>
      </c>
      <c r="D4" s="24"/>
      <c r="E4" s="24">
        <v>0.13705359501020101</v>
      </c>
      <c r="F4" s="24">
        <v>0.1249409891335457</v>
      </c>
      <c r="G4" s="24">
        <v>3.323230140381981E-2</v>
      </c>
      <c r="H4" s="24">
        <v>0.17762575854291021</v>
      </c>
      <c r="I4" s="24">
        <v>3.815985337424662E-2</v>
      </c>
      <c r="J4" s="24">
        <v>0.10349674192889963</v>
      </c>
      <c r="K4" s="24">
        <v>0.14985540040422557</v>
      </c>
      <c r="L4" s="24">
        <v>0.12962613014939217</v>
      </c>
      <c r="M4" s="24">
        <v>2.1825549519902739E-2</v>
      </c>
      <c r="N4" s="31">
        <v>0.13099729207187336</v>
      </c>
      <c r="O4" s="27">
        <v>8.812866381246906E-2</v>
      </c>
      <c r="P4" s="31">
        <v>0.10043569335784015</v>
      </c>
      <c r="Q4" s="30">
        <v>0.10175736882968263</v>
      </c>
      <c r="R4" t="s">
        <v>139</v>
      </c>
    </row>
    <row r="5" spans="2:18" ht="15.75">
      <c r="B5" s="22" t="s">
        <v>98</v>
      </c>
      <c r="C5" s="23" t="s">
        <v>35</v>
      </c>
      <c r="D5" s="24"/>
      <c r="E5" s="24">
        <v>0.18060603164667358</v>
      </c>
      <c r="F5" s="24">
        <v>-2.4995545079860845E-2</v>
      </c>
      <c r="G5" s="24">
        <v>2.7377137514876002E-2</v>
      </c>
      <c r="H5" s="24">
        <v>0.24108490939779692</v>
      </c>
      <c r="I5" s="24">
        <v>-2.7753642572864556E-2</v>
      </c>
      <c r="J5" s="24">
        <v>1.5919592953977792E-2</v>
      </c>
      <c r="K5" s="24">
        <v>4.0337804907039851E-2</v>
      </c>
      <c r="L5" s="24">
        <v>9.2591320404230518E-3</v>
      </c>
      <c r="M5" s="24">
        <v>0.17518142966155939</v>
      </c>
      <c r="N5" s="27">
        <v>7.7805243283406364E-2</v>
      </c>
      <c r="O5" s="27">
        <v>6.415699932344654E-2</v>
      </c>
      <c r="P5" s="27">
        <v>7.4926122203007428E-2</v>
      </c>
      <c r="Q5" s="25">
        <v>7.0779650052180135E-2</v>
      </c>
    </row>
    <row r="6" spans="2:18" ht="15.75">
      <c r="B6" s="22" t="s">
        <v>122</v>
      </c>
      <c r="C6" s="23" t="s">
        <v>123</v>
      </c>
      <c r="D6" s="24"/>
      <c r="E6" s="24">
        <v>0.12250954684940947</v>
      </c>
      <c r="F6" s="24">
        <v>0.11586086145551343</v>
      </c>
      <c r="G6" s="24">
        <v>8.3040179353276559E-3</v>
      </c>
      <c r="H6" s="24">
        <v>0.16332331197003175</v>
      </c>
      <c r="I6" s="24">
        <v>6.7383223112403814E-2</v>
      </c>
      <c r="J6" s="24">
        <v>8.7426061525885793E-2</v>
      </c>
      <c r="K6" s="24">
        <v>7.0204665717815876E-2</v>
      </c>
      <c r="L6" s="24">
        <v>0.12324280717251607</v>
      </c>
      <c r="M6" s="24">
        <v>2.3666180538477508E-2</v>
      </c>
      <c r="N6" s="31">
        <v>0.11918520415246145</v>
      </c>
      <c r="O6" s="27">
        <v>8.1609153635912243E-2</v>
      </c>
      <c r="P6" s="27">
        <v>7.237121780960315E-2</v>
      </c>
      <c r="Q6" s="30">
        <v>8.6880075141931259E-2</v>
      </c>
    </row>
    <row r="7" spans="2:18" ht="15.75">
      <c r="B7" s="22" t="s">
        <v>130</v>
      </c>
      <c r="C7" s="23" t="s">
        <v>131</v>
      </c>
      <c r="D7" s="24"/>
      <c r="E7" s="24">
        <v>0.14054570735004618</v>
      </c>
      <c r="F7" s="24">
        <v>6.5618224580594894E-2</v>
      </c>
      <c r="G7" s="24">
        <v>-0.11730464082426816</v>
      </c>
      <c r="H7" s="24">
        <v>4.5898936851659695E-2</v>
      </c>
      <c r="I7" s="24">
        <v>4.3200385886778395E-2</v>
      </c>
      <c r="J7" s="24">
        <v>1.3694128095478804E-2</v>
      </c>
      <c r="K7" s="24">
        <v>9.6892985205193613E-2</v>
      </c>
      <c r="L7" s="24">
        <v>-1.1354407769068748E-2</v>
      </c>
      <c r="M7" s="24">
        <v>6.5983377510709748E-2</v>
      </c>
      <c r="N7" s="31">
        <v>0.10308196596532054</v>
      </c>
      <c r="O7" s="27">
        <v>-3.6277974975878137E-3</v>
      </c>
      <c r="P7" s="27">
        <v>5.0507318315611539E-2</v>
      </c>
      <c r="Q7" s="25">
        <v>3.8130521876347162E-2</v>
      </c>
    </row>
    <row r="8" spans="2:18" ht="15.75">
      <c r="B8" s="22" t="s">
        <v>128</v>
      </c>
      <c r="C8" s="23" t="s">
        <v>129</v>
      </c>
      <c r="D8" s="24"/>
      <c r="E8" s="24">
        <v>0.25085332224992174</v>
      </c>
      <c r="F8" s="24">
        <v>0.15765165987863042</v>
      </c>
      <c r="G8" s="24">
        <v>7.1242452084506968E-4</v>
      </c>
      <c r="H8" s="24">
        <v>0.24126204803587706</v>
      </c>
      <c r="I8" s="24">
        <v>5.6579922236321786E-2</v>
      </c>
      <c r="J8" s="24">
        <v>-3.2447947371503173E-2</v>
      </c>
      <c r="K8" s="24">
        <v>7.3909510048196389E-2</v>
      </c>
      <c r="L8" s="24">
        <v>0.10523677881662732</v>
      </c>
      <c r="M8" s="24">
        <v>-2.8537834575955046E-2</v>
      </c>
      <c r="N8" s="31">
        <v>0.20425249106427606</v>
      </c>
      <c r="O8" s="27">
        <v>6.6526611855385179E-2</v>
      </c>
      <c r="P8" s="27">
        <v>5.0202818096289549E-2</v>
      </c>
      <c r="Q8" s="30">
        <v>9.1691098204329052E-2</v>
      </c>
    </row>
    <row r="9" spans="2:18" ht="15.75">
      <c r="B9" s="22" t="s">
        <v>126</v>
      </c>
      <c r="C9" s="23" t="s">
        <v>127</v>
      </c>
      <c r="D9" s="24"/>
      <c r="E9" s="24">
        <v>0.27495773753671604</v>
      </c>
      <c r="F9" s="24">
        <v>0.21528820658025669</v>
      </c>
      <c r="G9" s="24">
        <v>4.8185713226749811E-2</v>
      </c>
      <c r="H9" s="24">
        <v>0.13599370361531227</v>
      </c>
      <c r="I9" s="24">
        <v>2.6042927966291339E-2</v>
      </c>
      <c r="J9" s="24">
        <v>1.0418422642689856E-2</v>
      </c>
      <c r="K9" s="24">
        <v>8.434794838609673E-2</v>
      </c>
      <c r="L9" s="24">
        <v>8.8422712003501311E-2</v>
      </c>
      <c r="M9" s="24">
        <v>-2.7128506549207194E-2</v>
      </c>
      <c r="N9" s="31">
        <v>0.24512297205848638</v>
      </c>
      <c r="O9" s="27">
        <v>5.5160191862760818E-2</v>
      </c>
      <c r="P9" s="27">
        <v>4.8547384613463612E-2</v>
      </c>
      <c r="Q9" s="30">
        <v>9.5169873934267429E-2</v>
      </c>
    </row>
    <row r="10" spans="2:18" ht="15.75">
      <c r="B10" s="22" t="s">
        <v>102</v>
      </c>
      <c r="C10" s="23" t="s">
        <v>103</v>
      </c>
      <c r="D10" s="24"/>
      <c r="E10" s="24">
        <v>0.19705385095259714</v>
      </c>
      <c r="F10" s="24">
        <v>7.8076446694518464E-2</v>
      </c>
      <c r="G10" s="24">
        <v>0.13675736578958761</v>
      </c>
      <c r="H10" s="24">
        <v>0.14357713113037815</v>
      </c>
      <c r="I10" s="24">
        <v>2.9544284971423994E-2</v>
      </c>
      <c r="J10" s="24">
        <v>8.6199621750039424E-2</v>
      </c>
      <c r="K10" s="24">
        <v>0.11908360352975327</v>
      </c>
      <c r="L10" s="24">
        <v>5.3071892395764715E-2</v>
      </c>
      <c r="M10" s="24">
        <v>-2.7478264356204162E-2</v>
      </c>
      <c r="N10" s="31">
        <v>0.1375651488235578</v>
      </c>
      <c r="O10" s="31">
        <v>9.9019600910357289E-2</v>
      </c>
      <c r="P10" s="27">
        <v>4.8225743856437943E-2</v>
      </c>
      <c r="Q10" s="30">
        <v>9.0653992539762071E-2</v>
      </c>
      <c r="R10" t="s">
        <v>139</v>
      </c>
    </row>
    <row r="11" spans="2:18" ht="15.75">
      <c r="B11" s="22" t="s">
        <v>95</v>
      </c>
      <c r="C11" s="23" t="s">
        <v>65</v>
      </c>
      <c r="D11" s="24"/>
      <c r="E11" s="24">
        <v>0.19349104397760034</v>
      </c>
      <c r="F11" s="24">
        <v>7.0802718423513405E-3</v>
      </c>
      <c r="G11" s="24">
        <v>7.8673322425435802E-2</v>
      </c>
      <c r="H11" s="24">
        <v>0.24315656511985462</v>
      </c>
      <c r="I11" s="24">
        <v>8.6957093414904249E-2</v>
      </c>
      <c r="J11" s="24">
        <v>8.5015254378816588E-2</v>
      </c>
      <c r="K11" s="24">
        <v>5.6620076783640186E-2</v>
      </c>
      <c r="L11" s="24">
        <v>3.6087226403696507E-2</v>
      </c>
      <c r="M11" s="24">
        <v>4.5122202882587781E-2</v>
      </c>
      <c r="N11" s="31">
        <v>0.10028565790997584</v>
      </c>
      <c r="O11" s="31">
        <v>0.12345055883475281</v>
      </c>
      <c r="P11" s="27">
        <v>4.5943168689974827E-2</v>
      </c>
      <c r="Q11" s="30">
        <v>9.2467006358765272E-2</v>
      </c>
      <c r="R11" t="s">
        <v>139</v>
      </c>
    </row>
    <row r="12" spans="2:18" ht="15.75">
      <c r="B12" s="22" t="s">
        <v>108</v>
      </c>
      <c r="C12" s="23" t="s">
        <v>109</v>
      </c>
      <c r="D12" s="24"/>
      <c r="E12" s="24" t="s">
        <v>110</v>
      </c>
      <c r="F12" s="24">
        <v>4.1935975474124428E-2</v>
      </c>
      <c r="G12" s="24">
        <v>6.5952176851428013E-2</v>
      </c>
      <c r="H12" s="24">
        <v>0.15241789392584709</v>
      </c>
      <c r="I12" s="24">
        <v>0.20306664087317863</v>
      </c>
      <c r="J12" s="24">
        <v>-7.3860250136592908E-3</v>
      </c>
      <c r="K12" s="24">
        <v>3.9653630313186347E-2</v>
      </c>
      <c r="L12" s="24">
        <v>5.6365727050581654E-2</v>
      </c>
      <c r="M12" s="24">
        <v>1.0186040165287284E-2</v>
      </c>
      <c r="N12" s="27">
        <v>4.1935975474124428E-2</v>
      </c>
      <c r="O12" s="31">
        <v>0.1035126716591986</v>
      </c>
      <c r="P12" s="27">
        <v>3.5401799176351757E-2</v>
      </c>
      <c r="Q12" s="25">
        <v>7.0274007454996762E-2</v>
      </c>
    </row>
    <row r="13" spans="2:18" ht="15.75">
      <c r="B13" s="22" t="s">
        <v>117</v>
      </c>
      <c r="C13" s="23" t="s">
        <v>118</v>
      </c>
      <c r="D13" s="24"/>
      <c r="E13" s="24">
        <v>0.1060107201188154</v>
      </c>
      <c r="F13" s="24">
        <v>0.12137801273489576</v>
      </c>
      <c r="G13" s="24">
        <v>3.9247658492466496E-2</v>
      </c>
      <c r="H13" s="24">
        <v>0.30656521493467559</v>
      </c>
      <c r="I13" s="24">
        <v>4.3535397204831947E-2</v>
      </c>
      <c r="J13" s="24">
        <v>0.11798834079616015</v>
      </c>
      <c r="K13" s="24">
        <v>1.6094834299097537E-2</v>
      </c>
      <c r="L13" s="24">
        <v>9.0112477003261596E-2</v>
      </c>
      <c r="M13" s="24">
        <v>-1.1130616710396118E-2</v>
      </c>
      <c r="N13" s="31">
        <v>0.11369436642685558</v>
      </c>
      <c r="O13" s="31">
        <v>0.12683415285703353</v>
      </c>
      <c r="P13" s="27">
        <v>3.1692231530654341E-2</v>
      </c>
      <c r="Q13" s="30">
        <v>9.2200226541534258E-2</v>
      </c>
      <c r="R13" t="s">
        <v>139</v>
      </c>
    </row>
    <row r="14" spans="2:18" ht="15.75">
      <c r="B14" s="22" t="s">
        <v>119</v>
      </c>
      <c r="C14" s="23" t="s">
        <v>14</v>
      </c>
      <c r="D14" s="24"/>
      <c r="E14" s="24">
        <v>0.12505085389553958</v>
      </c>
      <c r="F14" s="24">
        <v>0.15789552299063786</v>
      </c>
      <c r="G14" s="24">
        <v>6.4915120769168888E-2</v>
      </c>
      <c r="H14" s="24">
        <v>0.14624540806587599</v>
      </c>
      <c r="I14" s="24">
        <v>9.0005439224518549E-2</v>
      </c>
      <c r="J14" s="24">
        <v>1.535906567869845E-2</v>
      </c>
      <c r="K14" s="24">
        <v>0.1183112789717366</v>
      </c>
      <c r="L14" s="24">
        <v>2.1518927966759516E-2</v>
      </c>
      <c r="M14" s="24">
        <v>-6.3374961145483619E-2</v>
      </c>
      <c r="N14" s="31">
        <v>0.1414731884430887</v>
      </c>
      <c r="O14" s="27">
        <v>7.9131258434565463E-2</v>
      </c>
      <c r="P14" s="27">
        <v>2.5485081931004169E-2</v>
      </c>
      <c r="Q14" s="25">
        <v>7.5102961824161305E-2</v>
      </c>
    </row>
    <row r="15" spans="2:18" ht="15.75">
      <c r="B15" s="22" t="s">
        <v>104</v>
      </c>
      <c r="C15" s="23" t="s">
        <v>76</v>
      </c>
      <c r="D15" s="24"/>
      <c r="E15" s="24">
        <v>0.10295874675833476</v>
      </c>
      <c r="F15" s="24">
        <v>0.10277154442653413</v>
      </c>
      <c r="G15" s="24">
        <v>7.3688538616775365E-2</v>
      </c>
      <c r="H15" s="24">
        <v>7.0168297416285955E-2</v>
      </c>
      <c r="I15" s="24">
        <v>0.10173895433591156</v>
      </c>
      <c r="J15" s="24">
        <v>6.7442267287507254E-2</v>
      </c>
      <c r="K15" s="24">
        <v>6.1945791584978142E-2</v>
      </c>
      <c r="L15" s="24">
        <v>8.0081269505397581E-2</v>
      </c>
      <c r="M15" s="24">
        <v>-6.6447442448637317E-2</v>
      </c>
      <c r="N15" s="31">
        <v>0.10286514559243445</v>
      </c>
      <c r="O15" s="27">
        <v>7.8259514414120032E-2</v>
      </c>
      <c r="P15" s="27">
        <v>2.51932062139128E-2</v>
      </c>
      <c r="Q15" s="25">
        <v>6.6038663053676394E-2</v>
      </c>
    </row>
    <row r="16" spans="2:18" ht="15.75">
      <c r="B16" s="22" t="s">
        <v>113</v>
      </c>
      <c r="C16" s="23" t="s">
        <v>114</v>
      </c>
      <c r="D16" s="24"/>
      <c r="E16" s="24">
        <v>0.18065920787899029</v>
      </c>
      <c r="F16" s="24">
        <v>4.6320981029165764E-2</v>
      </c>
      <c r="G16" s="24">
        <v>0.12495373128644578</v>
      </c>
      <c r="H16" s="24">
        <v>0.14426856739594135</v>
      </c>
      <c r="I16" s="24">
        <v>9.0580627262152158E-2</v>
      </c>
      <c r="J16" s="24">
        <v>5.0783653125701891E-2</v>
      </c>
      <c r="K16" s="24">
        <v>5.6545841472980807E-2</v>
      </c>
      <c r="L16" s="24">
        <v>6.9967443860540893E-2</v>
      </c>
      <c r="M16" s="24">
        <v>-5.4110161692550819E-2</v>
      </c>
      <c r="N16" s="31">
        <v>0.11349009445407802</v>
      </c>
      <c r="O16" s="31">
        <v>0.10264664476756029</v>
      </c>
      <c r="P16" s="27">
        <v>2.413437454699029E-2</v>
      </c>
      <c r="Q16" s="25">
        <v>7.8885543513263129E-2</v>
      </c>
      <c r="R16" t="s">
        <v>140</v>
      </c>
    </row>
    <row r="17" spans="2:18" ht="15.75">
      <c r="B17" s="22" t="s">
        <v>96</v>
      </c>
      <c r="C17" s="23" t="s">
        <v>97</v>
      </c>
      <c r="D17" s="24"/>
      <c r="E17" s="24">
        <v>0.11764994899737272</v>
      </c>
      <c r="F17" s="24">
        <v>5.0910260967915955E-2</v>
      </c>
      <c r="G17" s="24">
        <v>9.7681888915421677E-2</v>
      </c>
      <c r="H17" s="24">
        <v>5.9102977191488527E-2</v>
      </c>
      <c r="I17" s="24">
        <v>4.4988143466097599E-2</v>
      </c>
      <c r="J17" s="24">
        <v>7.9347919052108348E-2</v>
      </c>
      <c r="K17" s="24">
        <v>4.6219127079372771E-2</v>
      </c>
      <c r="L17" s="24">
        <v>5.4634878043609787E-2</v>
      </c>
      <c r="M17" s="24">
        <v>-2.9237393524656957E-2</v>
      </c>
      <c r="N17" s="27">
        <v>8.4280104982644335E-2</v>
      </c>
      <c r="O17" s="27">
        <v>7.0280232156279043E-2</v>
      </c>
      <c r="P17" s="27">
        <v>2.3872203866108537E-2</v>
      </c>
      <c r="Q17" s="25">
        <v>5.7921972243192274E-2</v>
      </c>
    </row>
    <row r="18" spans="2:18" ht="15.75">
      <c r="B18" s="22" t="s">
        <v>91</v>
      </c>
      <c r="C18" s="23" t="s">
        <v>92</v>
      </c>
      <c r="D18" s="24"/>
      <c r="E18" s="24">
        <v>9.5879792923370594E-2</v>
      </c>
      <c r="F18" s="24">
        <v>3.5979719518135715E-2</v>
      </c>
      <c r="G18" s="24">
        <v>9.7986861991904914E-2</v>
      </c>
      <c r="H18" s="24">
        <v>8.970080134654311E-2</v>
      </c>
      <c r="I18" s="24">
        <v>0.1150901022092293</v>
      </c>
      <c r="J18" s="24">
        <v>0.11662318761459947</v>
      </c>
      <c r="K18" s="24">
        <v>8.4570077821489328E-2</v>
      </c>
      <c r="L18" s="24">
        <v>-2.1114897538546493E-2</v>
      </c>
      <c r="M18" s="24">
        <v>4.5621968941440983E-3</v>
      </c>
      <c r="N18" s="27">
        <v>6.5929756220753158E-2</v>
      </c>
      <c r="O18" s="31">
        <v>0.10485023829056919</v>
      </c>
      <c r="P18" s="27">
        <v>2.2672459059028979E-2</v>
      </c>
      <c r="Q18" s="25">
        <v>6.8808649197874439E-2</v>
      </c>
    </row>
    <row r="19" spans="2:18" ht="15.75">
      <c r="B19" s="22" t="s">
        <v>101</v>
      </c>
      <c r="C19" s="23" t="s">
        <v>31</v>
      </c>
      <c r="D19" s="24"/>
      <c r="E19" s="24">
        <v>0.21935857423434599</v>
      </c>
      <c r="F19" s="24">
        <v>8.5486930651784615E-2</v>
      </c>
      <c r="G19" s="24">
        <v>2.5792464255116974E-2</v>
      </c>
      <c r="H19" s="24">
        <v>0.21369779020865784</v>
      </c>
      <c r="I19" s="24">
        <v>0.14462005469725581</v>
      </c>
      <c r="J19" s="24">
        <v>7.8979067071352424E-2</v>
      </c>
      <c r="K19" s="24">
        <v>0.1078220563437579</v>
      </c>
      <c r="L19" s="24">
        <v>-9.5476878789688101E-3</v>
      </c>
      <c r="M19" s="24">
        <v>-3.5777591576513147E-2</v>
      </c>
      <c r="N19" s="31">
        <v>0.1524227524430653</v>
      </c>
      <c r="O19" s="31">
        <v>0.11577234405809576</v>
      </c>
      <c r="P19" s="27">
        <v>2.0832258962758646E-2</v>
      </c>
      <c r="Q19" s="30">
        <v>9.2270184222976614E-2</v>
      </c>
      <c r="R19" t="s">
        <v>139</v>
      </c>
    </row>
    <row r="20" spans="2:18" ht="15.75">
      <c r="B20" s="22" t="s">
        <v>93</v>
      </c>
      <c r="C20" s="23" t="s">
        <v>94</v>
      </c>
      <c r="D20" s="24"/>
      <c r="E20" s="24">
        <v>0.11719151933548694</v>
      </c>
      <c r="F20" s="24">
        <v>5.0843455729763034E-4</v>
      </c>
      <c r="G20" s="24">
        <v>0.11756423912172083</v>
      </c>
      <c r="H20" s="24">
        <v>0.13435488229281883</v>
      </c>
      <c r="I20" s="24">
        <v>0.11273486351960332</v>
      </c>
      <c r="J20" s="24">
        <v>0.1131824965995219</v>
      </c>
      <c r="K20" s="24">
        <v>0.10751858078319627</v>
      </c>
      <c r="L20" s="24">
        <v>-3.6527087239222586E-2</v>
      </c>
      <c r="M20" s="24">
        <v>-2.2080176591749399E-2</v>
      </c>
      <c r="N20" s="27">
        <v>5.8849976946392282E-2</v>
      </c>
      <c r="O20" s="31">
        <v>0.11945912038341622</v>
      </c>
      <c r="P20" s="27">
        <v>1.6303772317408097E-2</v>
      </c>
      <c r="Q20" s="25">
        <v>7.1605305819852638E-2</v>
      </c>
      <c r="R20" t="s">
        <v>140</v>
      </c>
    </row>
    <row r="21" spans="2:18" ht="15.75">
      <c r="B21" s="22" t="s">
        <v>112</v>
      </c>
      <c r="C21" s="23" t="s">
        <v>57</v>
      </c>
      <c r="D21" s="24"/>
      <c r="E21" s="24">
        <v>0.17873770571851877</v>
      </c>
      <c r="F21" s="24">
        <v>7.4288796362980428E-2</v>
      </c>
      <c r="G21" s="24">
        <v>6.3282646086451941E-2</v>
      </c>
      <c r="H21" s="24">
        <v>0.21737905412338204</v>
      </c>
      <c r="I21" s="24">
        <v>8.4707785336870831E-2</v>
      </c>
      <c r="J21" s="24">
        <v>6.884560010236293E-2</v>
      </c>
      <c r="K21" s="24">
        <v>3.9769736566894736E-3</v>
      </c>
      <c r="L21" s="24">
        <v>6.7026771038841887E-2</v>
      </c>
      <c r="M21" s="24">
        <v>-4.6921127082106925E-2</v>
      </c>
      <c r="N21" s="31">
        <v>0.12651325104074959</v>
      </c>
      <c r="O21" s="31">
        <v>0.10855377141226694</v>
      </c>
      <c r="P21" s="27">
        <v>8.0275392044748123E-3</v>
      </c>
      <c r="Q21" s="25">
        <v>7.9036022815999044E-2</v>
      </c>
      <c r="R21" t="s">
        <v>140</v>
      </c>
    </row>
    <row r="22" spans="2:18" ht="15.75">
      <c r="B22" s="22" t="s">
        <v>111</v>
      </c>
      <c r="C22" s="23" t="s">
        <v>48</v>
      </c>
      <c r="D22" s="24"/>
      <c r="E22" s="24">
        <v>0.10993361482972354</v>
      </c>
      <c r="F22" s="24">
        <v>9.7010070253247663E-2</v>
      </c>
      <c r="G22" s="24">
        <v>0.19215342976433025</v>
      </c>
      <c r="H22" s="24">
        <v>0.24944122571167315</v>
      </c>
      <c r="I22" s="24">
        <v>0.10265978830771866</v>
      </c>
      <c r="J22" s="24">
        <v>4.3942725081015842E-2</v>
      </c>
      <c r="K22" s="24">
        <v>7.2335015346770268E-2</v>
      </c>
      <c r="L22" s="24">
        <v>-1.0105525067246966E-2</v>
      </c>
      <c r="M22" s="24">
        <v>-6.2202223617790743E-2</v>
      </c>
      <c r="N22" s="31">
        <v>0.1034718425414856</v>
      </c>
      <c r="O22" s="31">
        <v>0.14704929221618446</v>
      </c>
      <c r="P22" s="27">
        <v>9.0888872441875299E-6</v>
      </c>
      <c r="Q22" s="30">
        <v>8.835201340104909E-2</v>
      </c>
      <c r="R22" t="s">
        <v>139</v>
      </c>
    </row>
    <row r="23" spans="2:18" ht="15.75">
      <c r="B23" s="22" t="s">
        <v>115</v>
      </c>
      <c r="C23" s="23" t="s">
        <v>116</v>
      </c>
      <c r="D23" s="24"/>
      <c r="E23" s="24" t="s">
        <v>110</v>
      </c>
      <c r="F23" s="24">
        <v>-3.5831914820332537E-2</v>
      </c>
      <c r="G23" s="24">
        <v>-1.2342020100742758E-3</v>
      </c>
      <c r="H23" s="24">
        <v>5.3073169416062528E-2</v>
      </c>
      <c r="I23" s="24">
        <v>0.2105117311771581</v>
      </c>
      <c r="J23" s="24">
        <v>5.4007274299556873E-2</v>
      </c>
      <c r="K23" s="24">
        <v>4.1913867980873445E-2</v>
      </c>
      <c r="L23" s="24">
        <v>-0.10361967634852558</v>
      </c>
      <c r="M23" s="24">
        <v>-0.21625788896911238</v>
      </c>
      <c r="N23" s="27">
        <v>-3.5831914820332537E-2</v>
      </c>
      <c r="O23" s="27">
        <v>7.9089493220675808E-2</v>
      </c>
      <c r="P23" s="27">
        <v>-9.2654565778921505E-2</v>
      </c>
      <c r="Q23" s="25">
        <v>3.2029509070076803E-4</v>
      </c>
    </row>
    <row r="24" spans="2:18" ht="15.75">
      <c r="B24" s="22" t="s">
        <v>105</v>
      </c>
      <c r="C24" s="23" t="s">
        <v>106</v>
      </c>
      <c r="D24" s="24"/>
      <c r="E24" s="24">
        <v>0.37581417515204446</v>
      </c>
      <c r="F24" s="24">
        <v>-0.29694062632510992</v>
      </c>
      <c r="G24" s="24">
        <v>0.55245929342712075</v>
      </c>
      <c r="H24" s="24">
        <v>-0.20947264074890862</v>
      </c>
      <c r="I24" s="24">
        <v>-9.0399704591534485E-2</v>
      </c>
      <c r="J24" s="24">
        <v>7.4392556492078404E-2</v>
      </c>
      <c r="K24" s="24">
        <v>-9.8409854728234866E-2</v>
      </c>
      <c r="L24" s="24">
        <v>-0.20910116024498615</v>
      </c>
      <c r="M24" s="24">
        <v>-6.2981753596309392E-2</v>
      </c>
      <c r="N24" s="27">
        <v>3.9436774413467268E-2</v>
      </c>
      <c r="O24" s="27">
        <v>8.1744876144689033E-2</v>
      </c>
      <c r="P24" s="27">
        <v>-0.1234975895231768</v>
      </c>
      <c r="Q24" s="25">
        <v>3.9289205373511382E-3</v>
      </c>
    </row>
    <row r="25" spans="2:18" ht="15.75">
      <c r="B25" s="22" t="s">
        <v>120</v>
      </c>
      <c r="C25" s="23" t="s">
        <v>121</v>
      </c>
      <c r="D25" s="24"/>
      <c r="E25" s="24">
        <v>0.29389237314490813</v>
      </c>
      <c r="F25" s="24">
        <v>-0.23555381417009846</v>
      </c>
      <c r="G25" s="24">
        <v>0.57497510146458908</v>
      </c>
      <c r="H25" s="24">
        <v>0.42638074017376726</v>
      </c>
      <c r="I25" s="24">
        <v>-6.9578917511135055E-2</v>
      </c>
      <c r="J25" s="24">
        <v>1.3600545475654551E-2</v>
      </c>
      <c r="K25" s="24">
        <v>-2.7280168661056696E-2</v>
      </c>
      <c r="L25" s="24">
        <v>-0.26924544890550772</v>
      </c>
      <c r="M25" s="24">
        <v>-7.8092971993874244E-2</v>
      </c>
      <c r="N25" s="27">
        <v>2.9169279487404831E-2</v>
      </c>
      <c r="O25" s="31">
        <v>0.23634436740071896</v>
      </c>
      <c r="P25" s="27">
        <v>-0.1248728631868129</v>
      </c>
      <c r="Q25" s="25">
        <v>6.9899715446360783E-2</v>
      </c>
    </row>
    <row r="26" spans="2:18" ht="15.75">
      <c r="B26" s="22" t="s">
        <v>99</v>
      </c>
      <c r="C26" s="23" t="s">
        <v>100</v>
      </c>
      <c r="D26" s="24"/>
      <c r="E26" s="24">
        <v>0.32944984808872624</v>
      </c>
      <c r="F26" s="24">
        <v>-0.30213705891824538</v>
      </c>
      <c r="G26" s="24">
        <v>5.1494853713305797E-2</v>
      </c>
      <c r="H26" s="24">
        <v>0.81214694104727381</v>
      </c>
      <c r="I26" s="24">
        <v>0.18090204426835832</v>
      </c>
      <c r="J26" s="24">
        <v>6.3852783133721058E-2</v>
      </c>
      <c r="K26" s="24">
        <v>1.3266578855319976E-2</v>
      </c>
      <c r="L26" s="24">
        <v>-0.4529035720752379</v>
      </c>
      <c r="M26" s="24">
        <v>-0.1360423947795856</v>
      </c>
      <c r="N26" s="27">
        <v>1.3656394585240428E-2</v>
      </c>
      <c r="O26" s="31">
        <v>0.27709915554066472</v>
      </c>
      <c r="P26" s="27">
        <v>-0.19189312933316785</v>
      </c>
      <c r="Q26" s="25">
        <v>6.2225558148181787E-2</v>
      </c>
    </row>
    <row r="28" spans="2:18" ht="15.75">
      <c r="B28" s="32" t="s">
        <v>139</v>
      </c>
      <c r="C28" s="33" t="s">
        <v>146</v>
      </c>
    </row>
    <row r="29" spans="2:18" ht="15.75">
      <c r="B29" s="32" t="s">
        <v>140</v>
      </c>
      <c r="C29" s="33" t="s">
        <v>147</v>
      </c>
    </row>
    <row r="30" spans="2:18" ht="15.75">
      <c r="B30" s="32" t="s">
        <v>141</v>
      </c>
      <c r="C30" s="33" t="s">
        <v>142</v>
      </c>
    </row>
    <row r="31" spans="2:18" ht="15.75">
      <c r="C31" s="33" t="s">
        <v>143</v>
      </c>
    </row>
    <row r="32" spans="2:18" ht="15.75">
      <c r="C32" s="33" t="s">
        <v>144</v>
      </c>
    </row>
  </sheetData>
  <autoFilter ref="B2:R26"/>
  <conditionalFormatting sqref="R3:R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R32"/>
  <sheetViews>
    <sheetView topLeftCell="A9" workbookViewId="0">
      <selection activeCell="B28" sqref="B28:C32"/>
    </sheetView>
  </sheetViews>
  <sheetFormatPr baseColWidth="10" defaultRowHeight="15"/>
  <cols>
    <col min="4" max="13" width="11.42578125" hidden="1" customWidth="1"/>
  </cols>
  <sheetData>
    <row r="1" spans="2:18">
      <c r="N1" t="s">
        <v>137</v>
      </c>
      <c r="O1" t="s">
        <v>136</v>
      </c>
      <c r="P1" t="s">
        <v>138</v>
      </c>
    </row>
    <row r="2" spans="2:18" ht="15.75">
      <c r="B2" s="20" t="s">
        <v>145</v>
      </c>
      <c r="C2" s="20" t="s">
        <v>2</v>
      </c>
      <c r="D2" s="21">
        <v>2007</v>
      </c>
      <c r="E2" s="21">
        <v>2008</v>
      </c>
      <c r="F2" s="21">
        <v>2009</v>
      </c>
      <c r="G2" s="21">
        <v>2010</v>
      </c>
      <c r="H2" s="21">
        <v>2011</v>
      </c>
      <c r="I2" s="21">
        <v>2012</v>
      </c>
      <c r="J2" s="21">
        <v>2013</v>
      </c>
      <c r="K2" s="21">
        <v>2014</v>
      </c>
      <c r="L2" s="21">
        <v>2015</v>
      </c>
      <c r="M2" s="21">
        <v>2016</v>
      </c>
      <c r="N2" s="29" t="s">
        <v>132</v>
      </c>
      <c r="O2" s="26" t="s">
        <v>133</v>
      </c>
      <c r="P2" s="26" t="s">
        <v>134</v>
      </c>
      <c r="Q2" t="s">
        <v>135</v>
      </c>
    </row>
    <row r="3" spans="2:18" ht="15.75">
      <c r="B3" s="22" t="s">
        <v>126</v>
      </c>
      <c r="C3" s="23" t="s">
        <v>127</v>
      </c>
      <c r="D3" s="28"/>
      <c r="E3" s="24">
        <v>1.1393471154349332E-2</v>
      </c>
      <c r="F3" s="24">
        <v>0.94810401894942309</v>
      </c>
      <c r="G3" s="24">
        <v>0.49989521288551753</v>
      </c>
      <c r="H3" s="24">
        <v>0.20704890723655911</v>
      </c>
      <c r="I3" s="24">
        <v>-0.11668279723475145</v>
      </c>
      <c r="J3" s="24">
        <v>2.609802945508587E-2</v>
      </c>
      <c r="K3" s="24">
        <v>-1.5871712003983217E-3</v>
      </c>
      <c r="L3" s="24">
        <v>-1.5677229679231627E-2</v>
      </c>
      <c r="M3" s="24">
        <v>-6.4999853181270202E-3</v>
      </c>
      <c r="N3" s="30">
        <v>0.48646423432976332</v>
      </c>
      <c r="O3" s="25">
        <v>3.882137981896451E-2</v>
      </c>
      <c r="P3" s="25">
        <v>-7.9214620659189897E-3</v>
      </c>
      <c r="Q3" s="30">
        <v>0.17245471736093626</v>
      </c>
    </row>
    <row r="4" spans="2:18" ht="15.75">
      <c r="B4" s="22" t="s">
        <v>111</v>
      </c>
      <c r="C4" s="23" t="s">
        <v>48</v>
      </c>
      <c r="D4" s="28"/>
      <c r="E4" s="24">
        <v>0.11062777378241989</v>
      </c>
      <c r="F4" s="24">
        <v>-1.6984419539104442E-2</v>
      </c>
      <c r="G4" s="24">
        <v>0.64357114597001919</v>
      </c>
      <c r="H4" s="24">
        <v>0.41714100461968928</v>
      </c>
      <c r="I4" s="24">
        <v>-6.7993035911836336E-2</v>
      </c>
      <c r="J4" s="24">
        <v>0.12956294318585604</v>
      </c>
      <c r="K4" s="24">
        <v>1.7008513589602774E-4</v>
      </c>
      <c r="L4" s="24">
        <v>9.7961973711624906E-2</v>
      </c>
      <c r="M4" s="24">
        <v>-3.1109112387110126E-2</v>
      </c>
      <c r="N4" s="30">
        <v>0.24573816673777824</v>
      </c>
      <c r="O4" s="30">
        <v>0.15957030396456964</v>
      </c>
      <c r="P4" s="25">
        <v>2.234098215347027E-2</v>
      </c>
      <c r="Q4" s="30">
        <v>0.14254981761860608</v>
      </c>
      <c r="R4" t="s">
        <v>139</v>
      </c>
    </row>
    <row r="5" spans="2:18" ht="15.75">
      <c r="B5" s="22" t="s">
        <v>117</v>
      </c>
      <c r="C5" s="23" t="s">
        <v>118</v>
      </c>
      <c r="D5" s="28"/>
      <c r="E5" s="24">
        <v>-1.2164510286108363E-2</v>
      </c>
      <c r="F5" s="24">
        <v>3.573854752111788E-2</v>
      </c>
      <c r="G5" s="24">
        <v>7.7244705148187334E-2</v>
      </c>
      <c r="H5" s="24">
        <v>0.47921824892203002</v>
      </c>
      <c r="I5" s="24">
        <v>6.7354764547739379E-2</v>
      </c>
      <c r="J5" s="24">
        <v>-2.6282656028185247E-2</v>
      </c>
      <c r="K5" s="24">
        <v>-0.17517480734141969</v>
      </c>
      <c r="L5" s="24">
        <v>0.6624666905406843</v>
      </c>
      <c r="M5" s="24">
        <v>4.5878704250960689E-2</v>
      </c>
      <c r="N5" s="25">
        <v>3.3606247461065615E-2</v>
      </c>
      <c r="O5" s="30">
        <v>0.17343011914719472</v>
      </c>
      <c r="P5" s="30">
        <v>0.17772352915007508</v>
      </c>
      <c r="Q5" s="30">
        <v>0.12825329858611184</v>
      </c>
      <c r="R5" t="s">
        <v>139</v>
      </c>
    </row>
    <row r="6" spans="2:18" ht="15.75">
      <c r="B6" s="22" t="s">
        <v>107</v>
      </c>
      <c r="C6" s="23" t="s">
        <v>16</v>
      </c>
      <c r="D6" s="28"/>
      <c r="E6" s="24">
        <v>0.26193105183682097</v>
      </c>
      <c r="F6" s="24">
        <v>0.12950253322009758</v>
      </c>
      <c r="G6" s="24">
        <v>-4.375043622079809E-3</v>
      </c>
      <c r="H6" s="24">
        <v>0.10266357982466824</v>
      </c>
      <c r="I6" s="24">
        <v>2.9447282193106508E-2</v>
      </c>
      <c r="J6" s="24">
        <v>4.9351085900692093E-2</v>
      </c>
      <c r="K6" s="24">
        <v>0.3964692139671912</v>
      </c>
      <c r="L6" s="24">
        <v>0.18683871631371168</v>
      </c>
      <c r="M6" s="24">
        <v>-3.3225346840586534E-2</v>
      </c>
      <c r="N6" s="30">
        <v>0.12901951381161292</v>
      </c>
      <c r="O6" s="25">
        <v>6.0487315972822281E-2</v>
      </c>
      <c r="P6" s="30">
        <v>0.18336086114677211</v>
      </c>
      <c r="Q6" s="30">
        <v>0.12428923031040245</v>
      </c>
      <c r="R6" t="s">
        <v>139</v>
      </c>
    </row>
    <row r="7" spans="2:18" ht="15.75">
      <c r="B7" s="22" t="s">
        <v>122</v>
      </c>
      <c r="C7" s="23" t="s">
        <v>123</v>
      </c>
      <c r="D7" s="28"/>
      <c r="E7" s="24">
        <v>0.26622450082573546</v>
      </c>
      <c r="F7" s="24">
        <v>3.9389543649730206E-2</v>
      </c>
      <c r="G7" s="24">
        <v>3.7834269387266674E-2</v>
      </c>
      <c r="H7" s="24">
        <v>-6.0399161976836736E-2</v>
      </c>
      <c r="I7" s="24">
        <v>0.15436416194958294</v>
      </c>
      <c r="J7" s="24">
        <v>0.22285887004331406</v>
      </c>
      <c r="K7" s="24">
        <v>0.27305739143168795</v>
      </c>
      <c r="L7" s="24">
        <v>2.9290172799290911E-2</v>
      </c>
      <c r="M7" s="24">
        <v>7.2705133654345958E-2</v>
      </c>
      <c r="N7" s="30">
        <v>0.11448277128757745</v>
      </c>
      <c r="O7" s="30">
        <v>0.1056079566720201</v>
      </c>
      <c r="P7" s="30">
        <v>0.12501756596177493</v>
      </c>
      <c r="Q7" s="30">
        <v>0.11503609797379083</v>
      </c>
      <c r="R7" t="s">
        <v>148</v>
      </c>
    </row>
    <row r="8" spans="2:18" ht="15.75">
      <c r="B8" s="22" t="s">
        <v>102</v>
      </c>
      <c r="C8" s="23" t="s">
        <v>103</v>
      </c>
      <c r="D8" s="28"/>
      <c r="E8" s="24">
        <v>0.26712273062313824</v>
      </c>
      <c r="F8" s="24">
        <v>9.5029959271860268E-2</v>
      </c>
      <c r="G8" s="24">
        <v>0.20207738652823537</v>
      </c>
      <c r="H8" s="24">
        <v>0.14051542629436034</v>
      </c>
      <c r="I8" s="24">
        <v>0.11484216074094446</v>
      </c>
      <c r="J8" s="24">
        <v>1.860372490168169E-2</v>
      </c>
      <c r="K8" s="24">
        <v>0.10832847044046541</v>
      </c>
      <c r="L8" s="24">
        <v>4.202836436075991E-3</v>
      </c>
      <c r="M8" s="24">
        <v>3.7455826701541163E-2</v>
      </c>
      <c r="N8" s="30">
        <v>0.18807669214107794</v>
      </c>
      <c r="O8" s="25">
        <v>9.132043731232882E-2</v>
      </c>
      <c r="P8" s="25">
        <v>4.9995711192694192E-2</v>
      </c>
      <c r="Q8" s="30">
        <v>0.10979761354870032</v>
      </c>
    </row>
    <row r="9" spans="2:18" ht="15.75">
      <c r="B9" s="22" t="s">
        <v>101</v>
      </c>
      <c r="C9" s="23" t="s">
        <v>31</v>
      </c>
      <c r="D9" s="28"/>
      <c r="E9" s="24">
        <v>-6.7207273633550398E-3</v>
      </c>
      <c r="F9" s="24">
        <v>0.23650967070528153</v>
      </c>
      <c r="G9" s="24">
        <v>0.2944205410785069</v>
      </c>
      <c r="H9" s="24">
        <v>0.14675071299516221</v>
      </c>
      <c r="I9" s="24">
        <v>-9.3424964829002203E-3</v>
      </c>
      <c r="J9" s="24">
        <v>0.2144005877522947</v>
      </c>
      <c r="K9" s="24">
        <v>6.8290348792227826E-2</v>
      </c>
      <c r="L9" s="24">
        <v>-2.9016351293082391E-2</v>
      </c>
      <c r="M9" s="24">
        <v>1.8431946908408974E-2</v>
      </c>
      <c r="N9" s="30">
        <v>0.17473649480681111</v>
      </c>
      <c r="O9" s="30">
        <v>0.11726960142151889</v>
      </c>
      <c r="P9" s="25">
        <v>1.9235314802518139E-2</v>
      </c>
      <c r="Q9" s="30">
        <v>0.10374713701028272</v>
      </c>
      <c r="R9" t="s">
        <v>139</v>
      </c>
    </row>
    <row r="10" spans="2:18" ht="15.75">
      <c r="B10" s="22" t="s">
        <v>124</v>
      </c>
      <c r="C10" s="23" t="s">
        <v>125</v>
      </c>
      <c r="D10" s="28"/>
      <c r="E10" s="24">
        <v>0.4161641302217276</v>
      </c>
      <c r="F10" s="24">
        <v>0.1924254263844129</v>
      </c>
      <c r="G10" s="24">
        <v>5.8155802772426768E-2</v>
      </c>
      <c r="H10" s="24">
        <v>6.6520624179434593E-2</v>
      </c>
      <c r="I10" s="24">
        <v>0.1321770087618617</v>
      </c>
      <c r="J10" s="24">
        <v>1.7236495731540378E-2</v>
      </c>
      <c r="K10" s="24">
        <v>5.4248663816549712E-2</v>
      </c>
      <c r="L10" s="24">
        <v>6.9752203049063766E-2</v>
      </c>
      <c r="M10" s="24">
        <v>-9.833362470251901E-2</v>
      </c>
      <c r="N10" s="30">
        <v>0.2222484531261891</v>
      </c>
      <c r="O10" s="25">
        <v>7.1978042890945546E-2</v>
      </c>
      <c r="P10" s="25">
        <v>8.555747387698159E-3</v>
      </c>
      <c r="Q10" s="30">
        <v>0.10092741446827759</v>
      </c>
    </row>
    <row r="11" spans="2:18" ht="15.75">
      <c r="B11" s="22" t="s">
        <v>128</v>
      </c>
      <c r="C11" s="23" t="s">
        <v>129</v>
      </c>
      <c r="D11" s="28"/>
      <c r="E11" s="24">
        <v>0.33261582911299642</v>
      </c>
      <c r="F11" s="24">
        <v>-0.13986223066939663</v>
      </c>
      <c r="G11" s="24">
        <v>9.355253128238504E-2</v>
      </c>
      <c r="H11" s="24">
        <v>3.4018383983034563E-2</v>
      </c>
      <c r="I11" s="24">
        <v>0.17750615119483942</v>
      </c>
      <c r="J11" s="24">
        <v>0.11759455312188159</v>
      </c>
      <c r="K11" s="24">
        <v>8.5981181732142545E-2</v>
      </c>
      <c r="L11" s="24">
        <v>2.4817473406139396E-2</v>
      </c>
      <c r="M11" s="24">
        <v>6.3174343301545782E-2</v>
      </c>
      <c r="N11" s="30">
        <v>9.5435376575328287E-2</v>
      </c>
      <c r="O11" s="30">
        <v>0.10970636276658519</v>
      </c>
      <c r="P11" s="25">
        <v>5.7990999479942573E-2</v>
      </c>
      <c r="Q11" s="25">
        <v>8.7710912940618682E-2</v>
      </c>
      <c r="R11" t="s">
        <v>140</v>
      </c>
    </row>
    <row r="12" spans="2:18" ht="15.75">
      <c r="B12" s="22" t="s">
        <v>120</v>
      </c>
      <c r="C12" s="23" t="s">
        <v>121</v>
      </c>
      <c r="D12" s="28"/>
      <c r="E12" s="24">
        <v>0.19836106863961225</v>
      </c>
      <c r="F12" s="24">
        <v>0.25373086158667185</v>
      </c>
      <c r="G12" s="24">
        <v>9.5749906679779728E-2</v>
      </c>
      <c r="H12" s="24">
        <v>0.24842030589569733</v>
      </c>
      <c r="I12" s="24">
        <v>-5.6409360196528778E-2</v>
      </c>
      <c r="J12" s="24">
        <v>-2.1674201237622905E-2</v>
      </c>
      <c r="K12" s="24">
        <v>-3.8200578547955194E-2</v>
      </c>
      <c r="L12" s="24">
        <v>3.4547387863531717E-2</v>
      </c>
      <c r="M12" s="24">
        <v>-7.0692484865405867E-3</v>
      </c>
      <c r="N12" s="30">
        <v>0.1826139456353546</v>
      </c>
      <c r="O12" s="25">
        <v>5.6778914820515218E-2</v>
      </c>
      <c r="P12" s="25">
        <v>-3.5741463903213541E-3</v>
      </c>
      <c r="Q12" s="25">
        <v>7.8606238021849489E-2</v>
      </c>
    </row>
    <row r="13" spans="2:18" ht="15.75">
      <c r="B13" s="22" t="s">
        <v>95</v>
      </c>
      <c r="C13" s="23" t="s">
        <v>65</v>
      </c>
      <c r="D13" s="28"/>
      <c r="E13" s="24">
        <v>0.24832972921663557</v>
      </c>
      <c r="F13" s="24">
        <v>-0.12237179429780055</v>
      </c>
      <c r="G13" s="24">
        <v>7.4180556568819472E-2</v>
      </c>
      <c r="H13" s="24">
        <v>0.13712158647846445</v>
      </c>
      <c r="I13" s="24">
        <v>0.19877713874581415</v>
      </c>
      <c r="J13" s="24">
        <v>5.0942502966708721E-2</v>
      </c>
      <c r="K13" s="24">
        <v>3.4148164002302708E-2</v>
      </c>
      <c r="L13" s="24">
        <v>2.7583917441491589E-2</v>
      </c>
      <c r="M13" s="24">
        <v>5.8654938188805322E-2</v>
      </c>
      <c r="N13" s="25">
        <v>6.671283049588482E-2</v>
      </c>
      <c r="O13" s="30">
        <v>0.12894707606366243</v>
      </c>
      <c r="P13" s="25">
        <v>4.0129006544199874E-2</v>
      </c>
      <c r="Q13" s="25">
        <v>7.8596304367915704E-2</v>
      </c>
    </row>
    <row r="14" spans="2:18" ht="15.75">
      <c r="B14" s="22" t="s">
        <v>104</v>
      </c>
      <c r="C14" s="23" t="s">
        <v>76</v>
      </c>
      <c r="D14" s="28"/>
      <c r="E14" s="24">
        <v>0.13729621806194525</v>
      </c>
      <c r="F14" s="24">
        <v>3.2030893937651142E-2</v>
      </c>
      <c r="G14" s="24">
        <v>0.14717697397728638</v>
      </c>
      <c r="H14" s="24">
        <v>0.24184704585254105</v>
      </c>
      <c r="I14" s="24">
        <v>4.3789792799589153E-2</v>
      </c>
      <c r="J14" s="24">
        <v>8.3243330757850384E-2</v>
      </c>
      <c r="K14" s="24">
        <v>6.7358959852660882E-2</v>
      </c>
      <c r="L14" s="24">
        <v>3.4313735363925145E-2</v>
      </c>
      <c r="M14" s="24">
        <v>-0.10012424191900156</v>
      </c>
      <c r="N14" s="30">
        <v>0.10550136199229425</v>
      </c>
      <c r="O14" s="30">
        <v>0.12296005646999353</v>
      </c>
      <c r="P14" s="25">
        <v>5.1615109919482538E-4</v>
      </c>
      <c r="Q14" s="25">
        <v>7.6325856520494187E-2</v>
      </c>
      <c r="R14" t="s">
        <v>140</v>
      </c>
    </row>
    <row r="15" spans="2:18" ht="15.75">
      <c r="B15" s="22" t="s">
        <v>130</v>
      </c>
      <c r="C15" s="23" t="s">
        <v>131</v>
      </c>
      <c r="D15" s="28"/>
      <c r="E15" s="24">
        <v>9.3722737433018133E-4</v>
      </c>
      <c r="F15" s="24">
        <v>0.11103695865789644</v>
      </c>
      <c r="G15" s="24">
        <v>0.10974863795807893</v>
      </c>
      <c r="H15" s="24">
        <v>0.23733252418112177</v>
      </c>
      <c r="I15" s="24">
        <v>1.1578728172214635E-2</v>
      </c>
      <c r="J15" s="24">
        <v>8.5179578058884167E-2</v>
      </c>
      <c r="K15" s="24">
        <v>5.7735757207057307E-2</v>
      </c>
      <c r="L15" s="24">
        <v>0.12998790650107253</v>
      </c>
      <c r="M15" s="24">
        <v>-7.640733923714689E-2</v>
      </c>
      <c r="N15" s="25">
        <v>7.3907607996768515E-2</v>
      </c>
      <c r="O15" s="30">
        <v>0.11136361013740687</v>
      </c>
      <c r="P15" s="25">
        <v>3.7105441490327649E-2</v>
      </c>
      <c r="Q15" s="25">
        <v>7.412555320816766E-2</v>
      </c>
    </row>
    <row r="16" spans="2:18" ht="15.75">
      <c r="B16" s="22" t="s">
        <v>96</v>
      </c>
      <c r="C16" s="23" t="s">
        <v>97</v>
      </c>
      <c r="D16" s="28"/>
      <c r="E16" s="24">
        <v>0.15019657648931997</v>
      </c>
      <c r="F16" s="24">
        <v>1.4205869390983833E-2</v>
      </c>
      <c r="G16" s="24">
        <v>0.23758667941823439</v>
      </c>
      <c r="H16" s="24">
        <v>7.7743984581402026E-2</v>
      </c>
      <c r="I16" s="24">
        <v>5.9866961574657117E-2</v>
      </c>
      <c r="J16" s="24">
        <v>6.0657556704464884E-2</v>
      </c>
      <c r="K16" s="24">
        <v>4.6476497096440535E-2</v>
      </c>
      <c r="L16" s="24">
        <v>7.72278914925182E-3</v>
      </c>
      <c r="M16" s="24">
        <v>-3.8715675327632829E-2</v>
      </c>
      <c r="N16" s="30">
        <v>0.13399637509951273</v>
      </c>
      <c r="O16" s="25">
        <v>6.6089500953508004E-2</v>
      </c>
      <c r="P16" s="25">
        <v>5.1612036393531751E-3</v>
      </c>
      <c r="Q16" s="25">
        <v>6.8415693230791302E-2</v>
      </c>
    </row>
    <row r="17" spans="2:18" ht="15.75">
      <c r="B17" s="22" t="s">
        <v>91</v>
      </c>
      <c r="C17" s="23" t="s">
        <v>92</v>
      </c>
      <c r="D17" s="28"/>
      <c r="E17" s="24">
        <v>7.85004043151665E-2</v>
      </c>
      <c r="F17" s="24">
        <v>-5.9874087464277491E-3</v>
      </c>
      <c r="G17" s="24">
        <v>0.10870855261205907</v>
      </c>
      <c r="H17" s="24">
        <v>0.12337063574911636</v>
      </c>
      <c r="I17" s="24">
        <v>0.11740869045466019</v>
      </c>
      <c r="J17" s="24">
        <v>0.12101581679993487</v>
      </c>
      <c r="K17" s="24">
        <v>0.14219771567477885</v>
      </c>
      <c r="L17" s="24">
        <v>-6.2829845369261894E-2</v>
      </c>
      <c r="M17" s="24">
        <v>-9.7374966316718589E-3</v>
      </c>
      <c r="N17" s="25">
        <v>6.0407182726932608E-2</v>
      </c>
      <c r="O17" s="30">
        <v>0.12059838100123714</v>
      </c>
      <c r="P17" s="25">
        <v>2.3210124557948363E-2</v>
      </c>
      <c r="Q17" s="25">
        <v>6.8071896095372689E-2</v>
      </c>
    </row>
    <row r="18" spans="2:18" ht="15.75">
      <c r="B18" s="22" t="s">
        <v>113</v>
      </c>
      <c r="C18" s="23" t="s">
        <v>114</v>
      </c>
      <c r="D18" s="28"/>
      <c r="E18" s="24">
        <v>0.35323166416093654</v>
      </c>
      <c r="F18" s="24">
        <v>-6.3826942075755205E-2</v>
      </c>
      <c r="G18" s="24">
        <v>7.652996685611925E-2</v>
      </c>
      <c r="H18" s="24">
        <v>3.1180418831460898E-2</v>
      </c>
      <c r="I18" s="24">
        <v>-6.6597669561290615E-3</v>
      </c>
      <c r="J18" s="24">
        <v>4.753960557677675E-2</v>
      </c>
      <c r="K18" s="24">
        <v>4.12886395168073E-2</v>
      </c>
      <c r="L18" s="24">
        <v>0.10050717937099411</v>
      </c>
      <c r="M18" s="24">
        <v>-3.2785067030509894E-3</v>
      </c>
      <c r="N18" s="30">
        <v>0.12197822964710019</v>
      </c>
      <c r="O18" s="25">
        <v>2.402008581736953E-2</v>
      </c>
      <c r="P18" s="25">
        <v>4.6172437394916804E-2</v>
      </c>
      <c r="Q18" s="25">
        <v>6.4056917619795498E-2</v>
      </c>
    </row>
    <row r="19" spans="2:18" ht="15.75">
      <c r="B19" s="22" t="s">
        <v>98</v>
      </c>
      <c r="C19" s="23" t="s">
        <v>35</v>
      </c>
      <c r="D19" s="28"/>
      <c r="E19" s="24">
        <v>0.20755478780842596</v>
      </c>
      <c r="F19" s="24">
        <v>-0.1275484955612253</v>
      </c>
      <c r="G19" s="24">
        <v>-8.3431408720974987E-2</v>
      </c>
      <c r="H19" s="24">
        <v>0.35387454810706681</v>
      </c>
      <c r="I19" s="24">
        <v>-1.1800362867571343E-2</v>
      </c>
      <c r="J19" s="24">
        <v>-4.6864356665944545E-2</v>
      </c>
      <c r="K19" s="24">
        <v>-8.1987584524762278E-2</v>
      </c>
      <c r="L19" s="24">
        <v>-7.0407675340956363E-2</v>
      </c>
      <c r="M19" s="24">
        <v>0.38217997696370409</v>
      </c>
      <c r="N19" s="25">
        <v>-1.1417054912581104E-3</v>
      </c>
      <c r="O19" s="30">
        <v>9.840327619118365E-2</v>
      </c>
      <c r="P19" s="30">
        <v>7.6594905699328489E-2</v>
      </c>
      <c r="Q19" s="25">
        <v>5.7952158799751324E-2</v>
      </c>
      <c r="R19" t="s">
        <v>140</v>
      </c>
    </row>
    <row r="20" spans="2:18" ht="15.75">
      <c r="B20" s="22" t="s">
        <v>93</v>
      </c>
      <c r="C20" s="23" t="s">
        <v>94</v>
      </c>
      <c r="D20" s="28"/>
      <c r="E20" s="24">
        <v>0.16455965330372777</v>
      </c>
      <c r="F20" s="24">
        <v>-1.9570522054506524E-2</v>
      </c>
      <c r="G20" s="24">
        <v>9.5220082495857589E-2</v>
      </c>
      <c r="H20" s="24">
        <v>0.13195019209598943</v>
      </c>
      <c r="I20" s="24">
        <v>4.145868991723544E-2</v>
      </c>
      <c r="J20" s="24">
        <v>7.8494932561961148E-2</v>
      </c>
      <c r="K20" s="24">
        <v>8.3137113048300043E-2</v>
      </c>
      <c r="L20" s="24">
        <v>-1.5421289447209162E-2</v>
      </c>
      <c r="M20" s="24">
        <v>-5.4062487273990385E-2</v>
      </c>
      <c r="N20" s="25">
        <v>8.0069737915026279E-2</v>
      </c>
      <c r="O20" s="25">
        <v>8.3967938191728667E-2</v>
      </c>
      <c r="P20" s="25">
        <v>4.5511121090334979E-3</v>
      </c>
      <c r="Q20" s="25">
        <v>5.6196262738596153E-2</v>
      </c>
    </row>
    <row r="21" spans="2:18" ht="15.75">
      <c r="B21" s="22" t="s">
        <v>112</v>
      </c>
      <c r="C21" s="23" t="s">
        <v>57</v>
      </c>
      <c r="D21" s="28"/>
      <c r="E21" s="24">
        <v>0.22224434272560539</v>
      </c>
      <c r="F21" s="24">
        <v>-6.1949500767373877E-2</v>
      </c>
      <c r="G21" s="24">
        <v>0.13460921314865371</v>
      </c>
      <c r="H21" s="24">
        <v>0.11684210641990918</v>
      </c>
      <c r="I21" s="24">
        <v>4.8226559164087239E-2</v>
      </c>
      <c r="J21" s="24">
        <v>-2.2817153479947902E-3</v>
      </c>
      <c r="K21" s="24">
        <v>6.3036464299188993E-2</v>
      </c>
      <c r="L21" s="24">
        <v>1.0330750901030646E-2</v>
      </c>
      <c r="M21" s="24">
        <v>-6.8236614037943261E-2</v>
      </c>
      <c r="N21" s="30">
        <v>9.8301351702295078E-2</v>
      </c>
      <c r="O21" s="25">
        <v>5.4262316745333876E-2</v>
      </c>
      <c r="P21" s="25">
        <v>1.7102003874254572E-3</v>
      </c>
      <c r="Q21" s="25">
        <v>5.1424622945018136E-2</v>
      </c>
    </row>
    <row r="22" spans="2:18" ht="15.75">
      <c r="B22" s="22" t="s">
        <v>105</v>
      </c>
      <c r="C22" s="23" t="s">
        <v>106</v>
      </c>
      <c r="D22" s="28"/>
      <c r="E22" s="24">
        <v>0.24771530848323542</v>
      </c>
      <c r="F22" s="24">
        <v>-0.13029433949235117</v>
      </c>
      <c r="G22" s="24">
        <v>-5.4467960308032519E-2</v>
      </c>
      <c r="H22" s="24">
        <v>0.21269327228074986</v>
      </c>
      <c r="I22" s="24">
        <v>0.11994546738794075</v>
      </c>
      <c r="J22" s="24">
        <v>9.8632654311527915E-2</v>
      </c>
      <c r="K22" s="24">
        <v>5.1803893008742887E-3</v>
      </c>
      <c r="L22" s="24">
        <v>-1.6617247153690579E-2</v>
      </c>
      <c r="M22" s="24">
        <v>-0.16775202629535799</v>
      </c>
      <c r="N22" s="25">
        <v>2.098433622761724E-2</v>
      </c>
      <c r="O22" s="30">
        <v>0.14375713132673951</v>
      </c>
      <c r="P22" s="25">
        <v>-5.9729628049391421E-2</v>
      </c>
      <c r="Q22" s="25">
        <v>3.5003946501655107E-2</v>
      </c>
    </row>
    <row r="23" spans="2:18" ht="15.75">
      <c r="B23" s="22" t="s">
        <v>108</v>
      </c>
      <c r="C23" s="23" t="s">
        <v>109</v>
      </c>
      <c r="D23" s="28"/>
      <c r="E23" s="24" t="s">
        <v>110</v>
      </c>
      <c r="F23" s="24">
        <v>2.2967223613101568E-2</v>
      </c>
      <c r="G23" s="24">
        <v>0.15071132392573641</v>
      </c>
      <c r="H23" s="24">
        <v>0.1089016881763092</v>
      </c>
      <c r="I23" s="24">
        <v>0.15100800032366077</v>
      </c>
      <c r="J23" s="24">
        <v>-0.13882736827743025</v>
      </c>
      <c r="K23" s="24">
        <v>-3.1871364671293555E-2</v>
      </c>
      <c r="L23" s="24">
        <v>-7.2332311462377868E-2</v>
      </c>
      <c r="M23" s="24">
        <v>6.7992069398876503E-2</v>
      </c>
      <c r="N23" s="25">
        <v>8.6839273769418995E-2</v>
      </c>
      <c r="O23" s="25">
        <v>4.0360773407513241E-2</v>
      </c>
      <c r="P23" s="25">
        <v>-1.2070535578264976E-2</v>
      </c>
      <c r="Q23" s="25">
        <v>3.2318657628322846E-2</v>
      </c>
    </row>
    <row r="24" spans="2:18" ht="15.75">
      <c r="B24" s="22" t="s">
        <v>119</v>
      </c>
      <c r="C24" s="23" t="s">
        <v>14</v>
      </c>
      <c r="D24" s="28"/>
      <c r="E24" s="24">
        <v>0.13881128863633879</v>
      </c>
      <c r="F24" s="24">
        <v>0.10936701118472049</v>
      </c>
      <c r="G24" s="24">
        <v>7.1065625193093805E-3</v>
      </c>
      <c r="H24" s="24">
        <v>-5.6764100310526859E-2</v>
      </c>
      <c r="I24" s="24">
        <v>7.1968182901714556E-2</v>
      </c>
      <c r="J24" s="24">
        <v>-8.7286610144731769E-2</v>
      </c>
      <c r="K24" s="24">
        <v>0.14089738982655467</v>
      </c>
      <c r="L24" s="24">
        <v>-0.4665817367019548</v>
      </c>
      <c r="M24" s="24">
        <v>-4.318406875812373E-2</v>
      </c>
      <c r="N24" s="25">
        <v>8.5094954113456203E-2</v>
      </c>
      <c r="O24" s="25">
        <v>-2.4027509184514694E-2</v>
      </c>
      <c r="P24" s="25">
        <v>-0.12295613854450797</v>
      </c>
      <c r="Q24" s="25">
        <v>-2.0629564538522147E-2</v>
      </c>
    </row>
    <row r="25" spans="2:18" ht="15.75">
      <c r="B25" s="22" t="s">
        <v>115</v>
      </c>
      <c r="C25" s="23" t="s">
        <v>116</v>
      </c>
      <c r="D25" s="28"/>
      <c r="E25" s="24" t="s">
        <v>110</v>
      </c>
      <c r="F25" s="24">
        <v>-0.19439878007013103</v>
      </c>
      <c r="G25" s="24">
        <v>1.621389727827378E-2</v>
      </c>
      <c r="H25" s="24">
        <v>0.20843901284743566</v>
      </c>
      <c r="I25" s="24">
        <v>0.15161027033317367</v>
      </c>
      <c r="J25" s="24">
        <v>0.15729781199620912</v>
      </c>
      <c r="K25" s="24">
        <v>-4.0255424511115495E-2</v>
      </c>
      <c r="L25" s="24">
        <v>-1.0719461255086618E-2</v>
      </c>
      <c r="M25" s="24">
        <v>-0.4752800312065571</v>
      </c>
      <c r="N25" s="25">
        <v>-8.9092441395928632E-2</v>
      </c>
      <c r="O25" s="30">
        <v>0.17244903172560613</v>
      </c>
      <c r="P25" s="25">
        <v>-0.1754183056575864</v>
      </c>
      <c r="Q25" s="25">
        <v>-2.3386588073474747E-2</v>
      </c>
    </row>
    <row r="26" spans="2:18" ht="15.75">
      <c r="B26" s="22" t="s">
        <v>99</v>
      </c>
      <c r="C26" s="23" t="s">
        <v>100</v>
      </c>
      <c r="D26" s="28"/>
      <c r="E26" s="24">
        <v>0.16838514181680861</v>
      </c>
      <c r="F26" s="24">
        <v>-9.7711011733143213E-2</v>
      </c>
      <c r="G26" s="24">
        <v>0.46862368820996975</v>
      </c>
      <c r="H26" s="24">
        <v>-0.16203902958308455</v>
      </c>
      <c r="I26" s="24">
        <v>-0.16825191887867491</v>
      </c>
      <c r="J26" s="24">
        <v>-0.78279603919644047</v>
      </c>
      <c r="K26" s="24">
        <v>4.5547832497662812E-3</v>
      </c>
      <c r="L26" s="24">
        <v>-0.15164191433358751</v>
      </c>
      <c r="M26" s="24">
        <v>-0.14289047315380177</v>
      </c>
      <c r="N26" s="30">
        <v>0.17976593943121169</v>
      </c>
      <c r="O26" s="25">
        <v>-0.37102899588606664</v>
      </c>
      <c r="P26" s="25">
        <v>-9.6659201412540988E-2</v>
      </c>
      <c r="Q26" s="25">
        <v>-9.5974085955798649E-2</v>
      </c>
    </row>
    <row r="28" spans="2:18" ht="15.75">
      <c r="B28" s="32" t="s">
        <v>139</v>
      </c>
      <c r="C28" s="33" t="s">
        <v>146</v>
      </c>
    </row>
    <row r="29" spans="2:18" ht="15.75">
      <c r="B29" s="32" t="s">
        <v>140</v>
      </c>
      <c r="C29" s="33" t="s">
        <v>147</v>
      </c>
    </row>
    <row r="30" spans="2:18" ht="15.75">
      <c r="B30" s="32" t="s">
        <v>141</v>
      </c>
      <c r="C30" s="33" t="s">
        <v>150</v>
      </c>
    </row>
    <row r="31" spans="2:18" ht="15.75">
      <c r="C31" s="33" t="s">
        <v>149</v>
      </c>
    </row>
    <row r="32" spans="2:18" ht="15.75">
      <c r="C32" s="33" t="s">
        <v>142</v>
      </c>
    </row>
  </sheetData>
  <autoFilter ref="B2:R2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B2:M129"/>
  <sheetViews>
    <sheetView workbookViewId="0">
      <selection activeCell="C55" sqref="C55"/>
    </sheetView>
  </sheetViews>
  <sheetFormatPr baseColWidth="10" defaultRowHeight="15"/>
  <sheetData>
    <row r="2" spans="2:13" ht="15.75">
      <c r="B2" s="20" t="s">
        <v>2</v>
      </c>
      <c r="C2" s="20" t="s">
        <v>151</v>
      </c>
      <c r="D2" s="20">
        <v>2007</v>
      </c>
      <c r="E2" s="21">
        <v>2008</v>
      </c>
      <c r="F2" s="21">
        <v>2009</v>
      </c>
      <c r="G2" s="21">
        <v>2010</v>
      </c>
      <c r="H2" s="21">
        <v>2011</v>
      </c>
      <c r="I2" s="21">
        <v>2012</v>
      </c>
      <c r="J2" s="21">
        <v>2013</v>
      </c>
      <c r="K2" s="21">
        <v>2014</v>
      </c>
      <c r="L2" s="21">
        <v>2015</v>
      </c>
      <c r="M2" s="21">
        <v>2016</v>
      </c>
    </row>
    <row r="3" spans="2:13" ht="15.75" hidden="1">
      <c r="B3" s="34" t="s">
        <v>97</v>
      </c>
      <c r="C3" s="35" t="s">
        <v>152</v>
      </c>
      <c r="D3" s="36">
        <v>10884</v>
      </c>
      <c r="E3" s="36">
        <v>13188</v>
      </c>
      <c r="F3" s="36">
        <v>24135</v>
      </c>
      <c r="G3" s="36">
        <v>27541</v>
      </c>
      <c r="H3" s="36">
        <v>31397</v>
      </c>
      <c r="I3" s="36">
        <v>35731</v>
      </c>
      <c r="J3" s="36">
        <v>40533</v>
      </c>
      <c r="K3" s="36">
        <v>44239</v>
      </c>
      <c r="L3" s="36">
        <v>45777</v>
      </c>
      <c r="M3" s="36">
        <v>46124</v>
      </c>
    </row>
    <row r="4" spans="2:13" ht="15.75" hidden="1">
      <c r="B4" s="34" t="s">
        <v>97</v>
      </c>
      <c r="C4" s="35" t="s">
        <v>153</v>
      </c>
      <c r="D4" s="36">
        <v>1731</v>
      </c>
      <c r="E4" s="36">
        <v>2035</v>
      </c>
      <c r="F4" s="36">
        <v>3180</v>
      </c>
      <c r="G4" s="36">
        <v>3434</v>
      </c>
      <c r="H4" s="36">
        <v>3501</v>
      </c>
      <c r="I4" s="36">
        <v>3482</v>
      </c>
      <c r="J4" s="36">
        <v>3646</v>
      </c>
      <c r="K4" s="36">
        <v>3766</v>
      </c>
      <c r="L4" s="36">
        <v>3771</v>
      </c>
      <c r="M4" s="36">
        <v>3841</v>
      </c>
    </row>
    <row r="5" spans="2:13" ht="15.75" hidden="1">
      <c r="B5" s="34" t="s">
        <v>97</v>
      </c>
      <c r="C5" s="35" t="s">
        <v>154</v>
      </c>
      <c r="D5" s="36">
        <v>208</v>
      </c>
      <c r="E5" s="36">
        <v>261</v>
      </c>
      <c r="F5" s="36">
        <v>266</v>
      </c>
      <c r="G5" s="36">
        <v>316</v>
      </c>
      <c r="H5" s="36">
        <v>337</v>
      </c>
      <c r="I5" s="36">
        <v>358</v>
      </c>
      <c r="J5" s="36">
        <v>414</v>
      </c>
      <c r="K5" s="36">
        <v>432</v>
      </c>
      <c r="L5" s="36">
        <v>451</v>
      </c>
      <c r="M5" s="36">
        <v>406</v>
      </c>
    </row>
    <row r="6" spans="2:13" ht="15.75" hidden="1">
      <c r="B6" s="34" t="s">
        <v>97</v>
      </c>
      <c r="C6" s="35" t="s">
        <v>155</v>
      </c>
      <c r="D6" s="36">
        <v>207</v>
      </c>
      <c r="E6" s="36">
        <v>226</v>
      </c>
      <c r="F6" s="36">
        <v>244</v>
      </c>
      <c r="G6" s="36">
        <v>248</v>
      </c>
      <c r="H6" s="36">
        <v>275</v>
      </c>
      <c r="I6" s="36">
        <v>310</v>
      </c>
      <c r="J6" s="36">
        <v>319</v>
      </c>
      <c r="K6" s="36">
        <v>332</v>
      </c>
      <c r="L6" s="36">
        <v>313</v>
      </c>
      <c r="M6" s="36">
        <v>299</v>
      </c>
    </row>
    <row r="7" spans="2:13" ht="15.75" hidden="1">
      <c r="B7" s="34" t="s">
        <v>97</v>
      </c>
      <c r="C7" s="35" t="s">
        <v>156</v>
      </c>
      <c r="D7" s="36">
        <v>136</v>
      </c>
      <c r="E7" s="36">
        <v>139</v>
      </c>
      <c r="F7" s="36">
        <v>118</v>
      </c>
      <c r="G7" s="36">
        <v>135</v>
      </c>
      <c r="H7" s="36">
        <v>156</v>
      </c>
      <c r="I7" s="36">
        <v>159</v>
      </c>
      <c r="J7" s="36">
        <v>188</v>
      </c>
      <c r="K7" s="36">
        <v>199</v>
      </c>
      <c r="L7" s="36">
        <v>206</v>
      </c>
      <c r="M7" s="36">
        <v>196</v>
      </c>
    </row>
    <row r="8" spans="2:13" ht="15.75">
      <c r="B8" s="42" t="s">
        <v>123</v>
      </c>
      <c r="C8" s="37" t="s">
        <v>152</v>
      </c>
      <c r="D8" s="38">
        <v>2097</v>
      </c>
      <c r="E8" s="38">
        <v>2847</v>
      </c>
      <c r="F8" s="38">
        <v>4839</v>
      </c>
      <c r="G8" s="38">
        <v>6102</v>
      </c>
      <c r="H8" s="38">
        <v>7836</v>
      </c>
      <c r="I8" s="38">
        <v>10414</v>
      </c>
      <c r="J8" s="38">
        <v>11212</v>
      </c>
      <c r="K8" s="38">
        <v>11374</v>
      </c>
      <c r="L8" s="38">
        <v>11360</v>
      </c>
      <c r="M8" s="38">
        <v>11378</v>
      </c>
    </row>
    <row r="9" spans="2:13" ht="15.75">
      <c r="B9" s="42" t="s">
        <v>123</v>
      </c>
      <c r="C9" s="35" t="s">
        <v>153</v>
      </c>
      <c r="D9" s="36">
        <v>195</v>
      </c>
      <c r="E9" s="36">
        <v>223</v>
      </c>
      <c r="F9" s="36">
        <v>295</v>
      </c>
      <c r="G9" s="36">
        <v>299</v>
      </c>
      <c r="H9" s="36">
        <v>303</v>
      </c>
      <c r="I9" s="36">
        <v>296</v>
      </c>
      <c r="J9" s="36">
        <v>330</v>
      </c>
      <c r="K9" s="36">
        <v>338</v>
      </c>
      <c r="L9" s="36">
        <v>343</v>
      </c>
      <c r="M9" s="36">
        <v>326</v>
      </c>
    </row>
    <row r="10" spans="2:13" ht="15.75">
      <c r="B10" s="42" t="s">
        <v>123</v>
      </c>
      <c r="C10" s="35" t="s">
        <v>155</v>
      </c>
      <c r="D10" s="36">
        <v>21</v>
      </c>
      <c r="E10" s="36">
        <v>21</v>
      </c>
      <c r="F10" s="36">
        <v>21</v>
      </c>
      <c r="G10" s="36">
        <v>21</v>
      </c>
      <c r="H10" s="36">
        <v>22</v>
      </c>
      <c r="I10" s="36">
        <v>25</v>
      </c>
      <c r="J10" s="36">
        <v>28</v>
      </c>
      <c r="K10" s="36">
        <v>21</v>
      </c>
      <c r="L10" s="36">
        <v>22</v>
      </c>
      <c r="M10" s="36">
        <v>21</v>
      </c>
    </row>
    <row r="11" spans="2:13" ht="15.75">
      <c r="B11" s="42" t="s">
        <v>123</v>
      </c>
      <c r="C11" s="35" t="s">
        <v>154</v>
      </c>
      <c r="D11" s="36">
        <v>10</v>
      </c>
      <c r="E11" s="36">
        <v>14</v>
      </c>
      <c r="F11" s="36">
        <v>18</v>
      </c>
      <c r="G11" s="36">
        <v>19</v>
      </c>
      <c r="H11" s="36">
        <v>19</v>
      </c>
      <c r="I11" s="36">
        <v>18</v>
      </c>
      <c r="J11" s="36">
        <v>23</v>
      </c>
      <c r="K11" s="36">
        <v>25</v>
      </c>
      <c r="L11" s="36">
        <v>20</v>
      </c>
      <c r="M11" s="36">
        <v>18</v>
      </c>
    </row>
    <row r="12" spans="2:13" ht="15.75">
      <c r="B12" s="42" t="s">
        <v>123</v>
      </c>
      <c r="C12" s="35" t="s">
        <v>156</v>
      </c>
      <c r="D12" s="36">
        <v>11</v>
      </c>
      <c r="E12" s="36">
        <v>10</v>
      </c>
      <c r="F12" s="36">
        <v>10</v>
      </c>
      <c r="G12" s="36">
        <v>10</v>
      </c>
      <c r="H12" s="36">
        <v>11</v>
      </c>
      <c r="I12" s="36">
        <v>11</v>
      </c>
      <c r="J12" s="36">
        <v>12</v>
      </c>
      <c r="K12" s="36">
        <v>16</v>
      </c>
      <c r="L12" s="36">
        <v>16</v>
      </c>
      <c r="M12" s="36">
        <v>16</v>
      </c>
    </row>
    <row r="13" spans="2:13" ht="15.75" hidden="1">
      <c r="B13" s="34" t="s">
        <v>118</v>
      </c>
      <c r="C13" s="35" t="s">
        <v>152</v>
      </c>
      <c r="D13" s="36">
        <v>3698</v>
      </c>
      <c r="E13" s="36">
        <v>4821</v>
      </c>
      <c r="F13" s="36">
        <v>7570</v>
      </c>
      <c r="G13" s="36">
        <v>8765</v>
      </c>
      <c r="H13" s="36">
        <v>10077</v>
      </c>
      <c r="I13" s="36">
        <v>12567</v>
      </c>
      <c r="J13" s="36">
        <v>14065</v>
      </c>
      <c r="K13" s="36">
        <v>14773</v>
      </c>
      <c r="L13" s="36">
        <v>15265</v>
      </c>
      <c r="M13" s="36">
        <v>15294</v>
      </c>
    </row>
    <row r="14" spans="2:13" ht="15.75" hidden="1">
      <c r="B14" s="34" t="s">
        <v>118</v>
      </c>
      <c r="C14" s="37" t="s">
        <v>153</v>
      </c>
      <c r="D14" s="38">
        <v>362</v>
      </c>
      <c r="E14" s="38">
        <v>435</v>
      </c>
      <c r="F14" s="38">
        <v>590</v>
      </c>
      <c r="G14" s="38">
        <v>591</v>
      </c>
      <c r="H14" s="38">
        <v>604</v>
      </c>
      <c r="I14" s="38">
        <v>603</v>
      </c>
      <c r="J14" s="38">
        <v>626</v>
      </c>
      <c r="K14" s="38">
        <v>655</v>
      </c>
      <c r="L14" s="38">
        <v>630</v>
      </c>
      <c r="M14" s="38">
        <v>654</v>
      </c>
    </row>
    <row r="15" spans="2:13" ht="15.75" hidden="1">
      <c r="B15" s="34" t="s">
        <v>118</v>
      </c>
      <c r="C15" s="35" t="s">
        <v>154</v>
      </c>
      <c r="D15" s="36">
        <v>22</v>
      </c>
      <c r="E15" s="36">
        <v>34</v>
      </c>
      <c r="F15" s="36">
        <v>45</v>
      </c>
      <c r="G15" s="36">
        <v>55</v>
      </c>
      <c r="H15" s="36">
        <v>58</v>
      </c>
      <c r="I15" s="36">
        <v>65</v>
      </c>
      <c r="J15" s="36">
        <v>58</v>
      </c>
      <c r="K15" s="36">
        <v>57</v>
      </c>
      <c r="L15" s="36">
        <v>58</v>
      </c>
      <c r="M15" s="36">
        <v>64</v>
      </c>
    </row>
    <row r="16" spans="2:13" ht="15.75" hidden="1">
      <c r="B16" s="34" t="s">
        <v>118</v>
      </c>
      <c r="C16" s="35" t="s">
        <v>155</v>
      </c>
      <c r="D16" s="36">
        <v>38</v>
      </c>
      <c r="E16" s="36">
        <v>39</v>
      </c>
      <c r="F16" s="36">
        <v>45</v>
      </c>
      <c r="G16" s="36">
        <v>44</v>
      </c>
      <c r="H16" s="36">
        <v>42</v>
      </c>
      <c r="I16" s="36">
        <v>41</v>
      </c>
      <c r="J16" s="36">
        <v>48</v>
      </c>
      <c r="K16" s="36">
        <v>51</v>
      </c>
      <c r="L16" s="36">
        <v>46</v>
      </c>
      <c r="M16" s="36">
        <v>46</v>
      </c>
    </row>
    <row r="17" spans="2:13" ht="15.75" hidden="1">
      <c r="B17" s="34" t="s">
        <v>118</v>
      </c>
      <c r="C17" s="35" t="s">
        <v>156</v>
      </c>
      <c r="D17" s="36">
        <v>13</v>
      </c>
      <c r="E17" s="36">
        <v>14</v>
      </c>
      <c r="F17" s="36">
        <v>14</v>
      </c>
      <c r="G17" s="36">
        <v>15</v>
      </c>
      <c r="H17" s="36">
        <v>16</v>
      </c>
      <c r="I17" s="36">
        <v>18</v>
      </c>
      <c r="J17" s="36">
        <v>22</v>
      </c>
      <c r="K17" s="36">
        <v>25</v>
      </c>
      <c r="L17" s="36">
        <v>24</v>
      </c>
      <c r="M17" s="36">
        <v>25</v>
      </c>
    </row>
    <row r="18" spans="2:13" ht="15.75" hidden="1">
      <c r="B18" s="34" t="s">
        <v>14</v>
      </c>
      <c r="C18" s="35" t="s">
        <v>152</v>
      </c>
      <c r="D18" s="36">
        <v>1928</v>
      </c>
      <c r="E18" s="36">
        <v>2303</v>
      </c>
      <c r="F18" s="36">
        <v>4938</v>
      </c>
      <c r="G18" s="36">
        <v>6029</v>
      </c>
      <c r="H18" s="36">
        <v>7102</v>
      </c>
      <c r="I18" s="36">
        <v>8119</v>
      </c>
      <c r="J18" s="36">
        <v>9224</v>
      </c>
      <c r="K18" s="36">
        <v>9863</v>
      </c>
      <c r="L18" s="36">
        <v>10592</v>
      </c>
      <c r="M18" s="36">
        <v>10662</v>
      </c>
    </row>
    <row r="19" spans="2:13" ht="15.75" hidden="1">
      <c r="B19" s="34" t="s">
        <v>14</v>
      </c>
      <c r="C19" s="35" t="s">
        <v>153</v>
      </c>
      <c r="D19" s="36">
        <v>379</v>
      </c>
      <c r="E19" s="36">
        <v>453</v>
      </c>
      <c r="F19" s="36">
        <v>555</v>
      </c>
      <c r="G19" s="36">
        <v>594</v>
      </c>
      <c r="H19" s="36">
        <v>596</v>
      </c>
      <c r="I19" s="36">
        <v>598</v>
      </c>
      <c r="J19" s="36">
        <v>632</v>
      </c>
      <c r="K19" s="36">
        <v>644</v>
      </c>
      <c r="L19" s="36">
        <v>593</v>
      </c>
      <c r="M19" s="36">
        <v>595</v>
      </c>
    </row>
    <row r="20" spans="2:13" ht="15.75" hidden="1">
      <c r="B20" s="34" t="s">
        <v>14</v>
      </c>
      <c r="C20" s="37" t="s">
        <v>154</v>
      </c>
      <c r="D20" s="38">
        <v>54</v>
      </c>
      <c r="E20" s="38">
        <v>61</v>
      </c>
      <c r="F20" s="38">
        <v>60</v>
      </c>
      <c r="G20" s="38">
        <v>65</v>
      </c>
      <c r="H20" s="38">
        <v>77</v>
      </c>
      <c r="I20" s="38">
        <v>51</v>
      </c>
      <c r="J20" s="38">
        <v>64</v>
      </c>
      <c r="K20" s="38">
        <v>54</v>
      </c>
      <c r="L20" s="38">
        <v>51</v>
      </c>
      <c r="M20" s="38">
        <v>47</v>
      </c>
    </row>
    <row r="21" spans="2:13" ht="15.75" hidden="1">
      <c r="B21" s="34" t="s">
        <v>14</v>
      </c>
      <c r="C21" s="35" t="s">
        <v>155</v>
      </c>
      <c r="D21" s="36">
        <v>30</v>
      </c>
      <c r="E21" s="36">
        <v>39</v>
      </c>
      <c r="F21" s="36">
        <v>45</v>
      </c>
      <c r="G21" s="36">
        <v>43</v>
      </c>
      <c r="H21" s="36">
        <v>39</v>
      </c>
      <c r="I21" s="36">
        <v>39</v>
      </c>
      <c r="J21" s="36">
        <v>38</v>
      </c>
      <c r="K21" s="36">
        <v>43</v>
      </c>
      <c r="L21" s="36">
        <v>29</v>
      </c>
      <c r="M21" s="36">
        <v>35</v>
      </c>
    </row>
    <row r="22" spans="2:13" ht="15.75" hidden="1">
      <c r="B22" s="34" t="s">
        <v>14</v>
      </c>
      <c r="C22" s="35" t="s">
        <v>156</v>
      </c>
      <c r="D22" s="36">
        <v>9</v>
      </c>
      <c r="E22" s="36">
        <v>14</v>
      </c>
      <c r="F22" s="36">
        <v>10</v>
      </c>
      <c r="G22" s="36">
        <v>12</v>
      </c>
      <c r="H22" s="36">
        <v>12</v>
      </c>
      <c r="I22" s="36">
        <v>16</v>
      </c>
      <c r="J22" s="36">
        <v>16</v>
      </c>
      <c r="K22" s="36">
        <v>16</v>
      </c>
      <c r="L22" s="36">
        <v>19</v>
      </c>
      <c r="M22" s="36">
        <v>17</v>
      </c>
    </row>
    <row r="23" spans="2:13" ht="31.5">
      <c r="B23" s="42" t="s">
        <v>16</v>
      </c>
      <c r="C23" s="35" t="s">
        <v>152</v>
      </c>
      <c r="D23" s="36">
        <v>6421</v>
      </c>
      <c r="E23" s="36">
        <v>7913</v>
      </c>
      <c r="F23" s="36">
        <v>13274</v>
      </c>
      <c r="G23" s="36">
        <v>16486</v>
      </c>
      <c r="H23" s="36">
        <v>19693</v>
      </c>
      <c r="I23" s="36">
        <v>23404</v>
      </c>
      <c r="J23" s="36">
        <v>26000</v>
      </c>
      <c r="K23" s="36">
        <v>26890</v>
      </c>
      <c r="L23" s="36">
        <v>26045</v>
      </c>
      <c r="M23" s="36">
        <v>26218</v>
      </c>
    </row>
    <row r="24" spans="2:13" ht="31.5">
      <c r="B24" s="42" t="s">
        <v>16</v>
      </c>
      <c r="C24" s="35" t="s">
        <v>153</v>
      </c>
      <c r="D24" s="36">
        <v>691</v>
      </c>
      <c r="E24" s="36">
        <v>818</v>
      </c>
      <c r="F24" s="36">
        <v>1173</v>
      </c>
      <c r="G24" s="36">
        <v>1191</v>
      </c>
      <c r="H24" s="36">
        <v>1186</v>
      </c>
      <c r="I24" s="36">
        <v>1171</v>
      </c>
      <c r="J24" s="36">
        <v>1275</v>
      </c>
      <c r="K24" s="36">
        <v>1370</v>
      </c>
      <c r="L24" s="36">
        <v>1391</v>
      </c>
      <c r="M24" s="36">
        <v>1360</v>
      </c>
    </row>
    <row r="25" spans="2:13" ht="31.5">
      <c r="B25" s="42" t="s">
        <v>16</v>
      </c>
      <c r="C25" s="35" t="s">
        <v>154</v>
      </c>
      <c r="D25" s="36">
        <v>78</v>
      </c>
      <c r="E25" s="36">
        <v>83</v>
      </c>
      <c r="F25" s="36">
        <v>76</v>
      </c>
      <c r="G25" s="36">
        <v>90</v>
      </c>
      <c r="H25" s="36">
        <v>94</v>
      </c>
      <c r="I25" s="36">
        <v>120</v>
      </c>
      <c r="J25" s="36">
        <v>121</v>
      </c>
      <c r="K25" s="36">
        <v>117</v>
      </c>
      <c r="L25" s="36">
        <v>106</v>
      </c>
      <c r="M25" s="36">
        <v>104</v>
      </c>
    </row>
    <row r="26" spans="2:13" ht="31.5">
      <c r="B26" s="42" t="s">
        <v>16</v>
      </c>
      <c r="C26" s="37" t="s">
        <v>155</v>
      </c>
      <c r="D26" s="38">
        <v>51</v>
      </c>
      <c r="E26" s="38">
        <v>59</v>
      </c>
      <c r="F26" s="38">
        <v>64</v>
      </c>
      <c r="G26" s="38">
        <v>69</v>
      </c>
      <c r="H26" s="38">
        <v>72</v>
      </c>
      <c r="I26" s="38">
        <v>72</v>
      </c>
      <c r="J26" s="38">
        <v>71</v>
      </c>
      <c r="K26" s="38">
        <v>73</v>
      </c>
      <c r="L26" s="38">
        <v>72</v>
      </c>
      <c r="M26" s="38">
        <v>71</v>
      </c>
    </row>
    <row r="27" spans="2:13" ht="15.75">
      <c r="B27" s="43" t="s">
        <v>16</v>
      </c>
      <c r="C27" s="39" t="s">
        <v>156</v>
      </c>
      <c r="D27" s="40">
        <v>21</v>
      </c>
      <c r="E27" s="40">
        <v>23</v>
      </c>
      <c r="F27" s="40">
        <v>22</v>
      </c>
      <c r="G27" s="40">
        <v>22</v>
      </c>
      <c r="H27" s="40">
        <v>25</v>
      </c>
      <c r="I27" s="40">
        <v>26</v>
      </c>
      <c r="J27" s="40">
        <v>36</v>
      </c>
      <c r="K27" s="40">
        <v>44</v>
      </c>
      <c r="L27" s="40">
        <v>46</v>
      </c>
      <c r="M27" s="40">
        <v>45</v>
      </c>
    </row>
    <row r="28" spans="2:13" ht="15.75" hidden="1">
      <c r="B28" s="39" t="s">
        <v>114</v>
      </c>
      <c r="C28" s="39" t="s">
        <v>152</v>
      </c>
      <c r="D28" s="40">
        <v>4081</v>
      </c>
      <c r="E28" s="40">
        <v>5421</v>
      </c>
      <c r="F28" s="40">
        <v>10963</v>
      </c>
      <c r="G28" s="40">
        <v>13860</v>
      </c>
      <c r="H28" s="40">
        <v>17175</v>
      </c>
      <c r="I28" s="40">
        <v>20301</v>
      </c>
      <c r="J28" s="40">
        <v>23400</v>
      </c>
      <c r="K28" s="40">
        <v>24029</v>
      </c>
      <c r="L28" s="40">
        <v>24308</v>
      </c>
      <c r="M28" s="40">
        <v>24431</v>
      </c>
    </row>
    <row r="29" spans="2:13" ht="15.75" hidden="1">
      <c r="B29" s="39" t="s">
        <v>114</v>
      </c>
      <c r="C29" s="39" t="s">
        <v>153</v>
      </c>
      <c r="D29" s="40">
        <v>574</v>
      </c>
      <c r="E29" s="40">
        <v>697</v>
      </c>
      <c r="F29" s="40">
        <v>1181</v>
      </c>
      <c r="G29" s="40">
        <v>1258</v>
      </c>
      <c r="H29" s="40">
        <v>1245</v>
      </c>
      <c r="I29" s="40">
        <v>1233</v>
      </c>
      <c r="J29" s="40">
        <v>1424</v>
      </c>
      <c r="K29" s="40">
        <v>1509</v>
      </c>
      <c r="L29" s="40">
        <v>1484</v>
      </c>
      <c r="M29" s="40">
        <v>1480</v>
      </c>
    </row>
    <row r="30" spans="2:13" ht="15.75" hidden="1">
      <c r="B30" s="39" t="s">
        <v>114</v>
      </c>
      <c r="C30" s="39" t="s">
        <v>154</v>
      </c>
      <c r="D30" s="40">
        <v>66</v>
      </c>
      <c r="E30" s="40">
        <v>86</v>
      </c>
      <c r="F30" s="40">
        <v>92</v>
      </c>
      <c r="G30" s="40">
        <v>104</v>
      </c>
      <c r="H30" s="40">
        <v>112</v>
      </c>
      <c r="I30" s="40">
        <v>125</v>
      </c>
      <c r="J30" s="40">
        <v>148</v>
      </c>
      <c r="K30" s="40">
        <v>157</v>
      </c>
      <c r="L30" s="40">
        <v>157</v>
      </c>
      <c r="M30" s="40">
        <v>154</v>
      </c>
    </row>
    <row r="31" spans="2:13" ht="15.75" hidden="1">
      <c r="B31" s="39" t="s">
        <v>114</v>
      </c>
      <c r="C31" s="39" t="s">
        <v>155</v>
      </c>
      <c r="D31" s="40">
        <v>72</v>
      </c>
      <c r="E31" s="40">
        <v>80</v>
      </c>
      <c r="F31" s="40">
        <v>85</v>
      </c>
      <c r="G31" s="40">
        <v>82</v>
      </c>
      <c r="H31" s="40">
        <v>91</v>
      </c>
      <c r="I31" s="40">
        <v>100</v>
      </c>
      <c r="J31" s="40">
        <v>101</v>
      </c>
      <c r="K31" s="40">
        <v>118</v>
      </c>
      <c r="L31" s="40">
        <v>106</v>
      </c>
      <c r="M31" s="40">
        <v>91</v>
      </c>
    </row>
    <row r="32" spans="2:13" ht="15.75" hidden="1">
      <c r="B32" s="39" t="s">
        <v>114</v>
      </c>
      <c r="C32" s="39" t="s">
        <v>156</v>
      </c>
      <c r="D32" s="40">
        <v>31</v>
      </c>
      <c r="E32" s="40">
        <v>30</v>
      </c>
      <c r="F32" s="40">
        <v>22</v>
      </c>
      <c r="G32" s="40">
        <v>25</v>
      </c>
      <c r="H32" s="40">
        <v>33</v>
      </c>
      <c r="I32" s="40">
        <v>37</v>
      </c>
      <c r="J32" s="40">
        <v>39</v>
      </c>
      <c r="K32" s="40">
        <v>47</v>
      </c>
      <c r="L32" s="40">
        <v>47</v>
      </c>
      <c r="M32" s="40">
        <v>49</v>
      </c>
    </row>
    <row r="33" spans="2:13" ht="15.75">
      <c r="B33" s="43" t="s">
        <v>31</v>
      </c>
      <c r="C33" s="39" t="s">
        <v>152</v>
      </c>
      <c r="D33" s="40">
        <v>7673</v>
      </c>
      <c r="E33" s="40">
        <v>10820</v>
      </c>
      <c r="F33" s="40">
        <v>19455</v>
      </c>
      <c r="G33" s="40">
        <v>23386</v>
      </c>
      <c r="H33" s="40">
        <v>27144</v>
      </c>
      <c r="I33" s="40">
        <v>31555</v>
      </c>
      <c r="J33" s="40">
        <v>35390</v>
      </c>
      <c r="K33" s="40">
        <v>37310</v>
      </c>
      <c r="L33" s="40">
        <v>37752</v>
      </c>
      <c r="M33" s="40">
        <v>37930</v>
      </c>
    </row>
    <row r="34" spans="2:13" ht="15.75">
      <c r="B34" s="43" t="s">
        <v>31</v>
      </c>
      <c r="C34" s="39" t="s">
        <v>153</v>
      </c>
      <c r="D34" s="40">
        <v>1708</v>
      </c>
      <c r="E34" s="40">
        <v>2168</v>
      </c>
      <c r="F34" s="40">
        <v>2971</v>
      </c>
      <c r="G34" s="40">
        <v>3170</v>
      </c>
      <c r="H34" s="40">
        <v>3210</v>
      </c>
      <c r="I34" s="40">
        <v>3131</v>
      </c>
      <c r="J34" s="40">
        <v>3329</v>
      </c>
      <c r="K34" s="40">
        <v>3520</v>
      </c>
      <c r="L34" s="40">
        <v>3481</v>
      </c>
      <c r="M34" s="40">
        <v>3617</v>
      </c>
    </row>
    <row r="35" spans="2:13" ht="15.75">
      <c r="B35" s="43" t="s">
        <v>31</v>
      </c>
      <c r="C35" s="39" t="s">
        <v>154</v>
      </c>
      <c r="D35" s="40">
        <v>186</v>
      </c>
      <c r="E35" s="40">
        <v>252</v>
      </c>
      <c r="F35" s="40">
        <v>281</v>
      </c>
      <c r="G35" s="40">
        <v>276</v>
      </c>
      <c r="H35" s="40">
        <v>328</v>
      </c>
      <c r="I35" s="40">
        <v>343</v>
      </c>
      <c r="J35" s="40">
        <v>399</v>
      </c>
      <c r="K35" s="40">
        <v>421</v>
      </c>
      <c r="L35" s="40">
        <v>449</v>
      </c>
      <c r="M35" s="40">
        <v>410</v>
      </c>
    </row>
    <row r="36" spans="2:13" ht="15.75">
      <c r="B36" s="43" t="s">
        <v>31</v>
      </c>
      <c r="C36" s="39" t="s">
        <v>155</v>
      </c>
      <c r="D36" s="40">
        <v>179</v>
      </c>
      <c r="E36" s="40">
        <v>217</v>
      </c>
      <c r="F36" s="40">
        <v>207</v>
      </c>
      <c r="G36" s="40">
        <v>207</v>
      </c>
      <c r="H36" s="40">
        <v>237</v>
      </c>
      <c r="I36" s="40">
        <v>236</v>
      </c>
      <c r="J36" s="40">
        <v>259</v>
      </c>
      <c r="K36" s="40">
        <v>304</v>
      </c>
      <c r="L36" s="40">
        <v>283</v>
      </c>
      <c r="M36" s="40">
        <v>295</v>
      </c>
    </row>
    <row r="37" spans="2:13" ht="15.75">
      <c r="B37" s="43" t="s">
        <v>31</v>
      </c>
      <c r="C37" s="39" t="s">
        <v>156</v>
      </c>
      <c r="D37" s="40">
        <v>79</v>
      </c>
      <c r="E37" s="40">
        <v>80</v>
      </c>
      <c r="F37" s="40">
        <v>71</v>
      </c>
      <c r="G37" s="40">
        <v>75</v>
      </c>
      <c r="H37" s="40">
        <v>91</v>
      </c>
      <c r="I37" s="40">
        <v>105</v>
      </c>
      <c r="J37" s="40">
        <v>111</v>
      </c>
      <c r="K37" s="40">
        <v>139</v>
      </c>
      <c r="L37" s="40">
        <v>147</v>
      </c>
      <c r="M37" s="40">
        <v>163</v>
      </c>
    </row>
    <row r="38" spans="2:13" ht="15.75" hidden="1">
      <c r="B38" s="39" t="s">
        <v>35</v>
      </c>
      <c r="C38" s="39" t="s">
        <v>152</v>
      </c>
      <c r="D38" s="40">
        <v>3276</v>
      </c>
      <c r="E38" s="40">
        <v>3644</v>
      </c>
      <c r="F38" s="40">
        <v>6945</v>
      </c>
      <c r="G38" s="40">
        <v>8551</v>
      </c>
      <c r="H38" s="40">
        <v>10622</v>
      </c>
      <c r="I38" s="40">
        <v>13366</v>
      </c>
      <c r="J38" s="40">
        <v>15497</v>
      </c>
      <c r="K38" s="40">
        <v>16614</v>
      </c>
      <c r="L38" s="40">
        <v>16599</v>
      </c>
      <c r="M38" s="40">
        <v>16715</v>
      </c>
    </row>
    <row r="39" spans="2:13" ht="15.75" hidden="1">
      <c r="B39" s="39" t="s">
        <v>35</v>
      </c>
      <c r="C39" s="39" t="s">
        <v>153</v>
      </c>
      <c r="D39" s="40">
        <v>625</v>
      </c>
      <c r="E39" s="40">
        <v>762</v>
      </c>
      <c r="F39" s="40">
        <v>1028</v>
      </c>
      <c r="G39" s="40">
        <v>1101</v>
      </c>
      <c r="H39" s="40">
        <v>1119</v>
      </c>
      <c r="I39" s="40">
        <v>1066</v>
      </c>
      <c r="J39" s="40">
        <v>1164</v>
      </c>
      <c r="K39" s="40">
        <v>1198</v>
      </c>
      <c r="L39" s="40">
        <v>1178</v>
      </c>
      <c r="M39" s="40">
        <v>1162</v>
      </c>
    </row>
    <row r="40" spans="2:13" ht="15.75" hidden="1">
      <c r="B40" s="39" t="s">
        <v>35</v>
      </c>
      <c r="C40" s="39" t="s">
        <v>154</v>
      </c>
      <c r="D40" s="40">
        <v>58</v>
      </c>
      <c r="E40" s="40">
        <v>78</v>
      </c>
      <c r="F40" s="40">
        <v>79</v>
      </c>
      <c r="G40" s="40">
        <v>82</v>
      </c>
      <c r="H40" s="40">
        <v>102</v>
      </c>
      <c r="I40" s="40">
        <v>98</v>
      </c>
      <c r="J40" s="40">
        <v>101</v>
      </c>
      <c r="K40" s="40">
        <v>107</v>
      </c>
      <c r="L40" s="40">
        <v>116</v>
      </c>
      <c r="M40" s="40">
        <v>105</v>
      </c>
    </row>
    <row r="41" spans="2:13" ht="15.75" hidden="1">
      <c r="B41" s="39" t="s">
        <v>35</v>
      </c>
      <c r="C41" s="39" t="s">
        <v>155</v>
      </c>
      <c r="D41" s="40">
        <v>50</v>
      </c>
      <c r="E41" s="40">
        <v>63</v>
      </c>
      <c r="F41" s="40">
        <v>82</v>
      </c>
      <c r="G41" s="40">
        <v>81</v>
      </c>
      <c r="H41" s="40">
        <v>71</v>
      </c>
      <c r="I41" s="40">
        <v>74</v>
      </c>
      <c r="J41" s="40">
        <v>62</v>
      </c>
      <c r="K41" s="40">
        <v>64</v>
      </c>
      <c r="L41" s="40">
        <v>68</v>
      </c>
      <c r="M41" s="40">
        <v>67</v>
      </c>
    </row>
    <row r="42" spans="2:13" ht="15.75" hidden="1">
      <c r="B42" s="39" t="s">
        <v>35</v>
      </c>
      <c r="C42" s="39" t="s">
        <v>156</v>
      </c>
      <c r="D42" s="40">
        <v>30</v>
      </c>
      <c r="E42" s="40">
        <v>32</v>
      </c>
      <c r="F42" s="40">
        <v>34</v>
      </c>
      <c r="G42" s="40">
        <v>32</v>
      </c>
      <c r="H42" s="40">
        <v>36</v>
      </c>
      <c r="I42" s="40">
        <v>37</v>
      </c>
      <c r="J42" s="40">
        <v>44</v>
      </c>
      <c r="K42" s="40">
        <v>52</v>
      </c>
      <c r="L42" s="40">
        <v>48</v>
      </c>
      <c r="M42" s="40">
        <v>50</v>
      </c>
    </row>
    <row r="43" spans="2:13" ht="15.75" hidden="1">
      <c r="B43" s="39" t="s">
        <v>131</v>
      </c>
      <c r="C43" s="39" t="s">
        <v>152</v>
      </c>
      <c r="D43" s="40">
        <v>851</v>
      </c>
      <c r="E43" s="40">
        <v>916</v>
      </c>
      <c r="F43" s="40">
        <v>1601</v>
      </c>
      <c r="G43" s="40">
        <v>1752</v>
      </c>
      <c r="H43" s="40">
        <v>1892</v>
      </c>
      <c r="I43" s="40">
        <v>2063</v>
      </c>
      <c r="J43" s="40">
        <v>2355</v>
      </c>
      <c r="K43" s="40">
        <v>2546</v>
      </c>
      <c r="L43" s="40">
        <v>2656</v>
      </c>
      <c r="M43" s="40">
        <v>2673</v>
      </c>
    </row>
    <row r="44" spans="2:13" ht="15.75" hidden="1">
      <c r="B44" s="39" t="s">
        <v>131</v>
      </c>
      <c r="C44" s="39" t="s">
        <v>153</v>
      </c>
      <c r="D44" s="40">
        <v>115</v>
      </c>
      <c r="E44" s="40">
        <v>136</v>
      </c>
      <c r="F44" s="40">
        <v>217</v>
      </c>
      <c r="G44" s="40">
        <v>241</v>
      </c>
      <c r="H44" s="40">
        <v>253</v>
      </c>
      <c r="I44" s="40">
        <v>241</v>
      </c>
      <c r="J44" s="40">
        <v>254</v>
      </c>
      <c r="K44" s="40">
        <v>276</v>
      </c>
      <c r="L44" s="40">
        <v>255</v>
      </c>
      <c r="M44" s="40">
        <v>266</v>
      </c>
    </row>
    <row r="45" spans="2:13" ht="15.75" hidden="1">
      <c r="B45" s="39" t="s">
        <v>131</v>
      </c>
      <c r="C45" s="39" t="s">
        <v>154</v>
      </c>
      <c r="D45" s="40">
        <v>16</v>
      </c>
      <c r="E45" s="40">
        <v>19</v>
      </c>
      <c r="F45" s="40">
        <v>15</v>
      </c>
      <c r="G45" s="40">
        <v>19</v>
      </c>
      <c r="H45" s="40">
        <v>15</v>
      </c>
      <c r="I45" s="40">
        <v>25</v>
      </c>
      <c r="J45" s="40">
        <v>31</v>
      </c>
      <c r="K45" s="40">
        <v>36</v>
      </c>
      <c r="L45" s="40">
        <v>37</v>
      </c>
      <c r="M45" s="40">
        <v>36</v>
      </c>
    </row>
    <row r="46" spans="2:13" ht="15.75" hidden="1">
      <c r="B46" s="39" t="s">
        <v>131</v>
      </c>
      <c r="C46" s="39" t="s">
        <v>155</v>
      </c>
      <c r="D46" s="40">
        <v>17</v>
      </c>
      <c r="E46" s="40">
        <v>18</v>
      </c>
      <c r="F46" s="40">
        <v>22</v>
      </c>
      <c r="G46" s="40">
        <v>18</v>
      </c>
      <c r="H46" s="40">
        <v>17</v>
      </c>
      <c r="I46" s="40">
        <v>18</v>
      </c>
      <c r="J46" s="40">
        <v>14</v>
      </c>
      <c r="K46" s="40">
        <v>15</v>
      </c>
      <c r="L46" s="40">
        <v>19</v>
      </c>
      <c r="M46" s="40">
        <v>20</v>
      </c>
    </row>
    <row r="47" spans="2:13" ht="15.75" hidden="1">
      <c r="B47" s="39" t="s">
        <v>131</v>
      </c>
      <c r="C47" s="39" t="s">
        <v>156</v>
      </c>
      <c r="D47" s="40">
        <v>6</v>
      </c>
      <c r="E47" s="40">
        <v>5</v>
      </c>
      <c r="F47" s="40">
        <v>6</v>
      </c>
      <c r="G47" s="40">
        <v>7</v>
      </c>
      <c r="H47" s="40">
        <v>7</v>
      </c>
      <c r="I47" s="40">
        <v>7</v>
      </c>
      <c r="J47" s="40">
        <v>7</v>
      </c>
      <c r="K47" s="40">
        <v>7</v>
      </c>
      <c r="L47" s="40">
        <v>8</v>
      </c>
      <c r="M47" s="40">
        <v>8</v>
      </c>
    </row>
    <row r="48" spans="2:13" ht="15.75" hidden="1">
      <c r="B48" s="39" t="s">
        <v>92</v>
      </c>
      <c r="C48" s="39" t="s">
        <v>152</v>
      </c>
      <c r="D48" s="40">
        <v>38581</v>
      </c>
      <c r="E48" s="40">
        <v>44006</v>
      </c>
      <c r="F48" s="40">
        <v>74804</v>
      </c>
      <c r="G48" s="40">
        <v>86953</v>
      </c>
      <c r="H48" s="40">
        <v>100705</v>
      </c>
      <c r="I48" s="40">
        <v>117735</v>
      </c>
      <c r="J48" s="40">
        <v>129926</v>
      </c>
      <c r="K48" s="40">
        <v>138594</v>
      </c>
      <c r="L48" s="40">
        <v>143077</v>
      </c>
      <c r="M48" s="40">
        <v>144322</v>
      </c>
    </row>
    <row r="49" spans="2:13" ht="15.75" hidden="1">
      <c r="B49" s="39" t="s">
        <v>92</v>
      </c>
      <c r="C49" s="39" t="s">
        <v>153</v>
      </c>
      <c r="D49" s="40">
        <v>7689</v>
      </c>
      <c r="E49" s="40">
        <v>9020</v>
      </c>
      <c r="F49" s="40">
        <v>12255</v>
      </c>
      <c r="G49" s="40">
        <v>13794</v>
      </c>
      <c r="H49" s="40">
        <v>14415</v>
      </c>
      <c r="I49" s="40">
        <v>14696</v>
      </c>
      <c r="J49" s="40">
        <v>15280</v>
      </c>
      <c r="K49" s="40">
        <v>16096</v>
      </c>
      <c r="L49" s="40">
        <v>16199</v>
      </c>
      <c r="M49" s="40">
        <v>16651</v>
      </c>
    </row>
    <row r="50" spans="2:13" ht="15.75" hidden="1">
      <c r="B50" s="39" t="s">
        <v>92</v>
      </c>
      <c r="C50" s="39" t="s">
        <v>154</v>
      </c>
      <c r="D50" s="40">
        <v>1048</v>
      </c>
      <c r="E50" s="40">
        <v>1190</v>
      </c>
      <c r="F50" s="40">
        <v>1424</v>
      </c>
      <c r="G50" s="40">
        <v>1658</v>
      </c>
      <c r="H50" s="40">
        <v>1869</v>
      </c>
      <c r="I50" s="40">
        <v>1936</v>
      </c>
      <c r="J50" s="40">
        <v>2048</v>
      </c>
      <c r="K50" s="40">
        <v>2172</v>
      </c>
      <c r="L50" s="40">
        <v>2218</v>
      </c>
      <c r="M50" s="40">
        <v>2039</v>
      </c>
    </row>
    <row r="51" spans="2:13" ht="15.75" hidden="1">
      <c r="B51" s="39" t="s">
        <v>92</v>
      </c>
      <c r="C51" s="39" t="s">
        <v>155</v>
      </c>
      <c r="D51" s="40">
        <v>1342</v>
      </c>
      <c r="E51" s="40">
        <v>1477</v>
      </c>
      <c r="F51" s="40">
        <v>1261</v>
      </c>
      <c r="G51" s="40">
        <v>1344</v>
      </c>
      <c r="H51" s="40">
        <v>1490</v>
      </c>
      <c r="I51" s="40">
        <v>1477</v>
      </c>
      <c r="J51" s="40">
        <v>1611</v>
      </c>
      <c r="K51" s="40">
        <v>1730</v>
      </c>
      <c r="L51" s="40">
        <v>1666</v>
      </c>
      <c r="M51" s="40">
        <v>1662</v>
      </c>
    </row>
    <row r="52" spans="2:13" ht="15.75" hidden="1">
      <c r="B52" s="39" t="s">
        <v>92</v>
      </c>
      <c r="C52" s="39" t="s">
        <v>156</v>
      </c>
      <c r="D52" s="40">
        <v>953</v>
      </c>
      <c r="E52" s="40">
        <v>991</v>
      </c>
      <c r="F52" s="40">
        <v>867</v>
      </c>
      <c r="G52" s="40">
        <v>933</v>
      </c>
      <c r="H52" s="40">
        <v>1089</v>
      </c>
      <c r="I52" s="40">
        <v>1156</v>
      </c>
      <c r="J52" s="40">
        <v>1243</v>
      </c>
      <c r="K52" s="40">
        <v>1349</v>
      </c>
      <c r="L52" s="40">
        <v>1326</v>
      </c>
      <c r="M52" s="40">
        <v>1301</v>
      </c>
    </row>
    <row r="53" spans="2:13" ht="15.75">
      <c r="B53" s="43" t="s">
        <v>48</v>
      </c>
      <c r="C53" s="39" t="s">
        <v>152</v>
      </c>
      <c r="D53" s="40">
        <v>6307</v>
      </c>
      <c r="E53" s="40">
        <v>6936</v>
      </c>
      <c r="F53" s="40">
        <v>12404</v>
      </c>
      <c r="G53" s="40">
        <v>14695</v>
      </c>
      <c r="H53" s="40">
        <v>17378</v>
      </c>
      <c r="I53" s="40">
        <v>20411</v>
      </c>
      <c r="J53" s="40">
        <v>23694</v>
      </c>
      <c r="K53" s="40">
        <v>25500</v>
      </c>
      <c r="L53" s="40">
        <v>25772</v>
      </c>
      <c r="M53" s="40">
        <v>26003</v>
      </c>
    </row>
    <row r="54" spans="2:13" ht="15.75">
      <c r="B54" s="43" t="s">
        <v>48</v>
      </c>
      <c r="C54" s="39" t="s">
        <v>153</v>
      </c>
      <c r="D54" s="40">
        <v>873</v>
      </c>
      <c r="E54" s="40">
        <v>1035</v>
      </c>
      <c r="F54" s="40">
        <v>1484</v>
      </c>
      <c r="G54" s="40">
        <v>1510</v>
      </c>
      <c r="H54" s="40">
        <v>1533</v>
      </c>
      <c r="I54" s="40">
        <v>1523</v>
      </c>
      <c r="J54" s="40">
        <v>1591</v>
      </c>
      <c r="K54" s="40">
        <v>1622</v>
      </c>
      <c r="L54" s="40">
        <v>1570</v>
      </c>
      <c r="M54" s="40">
        <v>1503</v>
      </c>
    </row>
    <row r="55" spans="2:13" ht="15.75">
      <c r="B55" s="43" t="s">
        <v>48</v>
      </c>
      <c r="C55" s="39" t="s">
        <v>154</v>
      </c>
      <c r="D55" s="40">
        <v>62</v>
      </c>
      <c r="E55" s="40">
        <v>81</v>
      </c>
      <c r="F55" s="40">
        <v>88</v>
      </c>
      <c r="G55" s="40">
        <v>94</v>
      </c>
      <c r="H55" s="40">
        <v>107</v>
      </c>
      <c r="I55" s="40">
        <v>120</v>
      </c>
      <c r="J55" s="40">
        <v>142</v>
      </c>
      <c r="K55" s="40">
        <v>126</v>
      </c>
      <c r="L55" s="40">
        <v>126</v>
      </c>
      <c r="M55" s="40">
        <v>122</v>
      </c>
    </row>
    <row r="56" spans="2:13" ht="15.75">
      <c r="B56" s="43" t="s">
        <v>48</v>
      </c>
      <c r="C56" s="39" t="s">
        <v>155</v>
      </c>
      <c r="D56" s="40">
        <v>66</v>
      </c>
      <c r="E56" s="40">
        <v>71</v>
      </c>
      <c r="F56" s="40">
        <v>66</v>
      </c>
      <c r="G56" s="40">
        <v>83</v>
      </c>
      <c r="H56" s="40">
        <v>80</v>
      </c>
      <c r="I56" s="40">
        <v>84</v>
      </c>
      <c r="J56" s="40">
        <v>84</v>
      </c>
      <c r="K56" s="40">
        <v>96</v>
      </c>
      <c r="L56" s="40">
        <v>95</v>
      </c>
      <c r="M56" s="40">
        <v>86</v>
      </c>
    </row>
    <row r="57" spans="2:13" ht="15.75">
      <c r="B57" s="43" t="s">
        <v>48</v>
      </c>
      <c r="C57" s="39" t="s">
        <v>156</v>
      </c>
      <c r="D57" s="40">
        <v>34</v>
      </c>
      <c r="E57" s="40">
        <v>35</v>
      </c>
      <c r="F57" s="40">
        <v>35</v>
      </c>
      <c r="G57" s="40">
        <v>36</v>
      </c>
      <c r="H57" s="40">
        <v>38</v>
      </c>
      <c r="I57" s="40">
        <v>43</v>
      </c>
      <c r="J57" s="40">
        <v>53</v>
      </c>
      <c r="K57" s="40">
        <v>59</v>
      </c>
      <c r="L57" s="40">
        <v>63</v>
      </c>
      <c r="M57" s="40">
        <v>61</v>
      </c>
    </row>
    <row r="58" spans="2:13" ht="15.75" hidden="1">
      <c r="B58" s="39" t="s">
        <v>57</v>
      </c>
      <c r="C58" s="39" t="s">
        <v>152</v>
      </c>
      <c r="D58" s="40">
        <v>6353</v>
      </c>
      <c r="E58" s="40">
        <v>8945</v>
      </c>
      <c r="F58" s="40">
        <v>14967</v>
      </c>
      <c r="G58" s="40">
        <v>19209</v>
      </c>
      <c r="H58" s="40">
        <v>22186</v>
      </c>
      <c r="I58" s="40">
        <v>25705</v>
      </c>
      <c r="J58" s="40">
        <v>27081</v>
      </c>
      <c r="K58" s="40">
        <v>26648</v>
      </c>
      <c r="L58" s="40">
        <v>25190</v>
      </c>
      <c r="M58" s="40">
        <v>25370</v>
      </c>
    </row>
    <row r="59" spans="2:13" ht="15.75" hidden="1">
      <c r="B59" s="39" t="s">
        <v>57</v>
      </c>
      <c r="C59" s="39" t="s">
        <v>153</v>
      </c>
      <c r="D59" s="40">
        <v>943</v>
      </c>
      <c r="E59" s="40">
        <v>998</v>
      </c>
      <c r="F59" s="40">
        <v>1393</v>
      </c>
      <c r="G59" s="40">
        <v>1393</v>
      </c>
      <c r="H59" s="40">
        <v>1437</v>
      </c>
      <c r="I59" s="40">
        <v>1414</v>
      </c>
      <c r="J59" s="40">
        <v>1512</v>
      </c>
      <c r="K59" s="40">
        <v>1544</v>
      </c>
      <c r="L59" s="40">
        <v>1515</v>
      </c>
      <c r="M59" s="40">
        <v>1469</v>
      </c>
    </row>
    <row r="60" spans="2:13" ht="15.75" hidden="1">
      <c r="B60" s="39" t="s">
        <v>57</v>
      </c>
      <c r="C60" s="39" t="s">
        <v>154</v>
      </c>
      <c r="D60" s="40">
        <v>80</v>
      </c>
      <c r="E60" s="40">
        <v>88</v>
      </c>
      <c r="F60" s="40">
        <v>92</v>
      </c>
      <c r="G60" s="40">
        <v>98</v>
      </c>
      <c r="H60" s="40">
        <v>94</v>
      </c>
      <c r="I60" s="40">
        <v>112</v>
      </c>
      <c r="J60" s="40">
        <v>136</v>
      </c>
      <c r="K60" s="40">
        <v>149</v>
      </c>
      <c r="L60" s="40">
        <v>138</v>
      </c>
      <c r="M60" s="40">
        <v>139</v>
      </c>
    </row>
    <row r="61" spans="2:13" ht="15.75" hidden="1">
      <c r="B61" s="39" t="s">
        <v>57</v>
      </c>
      <c r="C61" s="39" t="s">
        <v>155</v>
      </c>
      <c r="D61" s="40">
        <v>87</v>
      </c>
      <c r="E61" s="40">
        <v>93</v>
      </c>
      <c r="F61" s="40">
        <v>103</v>
      </c>
      <c r="G61" s="40">
        <v>110</v>
      </c>
      <c r="H61" s="40">
        <v>124</v>
      </c>
      <c r="I61" s="40">
        <v>130</v>
      </c>
      <c r="J61" s="40">
        <v>124</v>
      </c>
      <c r="K61" s="40">
        <v>114</v>
      </c>
      <c r="L61" s="40">
        <v>103</v>
      </c>
      <c r="M61" s="40">
        <v>94</v>
      </c>
    </row>
    <row r="62" spans="2:13" ht="15.75" hidden="1">
      <c r="B62" s="39" t="s">
        <v>57</v>
      </c>
      <c r="C62" s="39" t="s">
        <v>156</v>
      </c>
      <c r="D62" s="40">
        <v>36</v>
      </c>
      <c r="E62" s="40">
        <v>43</v>
      </c>
      <c r="F62" s="40">
        <v>41</v>
      </c>
      <c r="G62" s="40">
        <v>42</v>
      </c>
      <c r="H62" s="40">
        <v>47</v>
      </c>
      <c r="I62" s="40">
        <v>49</v>
      </c>
      <c r="J62" s="40">
        <v>50</v>
      </c>
      <c r="K62" s="40">
        <v>63</v>
      </c>
      <c r="L62" s="40">
        <v>63</v>
      </c>
      <c r="M62" s="40">
        <v>59</v>
      </c>
    </row>
    <row r="63" spans="2:13" ht="15.75">
      <c r="B63" s="43" t="s">
        <v>103</v>
      </c>
      <c r="C63" s="39" t="s">
        <v>152</v>
      </c>
      <c r="D63" s="40">
        <v>4859</v>
      </c>
      <c r="E63" s="40">
        <v>8289</v>
      </c>
      <c r="F63" s="40">
        <v>13624</v>
      </c>
      <c r="G63" s="40">
        <v>17264</v>
      </c>
      <c r="H63" s="40">
        <v>21261</v>
      </c>
      <c r="I63" s="40">
        <v>26186</v>
      </c>
      <c r="J63" s="40">
        <v>27585</v>
      </c>
      <c r="K63" s="40">
        <v>27066</v>
      </c>
      <c r="L63" s="40">
        <v>27502</v>
      </c>
      <c r="M63" s="40">
        <v>27691</v>
      </c>
    </row>
    <row r="64" spans="2:13" ht="15.75">
      <c r="B64" s="43" t="s">
        <v>103</v>
      </c>
      <c r="C64" s="39" t="s">
        <v>153</v>
      </c>
      <c r="D64" s="40">
        <v>631</v>
      </c>
      <c r="E64" s="40">
        <v>812</v>
      </c>
      <c r="F64" s="40">
        <v>1370</v>
      </c>
      <c r="G64" s="40">
        <v>1627</v>
      </c>
      <c r="H64" s="40">
        <v>1668</v>
      </c>
      <c r="I64" s="40">
        <v>1630</v>
      </c>
      <c r="J64" s="40">
        <v>1731</v>
      </c>
      <c r="K64" s="40">
        <v>1823</v>
      </c>
      <c r="L64" s="40">
        <v>1765</v>
      </c>
      <c r="M64" s="40">
        <v>1782</v>
      </c>
    </row>
    <row r="65" spans="2:13" ht="15.75">
      <c r="B65" s="43" t="s">
        <v>103</v>
      </c>
      <c r="C65" s="39" t="s">
        <v>154</v>
      </c>
      <c r="D65" s="40">
        <v>81</v>
      </c>
      <c r="E65" s="40">
        <v>111</v>
      </c>
      <c r="F65" s="40">
        <v>142</v>
      </c>
      <c r="G65" s="40">
        <v>167</v>
      </c>
      <c r="H65" s="40">
        <v>192</v>
      </c>
      <c r="I65" s="40">
        <v>192</v>
      </c>
      <c r="J65" s="40">
        <v>217</v>
      </c>
      <c r="K65" s="40">
        <v>224</v>
      </c>
      <c r="L65" s="40">
        <v>238</v>
      </c>
      <c r="M65" s="40">
        <v>210</v>
      </c>
    </row>
    <row r="66" spans="2:13" ht="15.75">
      <c r="B66" s="43" t="s">
        <v>103</v>
      </c>
      <c r="C66" s="39" t="s">
        <v>155</v>
      </c>
      <c r="D66" s="40">
        <v>99</v>
      </c>
      <c r="E66" s="40">
        <v>114</v>
      </c>
      <c r="F66" s="40">
        <v>144</v>
      </c>
      <c r="G66" s="40">
        <v>138</v>
      </c>
      <c r="H66" s="40">
        <v>151</v>
      </c>
      <c r="I66" s="40">
        <v>138</v>
      </c>
      <c r="J66" s="40">
        <v>147</v>
      </c>
      <c r="K66" s="40">
        <v>149</v>
      </c>
      <c r="L66" s="40">
        <v>161</v>
      </c>
      <c r="M66" s="40">
        <v>176</v>
      </c>
    </row>
    <row r="67" spans="2:13" ht="15.75">
      <c r="B67" s="43" t="s">
        <v>103</v>
      </c>
      <c r="C67" s="39" t="s">
        <v>156</v>
      </c>
      <c r="D67" s="40">
        <v>52</v>
      </c>
      <c r="E67" s="40">
        <v>62</v>
      </c>
      <c r="F67" s="40">
        <v>59</v>
      </c>
      <c r="G67" s="40">
        <v>62</v>
      </c>
      <c r="H67" s="40">
        <v>75</v>
      </c>
      <c r="I67" s="40">
        <v>80</v>
      </c>
      <c r="J67" s="40">
        <v>87</v>
      </c>
      <c r="K67" s="40">
        <v>111</v>
      </c>
      <c r="L67" s="40">
        <v>120</v>
      </c>
      <c r="M67" s="40">
        <v>110</v>
      </c>
    </row>
    <row r="68" spans="2:13" ht="15.75">
      <c r="B68" s="43" t="s">
        <v>65</v>
      </c>
      <c r="C68" s="39" t="s">
        <v>152</v>
      </c>
      <c r="D68" s="40">
        <v>11996</v>
      </c>
      <c r="E68" s="40">
        <v>17151</v>
      </c>
      <c r="F68" s="40">
        <v>31948</v>
      </c>
      <c r="G68" s="40">
        <v>40517</v>
      </c>
      <c r="H68" s="40">
        <v>49753</v>
      </c>
      <c r="I68" s="40">
        <v>59588</v>
      </c>
      <c r="J68" s="40">
        <v>65411</v>
      </c>
      <c r="K68" s="40">
        <v>65124</v>
      </c>
      <c r="L68" s="40">
        <v>63571</v>
      </c>
      <c r="M68" s="40">
        <v>63823</v>
      </c>
    </row>
    <row r="69" spans="2:13" ht="15.75">
      <c r="B69" s="43" t="s">
        <v>65</v>
      </c>
      <c r="C69" s="39" t="s">
        <v>153</v>
      </c>
      <c r="D69" s="40">
        <v>1822</v>
      </c>
      <c r="E69" s="40">
        <v>2178</v>
      </c>
      <c r="F69" s="40">
        <v>3127</v>
      </c>
      <c r="G69" s="40">
        <v>3341</v>
      </c>
      <c r="H69" s="40">
        <v>3510</v>
      </c>
      <c r="I69" s="40">
        <v>3343</v>
      </c>
      <c r="J69" s="40">
        <v>3539</v>
      </c>
      <c r="K69" s="40">
        <v>3702</v>
      </c>
      <c r="L69" s="40">
        <v>3584</v>
      </c>
      <c r="M69" s="40">
        <v>3635</v>
      </c>
    </row>
    <row r="70" spans="2:13" ht="15.75">
      <c r="B70" s="43" t="s">
        <v>65</v>
      </c>
      <c r="C70" s="39" t="s">
        <v>154</v>
      </c>
      <c r="D70" s="40">
        <v>194</v>
      </c>
      <c r="E70" s="40">
        <v>233</v>
      </c>
      <c r="F70" s="40">
        <v>264</v>
      </c>
      <c r="G70" s="40">
        <v>283</v>
      </c>
      <c r="H70" s="40">
        <v>324</v>
      </c>
      <c r="I70" s="40">
        <v>354</v>
      </c>
      <c r="J70" s="40">
        <v>361</v>
      </c>
      <c r="K70" s="40">
        <v>387</v>
      </c>
      <c r="L70" s="40">
        <v>369</v>
      </c>
      <c r="M70" s="40">
        <v>351</v>
      </c>
    </row>
    <row r="71" spans="2:13" ht="15.75">
      <c r="B71" s="43" t="s">
        <v>65</v>
      </c>
      <c r="C71" s="39" t="s">
        <v>155</v>
      </c>
      <c r="D71" s="40">
        <v>173</v>
      </c>
      <c r="E71" s="40">
        <v>197</v>
      </c>
      <c r="F71" s="40">
        <v>228</v>
      </c>
      <c r="G71" s="40">
        <v>236</v>
      </c>
      <c r="H71" s="40">
        <v>231</v>
      </c>
      <c r="I71" s="40">
        <v>236</v>
      </c>
      <c r="J71" s="40">
        <v>263</v>
      </c>
      <c r="K71" s="40">
        <v>290</v>
      </c>
      <c r="L71" s="40">
        <v>255</v>
      </c>
      <c r="M71" s="40">
        <v>296</v>
      </c>
    </row>
    <row r="72" spans="2:13" ht="15.75">
      <c r="B72" s="43" t="s">
        <v>65</v>
      </c>
      <c r="C72" s="39" t="s">
        <v>156</v>
      </c>
      <c r="D72" s="40">
        <v>119</v>
      </c>
      <c r="E72" s="40">
        <v>124</v>
      </c>
      <c r="F72" s="40">
        <v>113</v>
      </c>
      <c r="G72" s="40">
        <v>119</v>
      </c>
      <c r="H72" s="40">
        <v>138</v>
      </c>
      <c r="I72" s="40">
        <v>147</v>
      </c>
      <c r="J72" s="40">
        <v>168</v>
      </c>
      <c r="K72" s="40">
        <v>183</v>
      </c>
      <c r="L72" s="40">
        <v>189</v>
      </c>
      <c r="M72" s="40">
        <v>188</v>
      </c>
    </row>
    <row r="73" spans="2:13" ht="15.75" hidden="1">
      <c r="B73" s="39" t="s">
        <v>127</v>
      </c>
      <c r="C73" s="39" t="s">
        <v>152</v>
      </c>
      <c r="D73" s="40">
        <v>1780</v>
      </c>
      <c r="E73" s="40">
        <v>2160</v>
      </c>
      <c r="F73" s="40">
        <v>3500</v>
      </c>
      <c r="G73" s="40">
        <v>4321</v>
      </c>
      <c r="H73" s="40">
        <v>5313</v>
      </c>
      <c r="I73" s="40">
        <v>6386</v>
      </c>
      <c r="J73" s="40">
        <v>6914</v>
      </c>
      <c r="K73" s="40">
        <v>6505</v>
      </c>
      <c r="L73" s="40">
        <v>6373</v>
      </c>
      <c r="M73" s="40">
        <v>6417</v>
      </c>
    </row>
    <row r="74" spans="2:13" ht="15.75" hidden="1">
      <c r="B74" s="39" t="s">
        <v>127</v>
      </c>
      <c r="C74" s="39" t="s">
        <v>153</v>
      </c>
      <c r="D74" s="40">
        <v>218</v>
      </c>
      <c r="E74" s="40">
        <v>238</v>
      </c>
      <c r="F74" s="40">
        <v>319</v>
      </c>
      <c r="G74" s="40">
        <v>338</v>
      </c>
      <c r="H74" s="40">
        <v>338</v>
      </c>
      <c r="I74" s="40">
        <v>333</v>
      </c>
      <c r="J74" s="40">
        <v>358</v>
      </c>
      <c r="K74" s="40">
        <v>381</v>
      </c>
      <c r="L74" s="40">
        <v>346</v>
      </c>
      <c r="M74" s="40">
        <v>332</v>
      </c>
    </row>
    <row r="75" spans="2:13" ht="15.75" hidden="1">
      <c r="B75" s="39" t="s">
        <v>127</v>
      </c>
      <c r="C75" s="39" t="s">
        <v>154</v>
      </c>
      <c r="D75" s="40">
        <v>24</v>
      </c>
      <c r="E75" s="40">
        <v>28</v>
      </c>
      <c r="F75" s="40">
        <v>34</v>
      </c>
      <c r="G75" s="40">
        <v>36</v>
      </c>
      <c r="H75" s="40">
        <v>39</v>
      </c>
      <c r="I75" s="40">
        <v>39</v>
      </c>
      <c r="J75" s="40">
        <v>40</v>
      </c>
      <c r="K75" s="40">
        <v>39</v>
      </c>
      <c r="L75" s="40">
        <v>39</v>
      </c>
      <c r="M75" s="40">
        <v>37</v>
      </c>
    </row>
    <row r="76" spans="2:13" ht="15.75" hidden="1">
      <c r="B76" s="39" t="s">
        <v>127</v>
      </c>
      <c r="C76" s="39" t="s">
        <v>156</v>
      </c>
      <c r="D76" s="40">
        <v>7</v>
      </c>
      <c r="E76" s="40">
        <v>7</v>
      </c>
      <c r="F76" s="40">
        <v>7</v>
      </c>
      <c r="G76" s="40">
        <v>7</v>
      </c>
      <c r="H76" s="40">
        <v>7</v>
      </c>
      <c r="I76" s="40">
        <v>7</v>
      </c>
      <c r="J76" s="40">
        <v>9</v>
      </c>
      <c r="K76" s="40">
        <v>15</v>
      </c>
      <c r="L76" s="40">
        <v>18</v>
      </c>
      <c r="M76" s="40">
        <v>17</v>
      </c>
    </row>
    <row r="77" spans="2:13" ht="15.75" hidden="1">
      <c r="B77" s="39" t="s">
        <v>127</v>
      </c>
      <c r="C77" s="39" t="s">
        <v>155</v>
      </c>
      <c r="D77" s="40">
        <v>18</v>
      </c>
      <c r="E77" s="40">
        <v>20</v>
      </c>
      <c r="F77" s="40">
        <v>19</v>
      </c>
      <c r="G77" s="40">
        <v>19</v>
      </c>
      <c r="H77" s="40">
        <v>21</v>
      </c>
      <c r="I77" s="40">
        <v>26</v>
      </c>
      <c r="J77" s="40">
        <v>25</v>
      </c>
      <c r="K77" s="40">
        <v>20</v>
      </c>
      <c r="L77" s="40">
        <v>7</v>
      </c>
      <c r="M77" s="40">
        <v>7</v>
      </c>
    </row>
    <row r="78" spans="2:13" ht="15.75" hidden="1">
      <c r="B78" s="39" t="s">
        <v>125</v>
      </c>
      <c r="C78" s="39" t="s">
        <v>152</v>
      </c>
      <c r="D78" s="40">
        <v>1557</v>
      </c>
      <c r="E78" s="40">
        <v>1772</v>
      </c>
      <c r="F78" s="40">
        <v>3132</v>
      </c>
      <c r="G78" s="40">
        <v>3828</v>
      </c>
      <c r="H78" s="40">
        <v>4751</v>
      </c>
      <c r="I78" s="40">
        <v>6033</v>
      </c>
      <c r="J78" s="40">
        <v>6749</v>
      </c>
      <c r="K78" s="40">
        <v>7131</v>
      </c>
      <c r="L78" s="40">
        <v>6668</v>
      </c>
      <c r="M78" s="40">
        <v>6757</v>
      </c>
    </row>
    <row r="79" spans="2:13" ht="15.75" hidden="1">
      <c r="B79" s="39" t="s">
        <v>125</v>
      </c>
      <c r="C79" s="39" t="s">
        <v>153</v>
      </c>
      <c r="D79" s="40">
        <v>179</v>
      </c>
      <c r="E79" s="40">
        <v>209</v>
      </c>
      <c r="F79" s="40">
        <v>281</v>
      </c>
      <c r="G79" s="40">
        <v>288</v>
      </c>
      <c r="H79" s="40">
        <v>314</v>
      </c>
      <c r="I79" s="40">
        <v>316</v>
      </c>
      <c r="J79" s="40">
        <v>332</v>
      </c>
      <c r="K79" s="40">
        <v>332</v>
      </c>
      <c r="L79" s="40">
        <v>289</v>
      </c>
      <c r="M79" s="40">
        <v>284</v>
      </c>
    </row>
    <row r="80" spans="2:13" ht="15.75" hidden="1">
      <c r="B80" s="39" t="s">
        <v>125</v>
      </c>
      <c r="C80" s="39" t="s">
        <v>154</v>
      </c>
      <c r="D80" s="40">
        <v>13</v>
      </c>
      <c r="E80" s="40">
        <v>16</v>
      </c>
      <c r="F80" s="40">
        <v>14</v>
      </c>
      <c r="G80" s="40">
        <v>17</v>
      </c>
      <c r="H80" s="40">
        <v>21</v>
      </c>
      <c r="I80" s="40">
        <v>25</v>
      </c>
      <c r="J80" s="40">
        <v>24</v>
      </c>
      <c r="K80" s="40">
        <v>27</v>
      </c>
      <c r="L80" s="40">
        <v>22</v>
      </c>
      <c r="M80" s="40">
        <v>24</v>
      </c>
    </row>
    <row r="81" spans="2:13" ht="15.75" hidden="1">
      <c r="B81" s="39" t="s">
        <v>125</v>
      </c>
      <c r="C81" s="39" t="s">
        <v>155</v>
      </c>
      <c r="D81" s="40">
        <v>16</v>
      </c>
      <c r="E81" s="40">
        <v>18</v>
      </c>
      <c r="F81" s="40">
        <v>20</v>
      </c>
      <c r="G81" s="40">
        <v>21</v>
      </c>
      <c r="H81" s="40">
        <v>23</v>
      </c>
      <c r="I81" s="40">
        <v>25</v>
      </c>
      <c r="J81" s="40">
        <v>25</v>
      </c>
      <c r="K81" s="40">
        <v>25</v>
      </c>
      <c r="L81" s="40">
        <v>22</v>
      </c>
      <c r="M81" s="40">
        <v>17</v>
      </c>
    </row>
    <row r="82" spans="2:13" ht="15.75" hidden="1">
      <c r="B82" s="39" t="s">
        <v>125</v>
      </c>
      <c r="C82" s="39" t="s">
        <v>156</v>
      </c>
      <c r="D82" s="40">
        <v>7</v>
      </c>
      <c r="E82" s="40">
        <v>7</v>
      </c>
      <c r="F82" s="40">
        <v>7</v>
      </c>
      <c r="G82" s="40">
        <v>7</v>
      </c>
      <c r="H82" s="40">
        <v>8</v>
      </c>
      <c r="I82" s="40">
        <v>7</v>
      </c>
      <c r="J82" s="40">
        <v>13</v>
      </c>
      <c r="K82" s="40">
        <v>13</v>
      </c>
      <c r="L82" s="40">
        <v>16</v>
      </c>
      <c r="M82" s="40">
        <v>15</v>
      </c>
    </row>
    <row r="83" spans="2:13" ht="15.75" hidden="1">
      <c r="B83" s="39" t="s">
        <v>100</v>
      </c>
      <c r="C83" s="39" t="s">
        <v>152</v>
      </c>
      <c r="D83" s="40">
        <v>1221</v>
      </c>
      <c r="E83" s="40">
        <v>1492</v>
      </c>
      <c r="F83" s="40">
        <v>3201</v>
      </c>
      <c r="G83" s="40">
        <v>4105</v>
      </c>
      <c r="H83" s="40">
        <v>5054</v>
      </c>
      <c r="I83" s="40">
        <v>6318</v>
      </c>
      <c r="J83" s="40">
        <v>7130</v>
      </c>
      <c r="K83" s="40">
        <v>7138</v>
      </c>
      <c r="L83" s="40">
        <v>6967</v>
      </c>
      <c r="M83" s="40">
        <v>7102</v>
      </c>
    </row>
    <row r="84" spans="2:13" ht="15.75" hidden="1">
      <c r="B84" s="39" t="s">
        <v>100</v>
      </c>
      <c r="C84" s="39" t="s">
        <v>153</v>
      </c>
      <c r="D84" s="40">
        <v>244</v>
      </c>
      <c r="E84" s="40">
        <v>300</v>
      </c>
      <c r="F84" s="40">
        <v>469</v>
      </c>
      <c r="G84" s="40">
        <v>502</v>
      </c>
      <c r="H84" s="40">
        <v>532</v>
      </c>
      <c r="I84" s="40">
        <v>527</v>
      </c>
      <c r="J84" s="40">
        <v>650</v>
      </c>
      <c r="K84" s="40">
        <v>696</v>
      </c>
      <c r="L84" s="40">
        <v>652</v>
      </c>
      <c r="M84" s="40">
        <v>587</v>
      </c>
    </row>
    <row r="85" spans="2:13" ht="15.75" hidden="1">
      <c r="B85" s="39" t="s">
        <v>100</v>
      </c>
      <c r="C85" s="39" t="s">
        <v>154</v>
      </c>
      <c r="D85" s="40">
        <v>11</v>
      </c>
      <c r="E85" s="40">
        <v>16</v>
      </c>
      <c r="F85" s="40">
        <v>30</v>
      </c>
      <c r="G85" s="40">
        <v>34</v>
      </c>
      <c r="H85" s="40">
        <v>40</v>
      </c>
      <c r="I85" s="40">
        <v>38</v>
      </c>
      <c r="J85" s="40">
        <v>54</v>
      </c>
      <c r="K85" s="40">
        <v>62</v>
      </c>
      <c r="L85" s="40">
        <v>58</v>
      </c>
      <c r="M85" s="40">
        <v>41</v>
      </c>
    </row>
    <row r="86" spans="2:13" ht="15.75" hidden="1">
      <c r="B86" s="39" t="s">
        <v>100</v>
      </c>
      <c r="C86" s="39" t="s">
        <v>155</v>
      </c>
      <c r="D86" s="40">
        <v>27</v>
      </c>
      <c r="E86" s="40">
        <v>34</v>
      </c>
      <c r="F86" s="40">
        <v>33</v>
      </c>
      <c r="G86" s="40">
        <v>33</v>
      </c>
      <c r="H86" s="40">
        <v>33</v>
      </c>
      <c r="I86" s="40">
        <v>39</v>
      </c>
      <c r="J86" s="40">
        <v>49</v>
      </c>
      <c r="K86" s="40">
        <v>53</v>
      </c>
      <c r="L86" s="40">
        <v>29</v>
      </c>
      <c r="M86" s="40">
        <v>34</v>
      </c>
    </row>
    <row r="87" spans="2:13" ht="15.75" hidden="1">
      <c r="B87" s="39" t="s">
        <v>100</v>
      </c>
      <c r="C87" s="39" t="s">
        <v>156</v>
      </c>
      <c r="D87" s="40">
        <v>14</v>
      </c>
      <c r="E87" s="40">
        <v>16</v>
      </c>
      <c r="F87" s="40">
        <v>11</v>
      </c>
      <c r="G87" s="40">
        <v>13</v>
      </c>
      <c r="H87" s="40">
        <v>15</v>
      </c>
      <c r="I87" s="40">
        <v>20</v>
      </c>
      <c r="J87" s="40">
        <v>23</v>
      </c>
      <c r="K87" s="40">
        <v>26</v>
      </c>
      <c r="L87" s="40">
        <v>25</v>
      </c>
      <c r="M87" s="40">
        <v>21</v>
      </c>
    </row>
    <row r="88" spans="2:13" ht="15.75" hidden="1">
      <c r="B88" s="39" t="s">
        <v>121</v>
      </c>
      <c r="C88" s="39" t="s">
        <v>152</v>
      </c>
      <c r="D88" s="40">
        <v>1966</v>
      </c>
      <c r="E88" s="40">
        <v>2372</v>
      </c>
      <c r="F88" s="40">
        <v>3725</v>
      </c>
      <c r="G88" s="40">
        <v>4558</v>
      </c>
      <c r="H88" s="40">
        <v>5488</v>
      </c>
      <c r="I88" s="40">
        <v>6467</v>
      </c>
      <c r="J88" s="40">
        <v>6531</v>
      </c>
      <c r="K88" s="40">
        <v>6231</v>
      </c>
      <c r="L88" s="40">
        <v>5782</v>
      </c>
      <c r="M88" s="40">
        <v>5825</v>
      </c>
    </row>
    <row r="89" spans="2:13" ht="15.75" hidden="1">
      <c r="B89" s="39" t="s">
        <v>121</v>
      </c>
      <c r="C89" s="39" t="s">
        <v>153</v>
      </c>
      <c r="D89" s="40">
        <v>172</v>
      </c>
      <c r="E89" s="40">
        <v>185</v>
      </c>
      <c r="F89" s="40">
        <v>278</v>
      </c>
      <c r="G89" s="40">
        <v>289</v>
      </c>
      <c r="H89" s="40">
        <v>288</v>
      </c>
      <c r="I89" s="40">
        <v>298</v>
      </c>
      <c r="J89" s="40">
        <v>324</v>
      </c>
      <c r="K89" s="40">
        <v>324</v>
      </c>
      <c r="L89" s="40">
        <v>292</v>
      </c>
      <c r="M89" s="40">
        <v>286</v>
      </c>
    </row>
    <row r="90" spans="2:13" ht="15.75" hidden="1">
      <c r="B90" s="39" t="s">
        <v>121</v>
      </c>
      <c r="C90" s="39" t="s">
        <v>154</v>
      </c>
      <c r="D90" s="40">
        <v>18</v>
      </c>
      <c r="E90" s="40">
        <v>20</v>
      </c>
      <c r="F90" s="40">
        <v>22</v>
      </c>
      <c r="G90" s="40">
        <v>18</v>
      </c>
      <c r="H90" s="40">
        <v>25</v>
      </c>
      <c r="I90" s="40">
        <v>25</v>
      </c>
      <c r="J90" s="40">
        <v>31</v>
      </c>
      <c r="K90" s="40">
        <v>31</v>
      </c>
      <c r="L90" s="40">
        <v>25</v>
      </c>
      <c r="M90" s="40">
        <v>20</v>
      </c>
    </row>
    <row r="91" spans="2:13" ht="15.75" hidden="1">
      <c r="B91" s="39" t="s">
        <v>121</v>
      </c>
      <c r="C91" s="39" t="s">
        <v>155</v>
      </c>
      <c r="D91" s="40">
        <v>12</v>
      </c>
      <c r="E91" s="40">
        <v>13</v>
      </c>
      <c r="F91" s="40">
        <v>15</v>
      </c>
      <c r="G91" s="40">
        <v>19</v>
      </c>
      <c r="H91" s="40">
        <v>20</v>
      </c>
      <c r="I91" s="40">
        <v>22</v>
      </c>
      <c r="J91" s="40">
        <v>15</v>
      </c>
      <c r="K91" s="40">
        <v>13</v>
      </c>
      <c r="L91" s="40">
        <v>16</v>
      </c>
      <c r="M91" s="40">
        <v>17</v>
      </c>
    </row>
    <row r="92" spans="2:13" ht="15.75" hidden="1">
      <c r="B92" s="39" t="s">
        <v>121</v>
      </c>
      <c r="C92" s="39" t="s">
        <v>156</v>
      </c>
      <c r="D92" s="40">
        <v>9</v>
      </c>
      <c r="E92" s="40">
        <v>9</v>
      </c>
      <c r="F92" s="40">
        <v>8</v>
      </c>
      <c r="G92" s="40">
        <v>8</v>
      </c>
      <c r="H92" s="40">
        <v>9</v>
      </c>
      <c r="I92" s="40">
        <v>9</v>
      </c>
      <c r="J92" s="40">
        <v>11</v>
      </c>
      <c r="K92" s="40">
        <v>11</v>
      </c>
      <c r="L92" s="40">
        <v>11</v>
      </c>
      <c r="M92" s="40">
        <v>11</v>
      </c>
    </row>
    <row r="93" spans="2:13" ht="15.75" hidden="1">
      <c r="B93" s="39" t="s">
        <v>94</v>
      </c>
      <c r="C93" s="39" t="s">
        <v>152</v>
      </c>
      <c r="D93" s="40">
        <v>52226</v>
      </c>
      <c r="E93" s="40">
        <v>57610</v>
      </c>
      <c r="F93" s="40">
        <v>104501</v>
      </c>
      <c r="G93" s="40">
        <v>117878</v>
      </c>
      <c r="H93" s="40">
        <v>130858</v>
      </c>
      <c r="I93" s="40">
        <v>146593</v>
      </c>
      <c r="J93" s="40">
        <v>167954</v>
      </c>
      <c r="K93" s="40">
        <v>174942</v>
      </c>
      <c r="L93" s="40">
        <v>173544</v>
      </c>
      <c r="M93" s="40">
        <v>176016</v>
      </c>
    </row>
    <row r="94" spans="2:13" ht="15.75" hidden="1">
      <c r="B94" s="39" t="s">
        <v>94</v>
      </c>
      <c r="C94" s="39" t="s">
        <v>153</v>
      </c>
      <c r="D94" s="40">
        <v>8930</v>
      </c>
      <c r="E94" s="40">
        <v>10414</v>
      </c>
      <c r="F94" s="40">
        <v>16297</v>
      </c>
      <c r="G94" s="40">
        <v>17781</v>
      </c>
      <c r="H94" s="40">
        <v>18359</v>
      </c>
      <c r="I94" s="40">
        <v>18427</v>
      </c>
      <c r="J94" s="40">
        <v>19524</v>
      </c>
      <c r="K94" s="40">
        <v>20000</v>
      </c>
      <c r="L94" s="40">
        <v>19821</v>
      </c>
      <c r="M94" s="40">
        <v>19595</v>
      </c>
    </row>
    <row r="95" spans="2:13" ht="15.75" hidden="1">
      <c r="B95" s="39" t="s">
        <v>94</v>
      </c>
      <c r="C95" s="39" t="s">
        <v>154</v>
      </c>
      <c r="D95" s="40">
        <v>1234</v>
      </c>
      <c r="E95" s="40">
        <v>1420</v>
      </c>
      <c r="F95" s="40">
        <v>1640</v>
      </c>
      <c r="G95" s="40">
        <v>1850</v>
      </c>
      <c r="H95" s="40">
        <v>2011</v>
      </c>
      <c r="I95" s="40">
        <v>2213</v>
      </c>
      <c r="J95" s="40">
        <v>2384</v>
      </c>
      <c r="K95" s="40">
        <v>2538</v>
      </c>
      <c r="L95" s="40">
        <v>2472</v>
      </c>
      <c r="M95" s="40">
        <v>2278</v>
      </c>
    </row>
    <row r="96" spans="2:13" ht="15.75" hidden="1">
      <c r="B96" s="39" t="s">
        <v>94</v>
      </c>
      <c r="C96" s="39" t="s">
        <v>155</v>
      </c>
      <c r="D96" s="40">
        <v>1386</v>
      </c>
      <c r="E96" s="40">
        <v>1536</v>
      </c>
      <c r="F96" s="40">
        <v>1417</v>
      </c>
      <c r="G96" s="40">
        <v>1569</v>
      </c>
      <c r="H96" s="40">
        <v>1620</v>
      </c>
      <c r="I96" s="40">
        <v>1724</v>
      </c>
      <c r="J96" s="40">
        <v>1886</v>
      </c>
      <c r="K96" s="40">
        <v>1926</v>
      </c>
      <c r="L96" s="40">
        <v>1847</v>
      </c>
      <c r="M96" s="40">
        <v>1807</v>
      </c>
    </row>
    <row r="97" spans="2:13" ht="15.75" hidden="1">
      <c r="B97" s="39" t="s">
        <v>94</v>
      </c>
      <c r="C97" s="39" t="s">
        <v>156</v>
      </c>
      <c r="D97" s="40">
        <v>1199</v>
      </c>
      <c r="E97" s="40">
        <v>1248</v>
      </c>
      <c r="F97" s="40">
        <v>1075</v>
      </c>
      <c r="G97" s="40">
        <v>1155</v>
      </c>
      <c r="H97" s="40">
        <v>1303</v>
      </c>
      <c r="I97" s="40">
        <v>1447</v>
      </c>
      <c r="J97" s="40">
        <v>1547</v>
      </c>
      <c r="K97" s="40">
        <v>1598</v>
      </c>
      <c r="L97" s="40">
        <v>1579</v>
      </c>
      <c r="M97" s="40">
        <v>1472</v>
      </c>
    </row>
    <row r="98" spans="2:13" ht="15.75" hidden="1">
      <c r="B98" s="39" t="s">
        <v>94</v>
      </c>
      <c r="C98" s="39" t="s">
        <v>157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1</v>
      </c>
      <c r="M98" s="40">
        <v>0</v>
      </c>
    </row>
    <row r="99" spans="2:13" ht="15.75" hidden="1">
      <c r="B99" s="39" t="s">
        <v>116</v>
      </c>
      <c r="C99" s="39" t="s">
        <v>152</v>
      </c>
      <c r="D99" s="40">
        <v>2032</v>
      </c>
      <c r="E99" s="40">
        <v>3176</v>
      </c>
      <c r="F99" s="40">
        <v>5003</v>
      </c>
      <c r="G99" s="40">
        <v>6113</v>
      </c>
      <c r="H99" s="40">
        <v>7344</v>
      </c>
      <c r="I99" s="40">
        <v>9393</v>
      </c>
      <c r="J99" s="40">
        <v>10119</v>
      </c>
      <c r="K99" s="40">
        <v>10590</v>
      </c>
      <c r="L99" s="40">
        <v>11378</v>
      </c>
      <c r="M99" s="40">
        <v>11456</v>
      </c>
    </row>
    <row r="100" spans="2:13" ht="15.75" hidden="1">
      <c r="B100" s="39" t="s">
        <v>116</v>
      </c>
      <c r="C100" s="39" t="s">
        <v>153</v>
      </c>
      <c r="D100" s="40">
        <v>232</v>
      </c>
      <c r="E100" s="40">
        <v>293</v>
      </c>
      <c r="F100" s="40">
        <v>514</v>
      </c>
      <c r="G100" s="40">
        <v>570</v>
      </c>
      <c r="H100" s="40">
        <v>585</v>
      </c>
      <c r="I100" s="40">
        <v>562</v>
      </c>
      <c r="J100" s="40">
        <v>611</v>
      </c>
      <c r="K100" s="40">
        <v>628</v>
      </c>
      <c r="L100" s="40">
        <v>617</v>
      </c>
      <c r="M100" s="40">
        <v>652</v>
      </c>
    </row>
    <row r="101" spans="2:13" ht="15.75" hidden="1">
      <c r="B101" s="39" t="s">
        <v>116</v>
      </c>
      <c r="C101" s="39" t="s">
        <v>154</v>
      </c>
      <c r="D101" s="40">
        <v>40</v>
      </c>
      <c r="E101" s="40">
        <v>46</v>
      </c>
      <c r="F101" s="40">
        <v>43</v>
      </c>
      <c r="G101" s="40">
        <v>50</v>
      </c>
      <c r="H101" s="40">
        <v>56</v>
      </c>
      <c r="I101" s="40">
        <v>56</v>
      </c>
      <c r="J101" s="40">
        <v>77</v>
      </c>
      <c r="K101" s="40">
        <v>77</v>
      </c>
      <c r="L101" s="40">
        <v>90</v>
      </c>
      <c r="M101" s="40">
        <v>86</v>
      </c>
    </row>
    <row r="102" spans="2:13" ht="15.75" hidden="1">
      <c r="B102" s="39" t="s">
        <v>116</v>
      </c>
      <c r="C102" s="39" t="s">
        <v>155</v>
      </c>
      <c r="D102" s="40">
        <v>35</v>
      </c>
      <c r="E102" s="40">
        <v>39</v>
      </c>
      <c r="F102" s="40">
        <v>41</v>
      </c>
      <c r="G102" s="40">
        <v>48</v>
      </c>
      <c r="H102" s="40">
        <v>50</v>
      </c>
      <c r="I102" s="40">
        <v>59</v>
      </c>
      <c r="J102" s="40">
        <v>65</v>
      </c>
      <c r="K102" s="40">
        <v>75</v>
      </c>
      <c r="L102" s="40">
        <v>64</v>
      </c>
      <c r="M102" s="40">
        <v>69</v>
      </c>
    </row>
    <row r="103" spans="2:13" ht="15.75" hidden="1">
      <c r="B103" s="39" t="s">
        <v>116</v>
      </c>
      <c r="C103" s="39" t="s">
        <v>156</v>
      </c>
      <c r="D103" s="40">
        <v>15</v>
      </c>
      <c r="E103" s="40">
        <v>18</v>
      </c>
      <c r="F103" s="40">
        <v>16</v>
      </c>
      <c r="G103" s="40">
        <v>16</v>
      </c>
      <c r="H103" s="40">
        <v>20</v>
      </c>
      <c r="I103" s="40">
        <v>22</v>
      </c>
      <c r="J103" s="40">
        <v>24</v>
      </c>
      <c r="K103" s="40">
        <v>28</v>
      </c>
      <c r="L103" s="40">
        <v>30</v>
      </c>
      <c r="M103" s="40">
        <v>30</v>
      </c>
    </row>
    <row r="104" spans="2:13" ht="15.75" hidden="1">
      <c r="B104" s="39" t="s">
        <v>109</v>
      </c>
      <c r="C104" s="39" t="s">
        <v>152</v>
      </c>
      <c r="D104" s="40">
        <v>4595</v>
      </c>
      <c r="E104" s="40">
        <v>5089</v>
      </c>
      <c r="F104" s="40">
        <v>9482</v>
      </c>
      <c r="G104" s="40">
        <v>11768</v>
      </c>
      <c r="H104" s="40">
        <v>13508</v>
      </c>
      <c r="I104" s="40">
        <v>16133</v>
      </c>
      <c r="J104" s="40">
        <v>18616</v>
      </c>
      <c r="K104" s="40">
        <v>20388</v>
      </c>
      <c r="L104" s="40">
        <v>21055</v>
      </c>
      <c r="M104" s="40">
        <v>21238</v>
      </c>
    </row>
    <row r="105" spans="2:13" ht="15.75" hidden="1">
      <c r="B105" s="39" t="s">
        <v>109</v>
      </c>
      <c r="C105" s="39" t="s">
        <v>153</v>
      </c>
      <c r="D105" s="40">
        <v>749</v>
      </c>
      <c r="E105" s="40">
        <v>963</v>
      </c>
      <c r="F105" s="40">
        <v>1528</v>
      </c>
      <c r="G105" s="40">
        <v>1661</v>
      </c>
      <c r="H105" s="40">
        <v>1681</v>
      </c>
      <c r="I105" s="40">
        <v>1635</v>
      </c>
      <c r="J105" s="40">
        <v>1787</v>
      </c>
      <c r="K105" s="40">
        <v>1855</v>
      </c>
      <c r="L105" s="40">
        <v>1794</v>
      </c>
      <c r="M105" s="40">
        <v>1817</v>
      </c>
    </row>
    <row r="106" spans="2:13" ht="15.75" hidden="1">
      <c r="B106" s="39" t="s">
        <v>109</v>
      </c>
      <c r="C106" s="39" t="s">
        <v>154</v>
      </c>
      <c r="D106" s="40">
        <v>71</v>
      </c>
      <c r="E106" s="40">
        <v>95</v>
      </c>
      <c r="F106" s="40">
        <v>113</v>
      </c>
      <c r="G106" s="40">
        <v>127</v>
      </c>
      <c r="H106" s="40">
        <v>136</v>
      </c>
      <c r="I106" s="40">
        <v>143</v>
      </c>
      <c r="J106" s="40">
        <v>154</v>
      </c>
      <c r="K106" s="40">
        <v>169</v>
      </c>
      <c r="L106" s="40">
        <v>179</v>
      </c>
      <c r="M106" s="40">
        <v>183</v>
      </c>
    </row>
    <row r="107" spans="2:13" ht="15.75" hidden="1">
      <c r="B107" s="39" t="s">
        <v>109</v>
      </c>
      <c r="C107" s="39" t="s">
        <v>155</v>
      </c>
      <c r="D107" s="40">
        <v>64</v>
      </c>
      <c r="E107" s="40">
        <v>99</v>
      </c>
      <c r="F107" s="40">
        <v>118</v>
      </c>
      <c r="G107" s="40">
        <v>125</v>
      </c>
      <c r="H107" s="40">
        <v>126</v>
      </c>
      <c r="I107" s="40">
        <v>117</v>
      </c>
      <c r="J107" s="40">
        <v>136</v>
      </c>
      <c r="K107" s="40">
        <v>141</v>
      </c>
      <c r="L107" s="40">
        <v>139</v>
      </c>
      <c r="M107" s="40">
        <v>131</v>
      </c>
    </row>
    <row r="108" spans="2:13" ht="15.75" hidden="1">
      <c r="B108" s="39" t="s">
        <v>109</v>
      </c>
      <c r="C108" s="39" t="s">
        <v>156</v>
      </c>
      <c r="D108" s="40">
        <v>35</v>
      </c>
      <c r="E108" s="40">
        <v>42</v>
      </c>
      <c r="F108" s="40">
        <v>42</v>
      </c>
      <c r="G108" s="40">
        <v>41</v>
      </c>
      <c r="H108" s="40">
        <v>51</v>
      </c>
      <c r="I108" s="40">
        <v>57</v>
      </c>
      <c r="J108" s="40">
        <v>63</v>
      </c>
      <c r="K108" s="40">
        <v>78</v>
      </c>
      <c r="L108" s="40">
        <v>79</v>
      </c>
      <c r="M108" s="40">
        <v>75</v>
      </c>
    </row>
    <row r="109" spans="2:13" ht="15.75" hidden="1">
      <c r="B109" s="39" t="s">
        <v>106</v>
      </c>
      <c r="C109" s="39" t="s">
        <v>152</v>
      </c>
      <c r="D109" s="40">
        <v>1780</v>
      </c>
      <c r="E109" s="40">
        <v>2437</v>
      </c>
      <c r="F109" s="40">
        <v>4246</v>
      </c>
      <c r="G109" s="40">
        <v>5367</v>
      </c>
      <c r="H109" s="40">
        <v>6567</v>
      </c>
      <c r="I109" s="40">
        <v>7815</v>
      </c>
      <c r="J109" s="40">
        <v>8515</v>
      </c>
      <c r="K109" s="40">
        <v>8759</v>
      </c>
      <c r="L109" s="40">
        <v>8861</v>
      </c>
      <c r="M109" s="40">
        <v>8988</v>
      </c>
    </row>
    <row r="110" spans="2:13" ht="15.75" hidden="1">
      <c r="B110" s="39" t="s">
        <v>106</v>
      </c>
      <c r="C110" s="39" t="s">
        <v>153</v>
      </c>
      <c r="D110" s="40">
        <v>321</v>
      </c>
      <c r="E110" s="40">
        <v>345</v>
      </c>
      <c r="F110" s="40">
        <v>564</v>
      </c>
      <c r="G110" s="40">
        <v>616</v>
      </c>
      <c r="H110" s="40">
        <v>624</v>
      </c>
      <c r="I110" s="40">
        <v>643</v>
      </c>
      <c r="J110" s="40">
        <v>688</v>
      </c>
      <c r="K110" s="40">
        <v>765</v>
      </c>
      <c r="L110" s="40">
        <v>685</v>
      </c>
      <c r="M110" s="40">
        <v>642</v>
      </c>
    </row>
    <row r="111" spans="2:13" ht="15.75" hidden="1">
      <c r="B111" s="39" t="s">
        <v>106</v>
      </c>
      <c r="C111" s="39" t="s">
        <v>154</v>
      </c>
      <c r="D111" s="40">
        <v>27</v>
      </c>
      <c r="E111" s="40">
        <v>37</v>
      </c>
      <c r="F111" s="40">
        <v>50</v>
      </c>
      <c r="G111" s="40">
        <v>55</v>
      </c>
      <c r="H111" s="40">
        <v>61</v>
      </c>
      <c r="I111" s="40">
        <v>70</v>
      </c>
      <c r="J111" s="40">
        <v>73</v>
      </c>
      <c r="K111" s="40">
        <v>68</v>
      </c>
      <c r="L111" s="40">
        <v>62</v>
      </c>
      <c r="M111" s="40">
        <v>51</v>
      </c>
    </row>
    <row r="112" spans="2:13" ht="15.75" hidden="1">
      <c r="B112" s="39" t="s">
        <v>106</v>
      </c>
      <c r="C112" s="39" t="s">
        <v>155</v>
      </c>
      <c r="D112" s="40">
        <v>30</v>
      </c>
      <c r="E112" s="40">
        <v>34</v>
      </c>
      <c r="F112" s="40">
        <v>38</v>
      </c>
      <c r="G112" s="40">
        <v>31</v>
      </c>
      <c r="H112" s="40">
        <v>31</v>
      </c>
      <c r="I112" s="40">
        <v>40</v>
      </c>
      <c r="J112" s="40">
        <v>49</v>
      </c>
      <c r="K112" s="40">
        <v>48</v>
      </c>
      <c r="L112" s="40">
        <v>40</v>
      </c>
      <c r="M112" s="40">
        <v>35</v>
      </c>
    </row>
    <row r="113" spans="2:13" ht="15.75" hidden="1">
      <c r="B113" s="39" t="s">
        <v>106</v>
      </c>
      <c r="C113" s="39" t="s">
        <v>156</v>
      </c>
      <c r="D113" s="40">
        <v>15</v>
      </c>
      <c r="E113" s="40">
        <v>15</v>
      </c>
      <c r="F113" s="40">
        <v>15</v>
      </c>
      <c r="G113" s="40">
        <v>16</v>
      </c>
      <c r="H113" s="40">
        <v>19</v>
      </c>
      <c r="I113" s="40">
        <v>21</v>
      </c>
      <c r="J113" s="40">
        <v>24</v>
      </c>
      <c r="K113" s="40">
        <v>30</v>
      </c>
      <c r="L113" s="40">
        <v>25</v>
      </c>
      <c r="M113" s="40">
        <v>22</v>
      </c>
    </row>
    <row r="114" spans="2:13" ht="15.75" hidden="1">
      <c r="B114" s="39" t="s">
        <v>76</v>
      </c>
      <c r="C114" s="39" t="s">
        <v>152</v>
      </c>
      <c r="D114" s="40">
        <v>8090</v>
      </c>
      <c r="E114" s="40">
        <v>10545</v>
      </c>
      <c r="F114" s="40">
        <v>22826</v>
      </c>
      <c r="G114" s="40">
        <v>26114</v>
      </c>
      <c r="H114" s="40">
        <v>30666</v>
      </c>
      <c r="I114" s="40">
        <v>34499</v>
      </c>
      <c r="J114" s="40">
        <v>37679</v>
      </c>
      <c r="K114" s="40">
        <v>39621</v>
      </c>
      <c r="L114" s="40">
        <v>39861</v>
      </c>
      <c r="M114" s="40">
        <v>40161</v>
      </c>
    </row>
    <row r="115" spans="2:13" ht="15.75" hidden="1">
      <c r="B115" s="39" t="s">
        <v>76</v>
      </c>
      <c r="C115" s="39" t="s">
        <v>153</v>
      </c>
      <c r="D115" s="40">
        <v>1119</v>
      </c>
      <c r="E115" s="40">
        <v>1362</v>
      </c>
      <c r="F115" s="40">
        <v>2271</v>
      </c>
      <c r="G115" s="40">
        <v>2397</v>
      </c>
      <c r="H115" s="40">
        <v>2406</v>
      </c>
      <c r="I115" s="40">
        <v>2374</v>
      </c>
      <c r="J115" s="40">
        <v>2633</v>
      </c>
      <c r="K115" s="40">
        <v>2793</v>
      </c>
      <c r="L115" s="40">
        <v>2754</v>
      </c>
      <c r="M115" s="40">
        <v>2708</v>
      </c>
    </row>
    <row r="116" spans="2:13" ht="15.75" hidden="1">
      <c r="B116" s="39" t="s">
        <v>76</v>
      </c>
      <c r="C116" s="39" t="s">
        <v>154</v>
      </c>
      <c r="D116" s="40">
        <v>118</v>
      </c>
      <c r="E116" s="40">
        <v>158</v>
      </c>
      <c r="F116" s="40">
        <v>183</v>
      </c>
      <c r="G116" s="40">
        <v>196</v>
      </c>
      <c r="H116" s="40">
        <v>209</v>
      </c>
      <c r="I116" s="40">
        <v>230</v>
      </c>
      <c r="J116" s="40">
        <v>263</v>
      </c>
      <c r="K116" s="40">
        <v>292</v>
      </c>
      <c r="L116" s="40">
        <v>282</v>
      </c>
      <c r="M116" s="40">
        <v>263</v>
      </c>
    </row>
    <row r="117" spans="2:13" ht="15.75" hidden="1">
      <c r="B117" s="39" t="s">
        <v>76</v>
      </c>
      <c r="C117" s="39" t="s">
        <v>155</v>
      </c>
      <c r="D117" s="40">
        <v>133</v>
      </c>
      <c r="E117" s="40">
        <v>154</v>
      </c>
      <c r="F117" s="40">
        <v>161</v>
      </c>
      <c r="G117" s="40">
        <v>173</v>
      </c>
      <c r="H117" s="40">
        <v>182</v>
      </c>
      <c r="I117" s="40">
        <v>181</v>
      </c>
      <c r="J117" s="40">
        <v>201</v>
      </c>
      <c r="K117" s="40">
        <v>201</v>
      </c>
      <c r="L117" s="40">
        <v>208</v>
      </c>
      <c r="M117" s="40">
        <v>203</v>
      </c>
    </row>
    <row r="118" spans="2:13" ht="15.75" hidden="1">
      <c r="B118" s="39" t="s">
        <v>76</v>
      </c>
      <c r="C118" s="39" t="s">
        <v>156</v>
      </c>
      <c r="D118" s="40">
        <v>75</v>
      </c>
      <c r="E118" s="40">
        <v>79</v>
      </c>
      <c r="F118" s="40">
        <v>72</v>
      </c>
      <c r="G118" s="40">
        <v>77</v>
      </c>
      <c r="H118" s="40">
        <v>83</v>
      </c>
      <c r="I118" s="40">
        <v>97</v>
      </c>
      <c r="J118" s="40">
        <v>107</v>
      </c>
      <c r="K118" s="40">
        <v>119</v>
      </c>
      <c r="L118" s="40">
        <v>117</v>
      </c>
      <c r="M118" s="40">
        <v>105</v>
      </c>
    </row>
    <row r="119" spans="2:13" ht="15.75" hidden="1">
      <c r="B119" s="39" t="s">
        <v>129</v>
      </c>
      <c r="C119" s="39" t="s">
        <v>152</v>
      </c>
      <c r="D119" s="40">
        <v>1457</v>
      </c>
      <c r="E119" s="40">
        <v>2160</v>
      </c>
      <c r="F119" s="40">
        <v>3608</v>
      </c>
      <c r="G119" s="40">
        <v>4516</v>
      </c>
      <c r="H119" s="40">
        <v>6031</v>
      </c>
      <c r="I119" s="40">
        <v>7471</v>
      </c>
      <c r="J119" s="40">
        <v>7765</v>
      </c>
      <c r="K119" s="40">
        <v>7501</v>
      </c>
      <c r="L119" s="40">
        <v>6807</v>
      </c>
      <c r="M119" s="40">
        <v>6834</v>
      </c>
    </row>
    <row r="120" spans="2:13" ht="15.75" hidden="1">
      <c r="B120" s="39" t="s">
        <v>129</v>
      </c>
      <c r="C120" s="39" t="s">
        <v>153</v>
      </c>
      <c r="D120" s="40">
        <v>160</v>
      </c>
      <c r="E120" s="40">
        <v>180</v>
      </c>
      <c r="F120" s="40">
        <v>244</v>
      </c>
      <c r="G120" s="40">
        <v>253</v>
      </c>
      <c r="H120" s="40">
        <v>272</v>
      </c>
      <c r="I120" s="40">
        <v>275</v>
      </c>
      <c r="J120" s="40">
        <v>303</v>
      </c>
      <c r="K120" s="40">
        <v>302</v>
      </c>
      <c r="L120" s="40">
        <v>281</v>
      </c>
      <c r="M120" s="40">
        <v>288</v>
      </c>
    </row>
    <row r="121" spans="2:13" ht="15.75" hidden="1">
      <c r="B121" s="39" t="s">
        <v>129</v>
      </c>
      <c r="C121" s="39" t="s">
        <v>154</v>
      </c>
      <c r="D121" s="40">
        <v>20</v>
      </c>
      <c r="E121" s="40">
        <v>18</v>
      </c>
      <c r="F121" s="40">
        <v>19</v>
      </c>
      <c r="G121" s="40">
        <v>16</v>
      </c>
      <c r="H121" s="40">
        <v>20</v>
      </c>
      <c r="I121" s="40">
        <v>24</v>
      </c>
      <c r="J121" s="40">
        <v>27</v>
      </c>
      <c r="K121" s="40">
        <v>24</v>
      </c>
      <c r="L121" s="40">
        <v>22</v>
      </c>
      <c r="M121" s="40">
        <v>23</v>
      </c>
    </row>
    <row r="122" spans="2:13" ht="15.75" hidden="1">
      <c r="B122" s="39" t="s">
        <v>129</v>
      </c>
      <c r="C122" s="39" t="s">
        <v>155</v>
      </c>
      <c r="D122" s="40">
        <v>11</v>
      </c>
      <c r="E122" s="40">
        <v>14</v>
      </c>
      <c r="F122" s="40">
        <v>15</v>
      </c>
      <c r="G122" s="40">
        <v>18</v>
      </c>
      <c r="H122" s="40">
        <v>18</v>
      </c>
      <c r="I122" s="40">
        <v>17</v>
      </c>
      <c r="J122" s="40">
        <v>19</v>
      </c>
      <c r="K122" s="40">
        <v>15</v>
      </c>
      <c r="L122" s="40">
        <v>19</v>
      </c>
      <c r="M122" s="40">
        <v>20</v>
      </c>
    </row>
    <row r="123" spans="2:13" ht="15.75" hidden="1">
      <c r="B123" s="39" t="s">
        <v>129</v>
      </c>
      <c r="C123" s="39" t="s">
        <v>156</v>
      </c>
      <c r="D123" s="40">
        <v>11</v>
      </c>
      <c r="E123" s="40">
        <v>12</v>
      </c>
      <c r="F123" s="40">
        <v>12</v>
      </c>
      <c r="G123" s="40">
        <v>12</v>
      </c>
      <c r="H123" s="40">
        <v>12</v>
      </c>
      <c r="I123" s="40">
        <v>13</v>
      </c>
      <c r="J123" s="40">
        <v>9</v>
      </c>
      <c r="K123" s="40">
        <v>11</v>
      </c>
      <c r="L123" s="40">
        <v>12</v>
      </c>
      <c r="M123" s="40">
        <v>12</v>
      </c>
    </row>
    <row r="124" spans="2:13" ht="15.75" hidden="1">
      <c r="B124" s="39" t="s">
        <v>158</v>
      </c>
      <c r="C124" s="39" t="s">
        <v>152</v>
      </c>
      <c r="D124" s="40">
        <v>0</v>
      </c>
      <c r="E124" s="40">
        <v>0</v>
      </c>
      <c r="F124" s="40">
        <v>1</v>
      </c>
      <c r="G124" s="40">
        <v>0</v>
      </c>
      <c r="H124" s="40">
        <v>0</v>
      </c>
      <c r="I124" s="40">
        <v>0</v>
      </c>
      <c r="J124" s="40">
        <v>3</v>
      </c>
      <c r="K124" s="40">
        <v>5</v>
      </c>
      <c r="L124" s="40">
        <v>5</v>
      </c>
      <c r="M124" s="40">
        <v>6</v>
      </c>
    </row>
    <row r="125" spans="2:13" ht="15.75" hidden="1">
      <c r="B125" s="39" t="s">
        <v>158</v>
      </c>
      <c r="C125" s="39" t="s">
        <v>153</v>
      </c>
      <c r="D125" s="40">
        <v>0</v>
      </c>
      <c r="E125" s="40">
        <v>0</v>
      </c>
      <c r="F125" s="40">
        <v>0</v>
      </c>
      <c r="G125" s="40">
        <v>0</v>
      </c>
      <c r="H125" s="40">
        <v>0</v>
      </c>
      <c r="I125" s="40">
        <v>0</v>
      </c>
      <c r="J125" s="40">
        <v>0</v>
      </c>
      <c r="K125" s="40">
        <v>1</v>
      </c>
      <c r="L125" s="40">
        <v>1</v>
      </c>
      <c r="M125" s="40">
        <v>2</v>
      </c>
    </row>
    <row r="126" spans="2:13" ht="15.75" hidden="1">
      <c r="B126" s="39" t="s">
        <v>158</v>
      </c>
      <c r="C126" s="39" t="s">
        <v>156</v>
      </c>
      <c r="D126" s="40">
        <v>1</v>
      </c>
      <c r="E126" s="40">
        <v>2</v>
      </c>
      <c r="F126" s="40">
        <v>2</v>
      </c>
      <c r="G126" s="40">
        <v>2</v>
      </c>
      <c r="H126" s="40">
        <v>2</v>
      </c>
      <c r="I126" s="40">
        <v>1</v>
      </c>
      <c r="J126" s="40">
        <v>0</v>
      </c>
      <c r="K126" s="40">
        <v>0</v>
      </c>
      <c r="L126" s="40">
        <v>0</v>
      </c>
      <c r="M126" s="40">
        <v>0</v>
      </c>
    </row>
    <row r="127" spans="2:13" ht="15.75" hidden="1">
      <c r="B127" s="39" t="s">
        <v>158</v>
      </c>
      <c r="C127" s="39" t="s">
        <v>155</v>
      </c>
      <c r="D127" s="40">
        <v>0</v>
      </c>
      <c r="E127" s="40">
        <v>0</v>
      </c>
      <c r="F127" s="40">
        <v>0</v>
      </c>
      <c r="G127" s="40">
        <v>0</v>
      </c>
      <c r="H127" s="40">
        <v>0</v>
      </c>
      <c r="I127" s="40">
        <v>1</v>
      </c>
      <c r="J127" s="40">
        <v>0</v>
      </c>
      <c r="K127" s="40">
        <v>0</v>
      </c>
      <c r="L127" s="40">
        <v>0</v>
      </c>
      <c r="M127" s="40">
        <v>0</v>
      </c>
    </row>
    <row r="128" spans="2:13" ht="15.75" hidden="1">
      <c r="B128" s="39" t="s">
        <v>158</v>
      </c>
      <c r="C128" s="39" t="s">
        <v>154</v>
      </c>
      <c r="D128" s="40">
        <v>0</v>
      </c>
      <c r="E128" s="40">
        <v>0</v>
      </c>
      <c r="F128" s="40">
        <v>0</v>
      </c>
      <c r="G128" s="40">
        <v>0</v>
      </c>
      <c r="H128" s="40">
        <v>0</v>
      </c>
      <c r="I128" s="40">
        <v>0</v>
      </c>
      <c r="J128" s="40">
        <v>1</v>
      </c>
      <c r="K128" s="40">
        <v>0</v>
      </c>
      <c r="L128" s="40">
        <v>0</v>
      </c>
      <c r="M128" s="40">
        <v>0</v>
      </c>
    </row>
    <row r="129" spans="2:13" ht="15.75" hidden="1">
      <c r="B129" s="59" t="s">
        <v>159</v>
      </c>
      <c r="C129" s="59"/>
      <c r="D129" s="41">
        <v>227192</v>
      </c>
      <c r="E129" s="41">
        <v>274449</v>
      </c>
      <c r="F129" s="41">
        <v>470549</v>
      </c>
      <c r="G129" s="41">
        <v>551301</v>
      </c>
      <c r="H129" s="41">
        <v>634495</v>
      </c>
      <c r="I129" s="41">
        <v>729673</v>
      </c>
      <c r="J129" s="41">
        <v>809827</v>
      </c>
      <c r="K129" s="41">
        <v>843468</v>
      </c>
      <c r="L129" s="41">
        <v>845707</v>
      </c>
      <c r="M129" s="41">
        <v>851846</v>
      </c>
    </row>
  </sheetData>
  <autoFilter ref="B2:M129">
    <filterColumn colId="0">
      <filters>
        <filter val="Bolívar"/>
        <filter val="Chimborazo"/>
        <filter val="El Oro"/>
        <filter val="Imbabura"/>
        <filter val="Los Ríos"/>
        <filter val="Manabí"/>
      </filters>
    </filterColumn>
  </autoFilter>
  <mergeCells count="1">
    <mergeCell ref="B129:C1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B1:R33"/>
  <sheetViews>
    <sheetView topLeftCell="B1" workbookViewId="0">
      <selection activeCell="N1" sqref="N1:Q2"/>
    </sheetView>
  </sheetViews>
  <sheetFormatPr baseColWidth="10" defaultRowHeight="15"/>
  <cols>
    <col min="4" max="13" width="0" hidden="1" customWidth="1"/>
    <col min="14" max="14" width="11.85546875" bestFit="1" customWidth="1"/>
    <col min="16" max="16" width="11.85546875" bestFit="1" customWidth="1"/>
  </cols>
  <sheetData>
    <row r="1" spans="2:18">
      <c r="N1" t="s">
        <v>137</v>
      </c>
      <c r="O1" t="s">
        <v>136</v>
      </c>
      <c r="P1" t="s">
        <v>138</v>
      </c>
    </row>
    <row r="2" spans="2:18" ht="15.75">
      <c r="B2" s="20" t="s">
        <v>90</v>
      </c>
      <c r="C2" s="20" t="s">
        <v>2</v>
      </c>
      <c r="D2" s="20">
        <v>2007</v>
      </c>
      <c r="E2" s="21">
        <v>2008</v>
      </c>
      <c r="F2" s="21">
        <v>2009</v>
      </c>
      <c r="G2" s="21">
        <v>2010</v>
      </c>
      <c r="H2" s="21">
        <v>2011</v>
      </c>
      <c r="I2" s="21">
        <v>2012</v>
      </c>
      <c r="J2" s="21">
        <v>2013</v>
      </c>
      <c r="K2" s="21">
        <v>2014</v>
      </c>
      <c r="L2" s="21">
        <v>2015</v>
      </c>
      <c r="M2" s="21">
        <v>2016</v>
      </c>
      <c r="N2" s="29" t="s">
        <v>132</v>
      </c>
      <c r="O2" s="26" t="s">
        <v>133</v>
      </c>
      <c r="P2" s="26" t="s">
        <v>134</v>
      </c>
      <c r="Q2" t="s">
        <v>135</v>
      </c>
    </row>
    <row r="3" spans="2:18" ht="15.75">
      <c r="B3" s="44">
        <v>15</v>
      </c>
      <c r="C3" s="45" t="s">
        <v>125</v>
      </c>
      <c r="D3" s="46"/>
      <c r="E3" s="24">
        <v>0.46436943556814664</v>
      </c>
      <c r="F3" s="24">
        <v>0.10499081217999319</v>
      </c>
      <c r="G3" s="24">
        <v>0.14250383719900922</v>
      </c>
      <c r="H3" s="24">
        <v>0.3065362865669069</v>
      </c>
      <c r="I3" s="24">
        <v>0.35013385397564389</v>
      </c>
      <c r="J3" s="24">
        <v>8.906528263914365E-2</v>
      </c>
      <c r="K3" s="24">
        <v>1.9194659095421154</v>
      </c>
      <c r="L3" s="24">
        <v>-0.6356024020910418</v>
      </c>
      <c r="M3" s="24">
        <v>-0.21712720838280608</v>
      </c>
      <c r="N3" s="25">
        <v>0.23728802831571638</v>
      </c>
      <c r="O3" s="30">
        <v>0.24857847439389813</v>
      </c>
      <c r="P3" s="30">
        <v>0.3555787663560892</v>
      </c>
      <c r="Q3" s="30">
        <v>0.28048175635523459</v>
      </c>
      <c r="R3" t="s">
        <v>139</v>
      </c>
    </row>
    <row r="4" spans="2:18" ht="15.75">
      <c r="B4" s="44">
        <v>24</v>
      </c>
      <c r="C4" s="45" t="s">
        <v>116</v>
      </c>
      <c r="D4" s="46"/>
      <c r="E4" s="24">
        <v>0.63559639037113413</v>
      </c>
      <c r="F4" s="24">
        <v>0.58650120443370013</v>
      </c>
      <c r="G4" s="24">
        <v>0.21939825234066238</v>
      </c>
      <c r="H4" s="24">
        <v>0.22542963973915614</v>
      </c>
      <c r="I4" s="24">
        <v>0.14418909165547633</v>
      </c>
      <c r="J4" s="24">
        <v>0.23367963537927597</v>
      </c>
      <c r="K4" s="24">
        <v>7.3325148069897109E-2</v>
      </c>
      <c r="L4" s="24">
        <v>2.6282821118237851E-2</v>
      </c>
      <c r="M4" s="24">
        <v>2.9360504049105122E-2</v>
      </c>
      <c r="N4" s="30">
        <v>0.48049861571516556</v>
      </c>
      <c r="O4" s="30">
        <v>0.20109945559130282</v>
      </c>
      <c r="P4" s="25">
        <v>4.2989491079080032E-2</v>
      </c>
      <c r="Q4" s="30">
        <v>0.24152918746184948</v>
      </c>
      <c r="R4" t="s">
        <v>139</v>
      </c>
    </row>
    <row r="5" spans="2:18" ht="15.75" hidden="1">
      <c r="B5" s="44">
        <v>12</v>
      </c>
      <c r="C5" s="45" t="s">
        <v>103</v>
      </c>
      <c r="D5" s="46"/>
      <c r="E5" s="24">
        <v>0.78537538171948307</v>
      </c>
      <c r="F5" s="24">
        <v>0.39229980156325578</v>
      </c>
      <c r="G5" s="24">
        <v>0.14301187242498498</v>
      </c>
      <c r="H5" s="24">
        <v>0.21290398298853325</v>
      </c>
      <c r="I5" s="24">
        <v>6.2575330406698229E-2</v>
      </c>
      <c r="J5" s="24">
        <v>0.12526059957559857</v>
      </c>
      <c r="K5" s="24">
        <v>0.19893075160742182</v>
      </c>
      <c r="L5" s="24">
        <v>2.8002950418936228E-2</v>
      </c>
      <c r="M5" s="24">
        <v>-6.3909446067171388E-2</v>
      </c>
      <c r="N5" s="30">
        <v>0.44022901856924124</v>
      </c>
      <c r="O5" s="25">
        <v>0.13357997099027666</v>
      </c>
      <c r="P5" s="25">
        <v>5.4341418653062218E-2</v>
      </c>
      <c r="Q5" s="30">
        <v>0.20938346940419342</v>
      </c>
    </row>
    <row r="6" spans="2:18" ht="15.75">
      <c r="B6" s="44">
        <v>8</v>
      </c>
      <c r="C6" s="45" t="s">
        <v>35</v>
      </c>
      <c r="D6" s="46"/>
      <c r="E6" s="24">
        <v>0.62221327308707486</v>
      </c>
      <c r="F6" s="24">
        <v>-1.8262429590922145E-2</v>
      </c>
      <c r="G6" s="24">
        <v>3.9318168959326959E-2</v>
      </c>
      <c r="H6" s="24">
        <v>0.29607699126334541</v>
      </c>
      <c r="I6" s="24">
        <v>2.8751521269265598E-2</v>
      </c>
      <c r="J6" s="24">
        <v>0.44842853870998056</v>
      </c>
      <c r="K6" s="24">
        <v>-0.245517985911541</v>
      </c>
      <c r="L6" s="24">
        <v>0.65755143909223857</v>
      </c>
      <c r="M6" s="24">
        <v>-3.9541607201078605E-2</v>
      </c>
      <c r="N6" s="25">
        <v>0.21442300415182655</v>
      </c>
      <c r="O6" s="30">
        <v>0.2577523504141972</v>
      </c>
      <c r="P6" s="30">
        <v>0.12416394865987297</v>
      </c>
      <c r="Q6" s="30">
        <v>0.19877976774196557</v>
      </c>
      <c r="R6" t="s">
        <v>139</v>
      </c>
    </row>
    <row r="7" spans="2:18" ht="15.75">
      <c r="B7" s="44">
        <v>22</v>
      </c>
      <c r="C7" s="45" t="s">
        <v>100</v>
      </c>
      <c r="D7" s="46"/>
      <c r="E7" s="24">
        <v>0.46428377936135956</v>
      </c>
      <c r="F7" s="24">
        <v>0.35239839397608114</v>
      </c>
      <c r="G7" s="24">
        <v>0.26882266517838538</v>
      </c>
      <c r="H7" s="24">
        <v>0.34458365986347772</v>
      </c>
      <c r="I7" s="24">
        <v>0.27549050894183424</v>
      </c>
      <c r="J7" s="24">
        <v>0.16563334139608091</v>
      </c>
      <c r="K7" s="24">
        <v>0.14690914873914099</v>
      </c>
      <c r="L7" s="24">
        <v>-0.20907360118896012</v>
      </c>
      <c r="M7" s="24">
        <v>-0.25048494365468932</v>
      </c>
      <c r="N7" s="30">
        <v>0.36183494617194206</v>
      </c>
      <c r="O7" s="30">
        <v>0.26190250340046428</v>
      </c>
      <c r="P7" s="25">
        <v>-0.10421646536816949</v>
      </c>
      <c r="Q7" s="25">
        <v>0.1731736614014123</v>
      </c>
      <c r="R7" t="s">
        <v>140</v>
      </c>
    </row>
    <row r="8" spans="2:18" ht="15.75" hidden="1">
      <c r="B8" s="44">
        <v>3</v>
      </c>
      <c r="C8" s="45" t="s">
        <v>118</v>
      </c>
      <c r="D8" s="47"/>
      <c r="E8" s="24">
        <v>0.4029877742775852</v>
      </c>
      <c r="F8" s="24">
        <v>0.39988779823875165</v>
      </c>
      <c r="G8" s="24">
        <v>7.1594346353045749E-2</v>
      </c>
      <c r="H8" s="24">
        <v>0.110958218067177</v>
      </c>
      <c r="I8" s="24">
        <v>0.11973537484731206</v>
      </c>
      <c r="J8" s="24">
        <v>9.4787247388530088E-2</v>
      </c>
      <c r="K8" s="24">
        <v>-2.0650966286167506E-2</v>
      </c>
      <c r="L8" s="24">
        <v>0.2468279948393366</v>
      </c>
      <c r="M8" s="24">
        <v>1.542310687445528E-2</v>
      </c>
      <c r="N8" s="30">
        <v>0.29148997295646084</v>
      </c>
      <c r="O8" s="25">
        <v>0.10849361343433972</v>
      </c>
      <c r="P8" s="30">
        <v>8.0533378475874787E-2</v>
      </c>
      <c r="Q8" s="25">
        <v>0.16017232162222511</v>
      </c>
    </row>
    <row r="9" spans="2:18" ht="15.75" hidden="1">
      <c r="B9" s="44">
        <v>7</v>
      </c>
      <c r="C9" s="45" t="s">
        <v>31</v>
      </c>
      <c r="D9" s="47"/>
      <c r="E9" s="24">
        <v>0.46590262325810045</v>
      </c>
      <c r="F9" s="24">
        <v>0.16029533047439945</v>
      </c>
      <c r="G9" s="24">
        <v>0.12811119789438657</v>
      </c>
      <c r="H9" s="24">
        <v>0.20705948509549135</v>
      </c>
      <c r="I9" s="24">
        <v>0.10686207533551838</v>
      </c>
      <c r="J9" s="24">
        <v>0.14102401014628832</v>
      </c>
      <c r="K9" s="24">
        <v>0.20396813001411906</v>
      </c>
      <c r="L9" s="24">
        <v>1.8398977285655892E-2</v>
      </c>
      <c r="M9" s="24">
        <v>-3.2236811893657867E-2</v>
      </c>
      <c r="N9" s="30">
        <v>0.25143638387562883</v>
      </c>
      <c r="O9" s="25">
        <v>0.15164852352576599</v>
      </c>
      <c r="P9" s="25">
        <v>6.3376765135372368E-2</v>
      </c>
      <c r="Q9" s="25">
        <v>0.15548722417892241</v>
      </c>
    </row>
    <row r="10" spans="2:18" ht="15.75">
      <c r="B10" s="44">
        <v>2</v>
      </c>
      <c r="C10" s="45" t="s">
        <v>123</v>
      </c>
      <c r="D10" s="47"/>
      <c r="E10" s="24">
        <v>0.5218658420611082</v>
      </c>
      <c r="F10" s="24">
        <v>0.25024159977436833</v>
      </c>
      <c r="G10" s="24">
        <v>3.4824567709206604E-2</v>
      </c>
      <c r="H10" s="24">
        <v>0.27217072818859334</v>
      </c>
      <c r="I10" s="24">
        <v>0.18831247806057369</v>
      </c>
      <c r="J10" s="24">
        <v>0.28464845233254082</v>
      </c>
      <c r="K10" s="24">
        <v>3.7478752002742727E-2</v>
      </c>
      <c r="L10" s="24">
        <v>-0.12468023637016254</v>
      </c>
      <c r="M10" s="24">
        <v>-7.4771316865245685E-2</v>
      </c>
      <c r="N10" s="30">
        <v>0.26897733651489436</v>
      </c>
      <c r="O10" s="30">
        <v>0.24837721952723593</v>
      </c>
      <c r="P10" s="25">
        <v>-5.3990933744221835E-2</v>
      </c>
      <c r="Q10" s="25">
        <v>0.15445454076596948</v>
      </c>
      <c r="R10" t="s">
        <v>140</v>
      </c>
    </row>
    <row r="11" spans="2:18" ht="15.75">
      <c r="B11" s="44">
        <v>19</v>
      </c>
      <c r="C11" s="45" t="s">
        <v>129</v>
      </c>
      <c r="D11" s="47"/>
      <c r="E11" s="24">
        <v>0.38912245507885401</v>
      </c>
      <c r="F11" s="24">
        <v>0.12768220484964485</v>
      </c>
      <c r="G11" s="24">
        <v>0.34539194560167036</v>
      </c>
      <c r="H11" s="24">
        <v>0.62601767764769778</v>
      </c>
      <c r="I11" s="24">
        <v>0.18149781956657443</v>
      </c>
      <c r="J11" s="24">
        <v>-0.11242136329792832</v>
      </c>
      <c r="K11" s="24">
        <v>-8.0657824869478353E-2</v>
      </c>
      <c r="L11" s="24">
        <v>-7.3712381175930611E-2</v>
      </c>
      <c r="M11" s="24">
        <v>-2.5406536683945623E-2</v>
      </c>
      <c r="N11" s="30">
        <v>0.28739886851005642</v>
      </c>
      <c r="O11" s="30">
        <v>0.2316980446387813</v>
      </c>
      <c r="P11" s="25">
        <v>-5.9925580909784865E-2</v>
      </c>
      <c r="Q11" s="25">
        <v>0.15305711074635098</v>
      </c>
      <c r="R11" t="s">
        <v>140</v>
      </c>
    </row>
    <row r="12" spans="2:18" ht="15.75" hidden="1">
      <c r="B12" s="44">
        <v>23</v>
      </c>
      <c r="C12" s="45" t="s">
        <v>109</v>
      </c>
      <c r="D12" s="47"/>
      <c r="E12" s="24">
        <v>0.52611366613500588</v>
      </c>
      <c r="F12" s="24">
        <v>0.20829987708429951</v>
      </c>
      <c r="G12" s="24">
        <v>0.13869659609925034</v>
      </c>
      <c r="H12" s="24">
        <v>0.21957462279783663</v>
      </c>
      <c r="I12" s="24">
        <v>7.7680968721397473E-2</v>
      </c>
      <c r="J12" s="24">
        <v>0.11769679211157569</v>
      </c>
      <c r="K12" s="24">
        <v>6.6425723360142158E-2</v>
      </c>
      <c r="L12" s="24">
        <v>2.2316362626733834E-2</v>
      </c>
      <c r="M12" s="24">
        <v>-5.1189805158773492E-2</v>
      </c>
      <c r="N12" s="30">
        <v>0.29103671310618523</v>
      </c>
      <c r="O12" s="25">
        <v>0.13831746121026992</v>
      </c>
      <c r="P12" s="25">
        <v>1.2517426942700834E-2</v>
      </c>
      <c r="Q12" s="25">
        <v>0.14729053375305201</v>
      </c>
    </row>
    <row r="13" spans="2:18" ht="15.75" hidden="1">
      <c r="B13" s="44">
        <v>6</v>
      </c>
      <c r="C13" s="45" t="s">
        <v>16</v>
      </c>
      <c r="D13" s="47"/>
      <c r="E13" s="24">
        <v>0.33234718028093219</v>
      </c>
      <c r="F13" s="24">
        <v>0.23428251741797906</v>
      </c>
      <c r="G13" s="24">
        <v>7.354832187221283E-2</v>
      </c>
      <c r="H13" s="24">
        <v>0.28361312554093882</v>
      </c>
      <c r="I13" s="24">
        <v>7.24453237574266E-2</v>
      </c>
      <c r="J13" s="24">
        <v>0.16848025620096327</v>
      </c>
      <c r="K13" s="24">
        <v>0.14033485226943976</v>
      </c>
      <c r="L13" s="24">
        <v>2.3504906065244413E-2</v>
      </c>
      <c r="M13" s="24">
        <v>-1.1829122203424185E-2</v>
      </c>
      <c r="N13" s="25">
        <v>0.21339267319037469</v>
      </c>
      <c r="O13" s="25">
        <v>0.1748462351664429</v>
      </c>
      <c r="P13" s="25">
        <v>5.0670212043753327E-2</v>
      </c>
      <c r="Q13" s="25">
        <v>0.14630304013352363</v>
      </c>
    </row>
    <row r="14" spans="2:18" ht="15.75" hidden="1">
      <c r="B14" s="44">
        <v>20</v>
      </c>
      <c r="C14" s="45" t="s">
        <v>131</v>
      </c>
      <c r="D14" s="47"/>
      <c r="E14" s="24">
        <v>0.48612158005780642</v>
      </c>
      <c r="F14" s="24">
        <v>0.20764913896083881</v>
      </c>
      <c r="G14" s="24">
        <v>6.2900648492725614E-2</v>
      </c>
      <c r="H14" s="24">
        <v>0.16155201738936481</v>
      </c>
      <c r="I14" s="24">
        <v>0.14374924602728617</v>
      </c>
      <c r="J14" s="24">
        <v>-3.8880718160043805E-4</v>
      </c>
      <c r="K14" s="24">
        <v>0.14399321511451077</v>
      </c>
      <c r="L14" s="24">
        <v>8.470454619846926E-3</v>
      </c>
      <c r="M14" s="24">
        <v>2.7045199144831875E-2</v>
      </c>
      <c r="N14" s="30">
        <v>0.25222378917045696</v>
      </c>
      <c r="O14" s="25">
        <v>0.10163748541168351</v>
      </c>
      <c r="P14" s="25">
        <v>5.9836289626396533E-2</v>
      </c>
      <c r="Q14" s="25">
        <v>0.13789918806951232</v>
      </c>
    </row>
    <row r="15" spans="2:18" ht="15.75" hidden="1">
      <c r="B15" s="44">
        <v>5</v>
      </c>
      <c r="C15" s="45" t="s">
        <v>114</v>
      </c>
      <c r="D15" s="47"/>
      <c r="E15" s="24">
        <v>0.33915493560065485</v>
      </c>
      <c r="F15" s="24">
        <v>0.12387978937804438</v>
      </c>
      <c r="G15" s="24">
        <v>0.18260670939136175</v>
      </c>
      <c r="H15" s="24">
        <v>0.24696274153888884</v>
      </c>
      <c r="I15" s="24">
        <v>0.17305403531461569</v>
      </c>
      <c r="J15" s="24">
        <v>0.24545099059743056</v>
      </c>
      <c r="K15" s="24">
        <v>3.3049899260481526E-2</v>
      </c>
      <c r="L15" s="24">
        <v>-6.9220186656261451E-2</v>
      </c>
      <c r="M15" s="24">
        <v>-5.2725497630413884E-2</v>
      </c>
      <c r="N15" s="25">
        <v>0.21521381145668697</v>
      </c>
      <c r="O15" s="30">
        <v>0.22182258915031169</v>
      </c>
      <c r="P15" s="25">
        <v>-2.9631928342064601E-2</v>
      </c>
      <c r="Q15" s="25">
        <v>0.13580149075497802</v>
      </c>
    </row>
    <row r="16" spans="2:18" ht="15.75">
      <c r="B16" s="44">
        <v>21</v>
      </c>
      <c r="C16" s="45" t="s">
        <v>106</v>
      </c>
      <c r="D16" s="47"/>
      <c r="E16" s="24">
        <v>0.40964832789797767</v>
      </c>
      <c r="F16" s="24">
        <v>0.29515165775312335</v>
      </c>
      <c r="G16" s="24">
        <v>0.11856164478094787</v>
      </c>
      <c r="H16" s="24">
        <v>0.33318624803699964</v>
      </c>
      <c r="I16" s="24">
        <v>0.20264454503248686</v>
      </c>
      <c r="J16" s="24">
        <v>0.12684258233163442</v>
      </c>
      <c r="K16" s="24">
        <v>0.14958923045694431</v>
      </c>
      <c r="L16" s="24">
        <v>-0.19686648944996796</v>
      </c>
      <c r="M16" s="24">
        <v>-0.23770728760859225</v>
      </c>
      <c r="N16" s="30">
        <v>0.27445387681068295</v>
      </c>
      <c r="O16" s="30">
        <v>0.22089112513370698</v>
      </c>
      <c r="P16" s="25">
        <v>-9.4994848867205287E-2</v>
      </c>
      <c r="Q16" s="25">
        <v>0.13345005102572824</v>
      </c>
      <c r="R16" t="s">
        <v>140</v>
      </c>
    </row>
    <row r="17" spans="2:17" ht="15.75" hidden="1">
      <c r="B17" s="44">
        <v>16</v>
      </c>
      <c r="C17" s="45" t="s">
        <v>121</v>
      </c>
      <c r="D17" s="47"/>
      <c r="E17" s="24">
        <v>0.35593785039143544</v>
      </c>
      <c r="F17" s="24">
        <v>0.12641539788979433</v>
      </c>
      <c r="G17" s="24">
        <v>0.17018012325539858</v>
      </c>
      <c r="H17" s="24">
        <v>0.344932603856062</v>
      </c>
      <c r="I17" s="24">
        <v>0.14198538902086599</v>
      </c>
      <c r="J17" s="24">
        <v>0.18065587439315769</v>
      </c>
      <c r="K17" s="24">
        <v>-1.4048071828805101E-2</v>
      </c>
      <c r="L17" s="24">
        <v>-7.1078942195406308E-2</v>
      </c>
      <c r="M17" s="24">
        <v>-8.7246897230911044E-2</v>
      </c>
      <c r="N17" s="25">
        <v>0.2175111238455428</v>
      </c>
      <c r="O17" s="30">
        <v>0.22252462242336191</v>
      </c>
      <c r="P17" s="25">
        <v>-5.7457970418374159E-2</v>
      </c>
      <c r="Q17" s="25">
        <v>0.12752592528351017</v>
      </c>
    </row>
    <row r="18" spans="2:17" ht="15.75" hidden="1">
      <c r="B18" s="44">
        <v>1</v>
      </c>
      <c r="C18" s="45" t="s">
        <v>97</v>
      </c>
      <c r="D18" s="47"/>
      <c r="E18" s="24">
        <v>0.27963577710797488</v>
      </c>
      <c r="F18" s="24">
        <v>0.18590078377850761</v>
      </c>
      <c r="G18" s="24">
        <v>9.1751249435301538E-2</v>
      </c>
      <c r="H18" s="24">
        <v>0.17273561939874099</v>
      </c>
      <c r="I18" s="24">
        <v>0.12981355336295325</v>
      </c>
      <c r="J18" s="24">
        <v>0.21916116584190137</v>
      </c>
      <c r="K18" s="24">
        <v>6.0451241292873416E-2</v>
      </c>
      <c r="L18" s="24">
        <v>-9.1826504106340655E-3</v>
      </c>
      <c r="M18" s="24">
        <v>-7.5926199467642758E-2</v>
      </c>
      <c r="N18" s="25">
        <v>0.18576260344059467</v>
      </c>
      <c r="O18" s="25">
        <v>0.17390344620119855</v>
      </c>
      <c r="P18" s="25">
        <v>-8.219202861801134E-3</v>
      </c>
      <c r="Q18" s="25">
        <v>0.11714894892666401</v>
      </c>
    </row>
    <row r="19" spans="2:17" ht="15.75" hidden="1">
      <c r="B19" s="44">
        <v>9</v>
      </c>
      <c r="C19" s="45" t="s">
        <v>92</v>
      </c>
      <c r="D19" s="47"/>
      <c r="E19" s="24">
        <v>0.29223310648781009</v>
      </c>
      <c r="F19" s="24">
        <v>0.24378938910440381</v>
      </c>
      <c r="G19" s="24">
        <v>0.11705033172386724</v>
      </c>
      <c r="H19" s="24">
        <v>0.18289068244678972</v>
      </c>
      <c r="I19" s="24">
        <v>7.7640424785684503E-2</v>
      </c>
      <c r="J19" s="24">
        <v>7.2882383770313572E-2</v>
      </c>
      <c r="K19" s="24">
        <v>0.11078212298810516</v>
      </c>
      <c r="L19" s="24">
        <v>-4.2306694980859233E-2</v>
      </c>
      <c r="M19" s="24">
        <v>-6.4665723774265216E-2</v>
      </c>
      <c r="N19" s="25">
        <v>0.21769094243869372</v>
      </c>
      <c r="O19" s="25">
        <v>0.1111378303342626</v>
      </c>
      <c r="P19" s="25">
        <v>1.2699014109935718E-3</v>
      </c>
      <c r="Q19" s="25">
        <v>0.11003289139464995</v>
      </c>
    </row>
    <row r="20" spans="2:17" ht="15.75" hidden="1">
      <c r="B20" s="44">
        <v>10</v>
      </c>
      <c r="C20" s="45" t="s">
        <v>48</v>
      </c>
      <c r="D20" s="47"/>
      <c r="E20" s="24">
        <v>0.23171972676451716</v>
      </c>
      <c r="F20" s="24">
        <v>0.16443299497062266</v>
      </c>
      <c r="G20" s="24">
        <v>0.10669629077414416</v>
      </c>
      <c r="H20" s="24">
        <v>0.17583026522132747</v>
      </c>
      <c r="I20" s="24">
        <v>8.3396118640245737E-2</v>
      </c>
      <c r="J20" s="24">
        <v>0.14258684138264566</v>
      </c>
      <c r="K20" s="24">
        <v>6.251295409640642E-2</v>
      </c>
      <c r="L20" s="24">
        <v>0.11156654891373824</v>
      </c>
      <c r="M20" s="24">
        <v>-0.10060640063003248</v>
      </c>
      <c r="N20" s="25">
        <v>0.16761633750309465</v>
      </c>
      <c r="O20" s="25">
        <v>0.13393774174807296</v>
      </c>
      <c r="P20" s="25">
        <v>2.4491034126704059E-2</v>
      </c>
      <c r="Q20" s="25">
        <v>0.10868170445929055</v>
      </c>
    </row>
    <row r="21" spans="2:17" ht="15.75" hidden="1">
      <c r="B21" s="44">
        <v>14</v>
      </c>
      <c r="C21" s="45" t="s">
        <v>127</v>
      </c>
      <c r="D21" s="47"/>
      <c r="E21" s="24">
        <v>0.45045832704811872</v>
      </c>
      <c r="F21" s="24">
        <v>0.13996826836980092</v>
      </c>
      <c r="G21" s="24">
        <v>9.5974476454382632E-2</v>
      </c>
      <c r="H21" s="24">
        <v>0.17556306583123271</v>
      </c>
      <c r="I21" s="24">
        <v>0.24627434528308473</v>
      </c>
      <c r="J21" s="24">
        <v>3.0123851179970886E-2</v>
      </c>
      <c r="K21" s="24">
        <v>3.7451069544296292E-2</v>
      </c>
      <c r="L21" s="24">
        <v>-8.1252092804119616E-2</v>
      </c>
      <c r="M21" s="24">
        <v>-0.11793718961372227</v>
      </c>
      <c r="N21" s="25">
        <v>0.22880035729076742</v>
      </c>
      <c r="O21" s="25">
        <v>0.15065375409809612</v>
      </c>
      <c r="P21" s="25">
        <v>-5.3912737624515199E-2</v>
      </c>
      <c r="Q21" s="25">
        <v>0.10851379125478276</v>
      </c>
    </row>
    <row r="22" spans="2:17" ht="15.75" hidden="1">
      <c r="B22" s="44">
        <v>18</v>
      </c>
      <c r="C22" s="45" t="s">
        <v>76</v>
      </c>
      <c r="D22" s="47"/>
      <c r="E22" s="24">
        <v>0.32347896725968694</v>
      </c>
      <c r="F22" s="24">
        <v>0.14016013614298781</v>
      </c>
      <c r="G22" s="24">
        <v>0.15130884046027168</v>
      </c>
      <c r="H22" s="24">
        <v>0.15302501948571728</v>
      </c>
      <c r="I22" s="24">
        <v>0.10160484288936403</v>
      </c>
      <c r="J22" s="24">
        <v>0.12262791666968978</v>
      </c>
      <c r="K22" s="24">
        <v>9.3767210095794459E-2</v>
      </c>
      <c r="L22" s="24">
        <v>-1.263083974068634E-2</v>
      </c>
      <c r="M22" s="24">
        <v>-0.1040955646449444</v>
      </c>
      <c r="N22" s="25">
        <v>0.20498264795431551</v>
      </c>
      <c r="O22" s="25">
        <v>0.1257525930149237</v>
      </c>
      <c r="P22" s="25">
        <v>-7.6530647632787607E-3</v>
      </c>
      <c r="Q22" s="25">
        <v>0.10769405873532015</v>
      </c>
    </row>
    <row r="23" spans="2:17" ht="15.75" hidden="1">
      <c r="B23" s="44">
        <v>17</v>
      </c>
      <c r="C23" s="45" t="s">
        <v>94</v>
      </c>
      <c r="D23" s="47"/>
      <c r="E23" s="24">
        <v>0.2051096820771332</v>
      </c>
      <c r="F23" s="24">
        <v>0.38614029519186277</v>
      </c>
      <c r="G23" s="24">
        <v>1.4712187695138029E-2</v>
      </c>
      <c r="H23" s="24">
        <v>0.14654366581811762</v>
      </c>
      <c r="I23" s="24">
        <v>0.13674913553728629</v>
      </c>
      <c r="J23" s="24">
        <v>9.2641666254158511E-2</v>
      </c>
      <c r="K23" s="24">
        <v>6.445547893369194E-2</v>
      </c>
      <c r="L23" s="24">
        <v>1.6025146755900561E-2</v>
      </c>
      <c r="M23" s="24">
        <v>-0.1003183582797504</v>
      </c>
      <c r="N23" s="25">
        <v>0.201987388321378</v>
      </c>
      <c r="O23" s="25">
        <v>0.12531148920318746</v>
      </c>
      <c r="P23" s="25">
        <v>-6.6125775300526352E-3</v>
      </c>
      <c r="Q23" s="25">
        <v>0.10689543333150427</v>
      </c>
    </row>
    <row r="24" spans="2:17" ht="15.75" hidden="1">
      <c r="B24" s="44">
        <v>13</v>
      </c>
      <c r="C24" s="45" t="s">
        <v>65</v>
      </c>
      <c r="D24" s="47"/>
      <c r="E24" s="24">
        <v>0.36062901610496917</v>
      </c>
      <c r="F24" s="24">
        <v>5.1169617518325362E-2</v>
      </c>
      <c r="G24" s="24">
        <v>7.895975289823455E-2</v>
      </c>
      <c r="H24" s="24">
        <v>0.31156557133927359</v>
      </c>
      <c r="I24" s="24">
        <v>0.1233628725674174</v>
      </c>
      <c r="J24" s="24">
        <v>4.8452160457379961E-2</v>
      </c>
      <c r="K24" s="24">
        <v>4.228642353019077E-2</v>
      </c>
      <c r="L24" s="24">
        <v>-9.1020675441975132E-2</v>
      </c>
      <c r="M24" s="24">
        <v>8.5029994504130409E-3</v>
      </c>
      <c r="N24" s="25">
        <v>0.16358612884050969</v>
      </c>
      <c r="O24" s="25">
        <v>0.16112686812135699</v>
      </c>
      <c r="P24" s="25">
        <v>-1.3410417487123774E-2</v>
      </c>
      <c r="Q24" s="25">
        <v>0.10376752649158098</v>
      </c>
    </row>
    <row r="25" spans="2:17" ht="15.75" hidden="1">
      <c r="B25" s="44">
        <v>11</v>
      </c>
      <c r="C25" s="45" t="s">
        <v>57</v>
      </c>
      <c r="D25" s="47"/>
      <c r="E25" s="24">
        <v>0.24874042228031801</v>
      </c>
      <c r="F25" s="24">
        <v>0.15757264980934665</v>
      </c>
      <c r="G25" s="24">
        <v>0.1025591101006357</v>
      </c>
      <c r="H25" s="24">
        <v>0.23297339914927237</v>
      </c>
      <c r="I25" s="24">
        <v>0.14385579994264464</v>
      </c>
      <c r="J25" s="24">
        <v>5.3130557036077372E-2</v>
      </c>
      <c r="K25" s="24">
        <v>5.5477418326968495E-2</v>
      </c>
      <c r="L25" s="24">
        <v>-3.9497872601535082E-2</v>
      </c>
      <c r="M25" s="24">
        <v>-7.3751940791240478E-2</v>
      </c>
      <c r="N25" s="25">
        <v>0.16962406073010014</v>
      </c>
      <c r="O25" s="25">
        <v>0.14331991870933147</v>
      </c>
      <c r="P25" s="25">
        <v>-1.9257465021935687E-2</v>
      </c>
      <c r="Q25" s="25">
        <v>9.7895504805831979E-2</v>
      </c>
    </row>
    <row r="26" spans="2:17" ht="15.75" hidden="1">
      <c r="B26" s="44">
        <v>4</v>
      </c>
      <c r="C26" s="45" t="s">
        <v>14</v>
      </c>
      <c r="D26" s="47"/>
      <c r="E26" s="24">
        <v>0.39725876090838969</v>
      </c>
      <c r="F26" s="24">
        <v>-3.977891122572199E-2</v>
      </c>
      <c r="G26" s="24">
        <v>0.15224184094648796</v>
      </c>
      <c r="H26" s="24">
        <v>0.13136283757007369</v>
      </c>
      <c r="I26" s="24">
        <v>9.5094857864894675E-2</v>
      </c>
      <c r="J26" s="24">
        <v>-1.6466871014721083E-2</v>
      </c>
      <c r="K26" s="24">
        <v>7.7773364183925262E-2</v>
      </c>
      <c r="L26" s="24">
        <v>-0.17297839486691097</v>
      </c>
      <c r="M26" s="24">
        <v>-8.1535654411000927E-2</v>
      </c>
      <c r="N26" s="25">
        <v>0.16990723020971857</v>
      </c>
      <c r="O26" s="25">
        <v>6.9996941473415758E-2</v>
      </c>
      <c r="P26" s="25">
        <v>-5.8913561697995546E-2</v>
      </c>
      <c r="Q26" s="25">
        <v>6.03302033283796E-2</v>
      </c>
    </row>
    <row r="29" spans="2:17" ht="15.75">
      <c r="B29" s="32" t="s">
        <v>139</v>
      </c>
      <c r="C29" s="33" t="s">
        <v>146</v>
      </c>
    </row>
    <row r="30" spans="2:17" ht="15.75">
      <c r="B30" s="32" t="s">
        <v>140</v>
      </c>
      <c r="C30" s="33" t="s">
        <v>147</v>
      </c>
    </row>
    <row r="31" spans="2:17" ht="15.75">
      <c r="B31" s="32" t="s">
        <v>141</v>
      </c>
      <c r="C31" s="33" t="s">
        <v>160</v>
      </c>
    </row>
    <row r="32" spans="2:17" ht="15.75">
      <c r="C32" s="33" t="s">
        <v>161</v>
      </c>
    </row>
    <row r="33" spans="3:3" ht="15.75">
      <c r="C33" s="33" t="s">
        <v>162</v>
      </c>
    </row>
  </sheetData>
  <autoFilter ref="B2:R26">
    <filterColumn colId="16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Q26"/>
  <sheetViews>
    <sheetView workbookViewId="0">
      <selection activeCell="G15" sqref="G15"/>
    </sheetView>
  </sheetViews>
  <sheetFormatPr baseColWidth="10" defaultRowHeight="15"/>
  <sheetData>
    <row r="1" spans="2:17">
      <c r="N1" t="s">
        <v>137</v>
      </c>
      <c r="O1" t="s">
        <v>136</v>
      </c>
      <c r="P1" t="s">
        <v>138</v>
      </c>
    </row>
    <row r="2" spans="2:17" ht="15.75">
      <c r="B2" s="20" t="s">
        <v>145</v>
      </c>
      <c r="C2" s="20" t="s">
        <v>2</v>
      </c>
      <c r="D2" s="20">
        <v>2007</v>
      </c>
      <c r="E2" s="21">
        <v>2008</v>
      </c>
      <c r="F2" s="21">
        <v>2009</v>
      </c>
      <c r="G2" s="21">
        <v>2010</v>
      </c>
      <c r="H2" s="21">
        <v>2011</v>
      </c>
      <c r="I2" s="21">
        <v>2012</v>
      </c>
      <c r="J2" s="21">
        <v>2013</v>
      </c>
      <c r="K2" s="21">
        <v>2014</v>
      </c>
      <c r="L2" s="21">
        <v>2015</v>
      </c>
      <c r="M2" s="21">
        <v>2016</v>
      </c>
      <c r="N2" s="29" t="s">
        <v>132</v>
      </c>
      <c r="O2" s="26" t="s">
        <v>133</v>
      </c>
      <c r="P2" s="26" t="s">
        <v>134</v>
      </c>
      <c r="Q2" t="s">
        <v>135</v>
      </c>
    </row>
    <row r="3" spans="2:17" ht="15.75">
      <c r="B3" s="44">
        <v>17</v>
      </c>
      <c r="C3" s="45" t="s">
        <v>94</v>
      </c>
      <c r="D3" s="46"/>
      <c r="E3" s="24">
        <v>0.15780138654344153</v>
      </c>
      <c r="F3" s="24">
        <v>0.10446375712914018</v>
      </c>
      <c r="G3" s="24">
        <v>0.14625226984835626</v>
      </c>
      <c r="H3" s="24">
        <v>0.15213809880699891</v>
      </c>
      <c r="I3" s="24">
        <v>8.8340382006009896E-2</v>
      </c>
      <c r="J3" s="24">
        <v>0.33953013315748048</v>
      </c>
      <c r="K3" s="24">
        <v>5.2513608645225453E-2</v>
      </c>
      <c r="L3" s="24">
        <v>0.32274651833422363</v>
      </c>
      <c r="M3" s="24">
        <v>-0.11039608898883135</v>
      </c>
      <c r="N3" s="25">
        <f>AVERAGE(E3:G3)</f>
        <v>0.13617247117364598</v>
      </c>
      <c r="O3" s="25">
        <f>AVERAGE(H3:J3)</f>
        <v>0.19333620465682977</v>
      </c>
      <c r="P3" s="25">
        <f>AVERAGE(K3:M3)</f>
        <v>8.828801266353925E-2</v>
      </c>
      <c r="Q3" s="25">
        <f>AVERAGE(E3:M3)</f>
        <v>0.13926556283133831</v>
      </c>
    </row>
    <row r="4" spans="2:17" ht="15.75">
      <c r="B4" s="44">
        <v>9</v>
      </c>
      <c r="C4" s="45" t="s">
        <v>92</v>
      </c>
      <c r="D4" s="46"/>
      <c r="E4" s="24">
        <v>0.16765443163217866</v>
      </c>
      <c r="F4" s="24">
        <v>0.19694794312600283</v>
      </c>
      <c r="G4" s="24">
        <v>9.2710493077176132E-2</v>
      </c>
      <c r="H4" s="24">
        <v>0.19118056345506626</v>
      </c>
      <c r="I4" s="24">
        <v>7.5745150290646976E-2</v>
      </c>
      <c r="J4" s="24">
        <v>9.9446747487569764E-2</v>
      </c>
      <c r="K4" s="24">
        <v>7.5637210259217963E-2</v>
      </c>
      <c r="L4" s="24">
        <v>-3.7243465058142494E-2</v>
      </c>
      <c r="M4" s="24">
        <v>-3.7671259907149583E-2</v>
      </c>
      <c r="N4" s="25">
        <f t="shared" ref="N4:N26" si="0">AVERAGE(E4:G4)</f>
        <v>0.15243762261178587</v>
      </c>
      <c r="O4" s="25">
        <f t="shared" ref="O4:O26" si="1">AVERAGE(H4:J4)</f>
        <v>0.12212415374442766</v>
      </c>
      <c r="P4" s="25">
        <f t="shared" ref="P4:P26" si="2">AVERAGE(K4:M4)</f>
        <v>2.4082843130862849E-4</v>
      </c>
      <c r="Q4" s="25">
        <f t="shared" ref="Q4:Q26" si="3">AVERAGE(E4:M4)</f>
        <v>9.1600868262507407E-2</v>
      </c>
    </row>
    <row r="5" spans="2:17" ht="15.75">
      <c r="B5" s="44">
        <v>13</v>
      </c>
      <c r="C5" s="45" t="s">
        <v>65</v>
      </c>
      <c r="D5" s="46"/>
      <c r="E5" s="24">
        <v>0.34691976729724477</v>
      </c>
      <c r="F5" s="24">
        <v>-5.4625322943550325E-2</v>
      </c>
      <c r="G5" s="24">
        <v>3.3986110615171185E-2</v>
      </c>
      <c r="H5" s="24">
        <v>0.34869943959274385</v>
      </c>
      <c r="I5" s="24">
        <v>0.1389718965220039</v>
      </c>
      <c r="J5" s="24">
        <v>-2.3584760290865633E-2</v>
      </c>
      <c r="K5" s="24">
        <v>-3.5102034309593029E-2</v>
      </c>
      <c r="L5" s="24">
        <v>-0.14569452923566822</v>
      </c>
      <c r="M5" s="24">
        <v>1.3726692375854749E-2</v>
      </c>
      <c r="N5" s="25">
        <f t="shared" si="0"/>
        <v>0.10876018498962188</v>
      </c>
      <c r="O5" s="25">
        <f t="shared" si="1"/>
        <v>0.15469552527462738</v>
      </c>
      <c r="P5" s="25">
        <f t="shared" si="2"/>
        <v>-5.5689957056468835E-2</v>
      </c>
      <c r="Q5" s="25">
        <f t="shared" si="3"/>
        <v>6.9255251069260143E-2</v>
      </c>
    </row>
    <row r="6" spans="2:17" ht="15.75">
      <c r="B6" s="44">
        <v>1</v>
      </c>
      <c r="C6" s="45" t="s">
        <v>97</v>
      </c>
      <c r="D6" s="46"/>
      <c r="E6" s="24">
        <v>0.2604426864376303</v>
      </c>
      <c r="F6" s="24">
        <v>7.476307986442049E-2</v>
      </c>
      <c r="G6" s="24">
        <v>0.13088478876786808</v>
      </c>
      <c r="H6" s="24">
        <v>0.19109125169117208</v>
      </c>
      <c r="I6" s="24">
        <v>5.1521765103408862E-2</v>
      </c>
      <c r="J6" s="24">
        <v>0.15218464452329075</v>
      </c>
      <c r="K6" s="24">
        <v>1.9094026885663591E-2</v>
      </c>
      <c r="L6" s="24">
        <v>-1.880155317444079E-2</v>
      </c>
      <c r="M6" s="24">
        <v>-0.12153859136183442</v>
      </c>
      <c r="N6" s="25">
        <f t="shared" si="0"/>
        <v>0.15536351835663961</v>
      </c>
      <c r="O6" s="25">
        <f t="shared" si="1"/>
        <v>0.13159922043929057</v>
      </c>
      <c r="P6" s="25">
        <f t="shared" si="2"/>
        <v>-4.0415372550203874E-2</v>
      </c>
      <c r="Q6" s="25">
        <f t="shared" si="3"/>
        <v>8.2182455415242106E-2</v>
      </c>
    </row>
    <row r="7" spans="2:17" ht="15.75">
      <c r="B7" s="44">
        <v>18</v>
      </c>
      <c r="C7" s="45" t="s">
        <v>76</v>
      </c>
      <c r="D7" s="46"/>
      <c r="E7" s="24">
        <v>0.248833892319899</v>
      </c>
      <c r="F7" s="24">
        <v>0.12559426977829319</v>
      </c>
      <c r="G7" s="24">
        <v>0.19409786915810662</v>
      </c>
      <c r="H7" s="24">
        <v>0.19998296009064298</v>
      </c>
      <c r="I7" s="24">
        <v>9.1520971924182987E-2</v>
      </c>
      <c r="J7" s="24">
        <v>0.23947241911689576</v>
      </c>
      <c r="K7" s="24">
        <v>9.8035959612663814E-2</v>
      </c>
      <c r="L7" s="24">
        <v>3.1023311521966225E-2</v>
      </c>
      <c r="M7" s="24">
        <v>-0.11515413888115836</v>
      </c>
      <c r="N7" s="25">
        <f t="shared" si="0"/>
        <v>0.18950867708543293</v>
      </c>
      <c r="O7" s="25">
        <f t="shared" si="1"/>
        <v>0.17699211704390724</v>
      </c>
      <c r="P7" s="25">
        <f t="shared" si="2"/>
        <v>4.6350440844905583E-3</v>
      </c>
      <c r="Q7" s="25">
        <f t="shared" si="3"/>
        <v>0.12371194607127693</v>
      </c>
    </row>
    <row r="8" spans="2:17" ht="15.75">
      <c r="B8" s="44">
        <v>12</v>
      </c>
      <c r="C8" s="45" t="s">
        <v>103</v>
      </c>
      <c r="D8" s="46"/>
      <c r="E8" s="24">
        <v>0.62843808749452013</v>
      </c>
      <c r="F8" s="24">
        <v>5.6608161822801338E-2</v>
      </c>
      <c r="G8" s="24">
        <v>6.8549379150262837E-2</v>
      </c>
      <c r="H8" s="24">
        <v>0.24770565908436692</v>
      </c>
      <c r="I8" s="24">
        <v>6.1740139755608395E-2</v>
      </c>
      <c r="J8" s="24">
        <v>0.23095829199626619</v>
      </c>
      <c r="K8" s="24">
        <v>0.5448659393983275</v>
      </c>
      <c r="L8" s="24">
        <v>-4.8692493854645531E-2</v>
      </c>
      <c r="M8" s="24">
        <v>5.6325240500852095E-2</v>
      </c>
      <c r="N8" s="25">
        <f t="shared" si="0"/>
        <v>0.25119854282252813</v>
      </c>
      <c r="O8" s="25">
        <f t="shared" si="1"/>
        <v>0.18013469694541384</v>
      </c>
      <c r="P8" s="25">
        <f t="shared" si="2"/>
        <v>0.18416622868151136</v>
      </c>
      <c r="Q8" s="25">
        <f t="shared" si="3"/>
        <v>0.20516648948315111</v>
      </c>
    </row>
    <row r="9" spans="2:17" ht="15.75">
      <c r="B9" s="44">
        <v>7</v>
      </c>
      <c r="C9" s="45" t="s">
        <v>31</v>
      </c>
      <c r="D9" s="47"/>
      <c r="E9" s="24">
        <v>0.24455097454834743</v>
      </c>
      <c r="F9" s="24">
        <v>0.16052547300975459</v>
      </c>
      <c r="G9" s="24">
        <v>4.7051855785271969E-2</v>
      </c>
      <c r="H9" s="24">
        <v>0.14988491571592422</v>
      </c>
      <c r="I9" s="24">
        <v>1.0110209773464642E-2</v>
      </c>
      <c r="J9" s="24">
        <v>1.0392618941845668</v>
      </c>
      <c r="K9" s="24">
        <v>-9.9273569387154492E-3</v>
      </c>
      <c r="L9" s="24">
        <v>0.29822091554042823</v>
      </c>
      <c r="M9" s="24">
        <v>1.7613219416981275E-2</v>
      </c>
      <c r="N9" s="25">
        <f t="shared" si="0"/>
        <v>0.15070943444779134</v>
      </c>
      <c r="O9" s="25">
        <f t="shared" si="1"/>
        <v>0.39975233989131853</v>
      </c>
      <c r="P9" s="25">
        <f t="shared" si="2"/>
        <v>0.10196892600623136</v>
      </c>
      <c r="Q9" s="25">
        <f t="shared" si="3"/>
        <v>0.21747690011511375</v>
      </c>
    </row>
    <row r="10" spans="2:17" ht="15.75">
      <c r="B10" s="44">
        <v>10</v>
      </c>
      <c r="C10" s="45" t="s">
        <v>48</v>
      </c>
      <c r="D10" s="47"/>
      <c r="E10" s="24">
        <v>0.30063176702842681</v>
      </c>
      <c r="F10" s="24">
        <v>0.13277561729625961</v>
      </c>
      <c r="G10" s="24">
        <v>0.17172907209051852</v>
      </c>
      <c r="H10" s="24">
        <v>0.18833831526134306</v>
      </c>
      <c r="I10" s="24">
        <v>-2.1950965196392638E-2</v>
      </c>
      <c r="J10" s="24">
        <v>0.22212560764071843</v>
      </c>
      <c r="K10" s="24">
        <v>-8.2179703240901847E-2</v>
      </c>
      <c r="L10" s="24">
        <v>0.93533998052762524</v>
      </c>
      <c r="M10" s="24">
        <v>-0.11263334678972299</v>
      </c>
      <c r="N10" s="25">
        <f t="shared" si="0"/>
        <v>0.20171215213840163</v>
      </c>
      <c r="O10" s="25">
        <f t="shared" si="1"/>
        <v>0.12950431923522296</v>
      </c>
      <c r="P10" s="25">
        <f t="shared" si="2"/>
        <v>0.2468423101656668</v>
      </c>
      <c r="Q10" s="25">
        <f t="shared" si="3"/>
        <v>0.19268626051309712</v>
      </c>
    </row>
    <row r="11" spans="2:17" ht="15.75">
      <c r="B11" s="44">
        <v>23</v>
      </c>
      <c r="C11" s="45" t="s">
        <v>109</v>
      </c>
      <c r="D11" s="47"/>
      <c r="E11" s="24">
        <v>0.60302832533069795</v>
      </c>
      <c r="F11" s="24">
        <v>-7.8884200968841509E-2</v>
      </c>
      <c r="G11" s="24">
        <v>0.11827204465893934</v>
      </c>
      <c r="H11" s="24">
        <v>0.33783769222448123</v>
      </c>
      <c r="I11" s="24">
        <v>-9.3398347201173168E-2</v>
      </c>
      <c r="J11" s="24">
        <v>6.9525918840558212E-2</v>
      </c>
      <c r="K11" s="24">
        <v>0.11060283135052755</v>
      </c>
      <c r="L11" s="24">
        <v>-0.13929369404309436</v>
      </c>
      <c r="M11" s="24">
        <v>8.3550530539349254E-3</v>
      </c>
      <c r="N11" s="25">
        <f t="shared" si="0"/>
        <v>0.21413872300693193</v>
      </c>
      <c r="O11" s="25">
        <f t="shared" si="1"/>
        <v>0.10465508795462208</v>
      </c>
      <c r="P11" s="25">
        <f t="shared" si="2"/>
        <v>-6.7786032128772933E-3</v>
      </c>
      <c r="Q11" s="25">
        <f t="shared" si="3"/>
        <v>0.10400506924955892</v>
      </c>
    </row>
    <row r="12" spans="2:17" ht="15.75">
      <c r="B12" s="44">
        <v>6</v>
      </c>
      <c r="C12" s="45" t="s">
        <v>16</v>
      </c>
      <c r="D12" s="47"/>
      <c r="E12" s="24">
        <v>0.44222359441002357</v>
      </c>
      <c r="F12" s="24">
        <v>0.9283546799951905</v>
      </c>
      <c r="G12" s="24">
        <v>0.13934376961067113</v>
      </c>
      <c r="H12" s="24">
        <v>0.37123109549488842</v>
      </c>
      <c r="I12" s="24">
        <v>1.6102129944954441E-2</v>
      </c>
      <c r="J12" s="24">
        <v>0.40877670362243074</v>
      </c>
      <c r="K12" s="24">
        <v>0.39760923034664047</v>
      </c>
      <c r="L12" s="24">
        <v>-3.9988180128466083E-2</v>
      </c>
      <c r="M12" s="24">
        <v>-9.0448528622890698E-2</v>
      </c>
      <c r="N12" s="25">
        <f t="shared" si="0"/>
        <v>0.50330734800529509</v>
      </c>
      <c r="O12" s="25">
        <f t="shared" si="1"/>
        <v>0.26536997635409115</v>
      </c>
      <c r="P12" s="25">
        <f t="shared" si="2"/>
        <v>8.9057507198427879E-2</v>
      </c>
      <c r="Q12" s="25">
        <f t="shared" si="3"/>
        <v>0.28591161051927139</v>
      </c>
    </row>
    <row r="13" spans="2:17" ht="15.75">
      <c r="B13" s="44">
        <v>8</v>
      </c>
      <c r="C13" s="45" t="s">
        <v>35</v>
      </c>
      <c r="D13" s="47"/>
      <c r="E13" s="24">
        <v>0.77671854276251739</v>
      </c>
      <c r="F13" s="24">
        <v>-0.2528771491986348</v>
      </c>
      <c r="G13" s="24">
        <v>4.6176261781807185E-2</v>
      </c>
      <c r="H13" s="24">
        <v>0.57760468401909515</v>
      </c>
      <c r="I13" s="24">
        <v>-0.13606155271716905</v>
      </c>
      <c r="J13" s="24">
        <v>-0.1008509240165071</v>
      </c>
      <c r="K13" s="24">
        <v>0.11570753055254446</v>
      </c>
      <c r="L13" s="24">
        <v>0.26113309106556826</v>
      </c>
      <c r="M13" s="24">
        <v>-0.13532963433671386</v>
      </c>
      <c r="N13" s="25">
        <f t="shared" si="0"/>
        <v>0.19000588511522995</v>
      </c>
      <c r="O13" s="25">
        <f t="shared" si="1"/>
        <v>0.11356406909513968</v>
      </c>
      <c r="P13" s="25">
        <f t="shared" si="2"/>
        <v>8.0503662427132958E-2</v>
      </c>
      <c r="Q13" s="25">
        <f t="shared" si="3"/>
        <v>0.12802453887916751</v>
      </c>
    </row>
    <row r="14" spans="2:17" ht="15.75">
      <c r="B14" s="44">
        <v>5</v>
      </c>
      <c r="C14" s="45" t="s">
        <v>114</v>
      </c>
      <c r="D14" s="47"/>
      <c r="E14" s="24">
        <v>0.22523577267458555</v>
      </c>
      <c r="F14" s="24">
        <v>-3.1279512823763067E-2</v>
      </c>
      <c r="G14" s="24">
        <v>0.20258396769561185</v>
      </c>
      <c r="H14" s="24">
        <v>0.1498366523157659</v>
      </c>
      <c r="I14" s="24">
        <v>4.8724921269920389E-2</v>
      </c>
      <c r="J14" s="24">
        <v>1.4575929698162178</v>
      </c>
      <c r="K14" s="24">
        <v>-0.3069083344218711</v>
      </c>
      <c r="L14" s="24">
        <v>-5.1582178964929226E-2</v>
      </c>
      <c r="M14" s="24">
        <v>-3.6117066723624656E-2</v>
      </c>
      <c r="N14" s="25">
        <f t="shared" si="0"/>
        <v>0.13218007584881145</v>
      </c>
      <c r="O14" s="25">
        <f t="shared" si="1"/>
        <v>0.55205151446730139</v>
      </c>
      <c r="P14" s="25">
        <f t="shared" si="2"/>
        <v>-0.13153586003680831</v>
      </c>
      <c r="Q14" s="25">
        <f t="shared" si="3"/>
        <v>0.18423191009310147</v>
      </c>
    </row>
    <row r="15" spans="2:17" ht="15.75">
      <c r="B15" s="44">
        <v>3</v>
      </c>
      <c r="C15" s="45" t="s">
        <v>118</v>
      </c>
      <c r="D15" s="47"/>
      <c r="E15" s="24">
        <v>0.8773994341219078</v>
      </c>
      <c r="F15" s="24">
        <v>7.0430638560057455</v>
      </c>
      <c r="G15" s="24">
        <v>6.5264727668942535E-2</v>
      </c>
      <c r="H15" s="24">
        <v>5.0048058422710241E-2</v>
      </c>
      <c r="I15" s="24">
        <v>0.1162371992891468</v>
      </c>
      <c r="J15" s="24">
        <v>-8.5250757288386783E-2</v>
      </c>
      <c r="K15" s="24">
        <v>-0.66277673776956292</v>
      </c>
      <c r="L15" s="24">
        <v>4.8311498895331946</v>
      </c>
      <c r="M15" s="24">
        <v>0.1129725260559872</v>
      </c>
      <c r="N15" s="25">
        <f t="shared" si="0"/>
        <v>2.6619093392655322</v>
      </c>
      <c r="O15" s="25">
        <f t="shared" si="1"/>
        <v>2.701150014115675E-2</v>
      </c>
      <c r="P15" s="25">
        <f t="shared" si="2"/>
        <v>1.4271152259398729</v>
      </c>
      <c r="Q15" s="25">
        <f t="shared" si="3"/>
        <v>1.3720120217821874</v>
      </c>
    </row>
    <row r="16" spans="2:17" ht="15.75">
      <c r="B16" s="44">
        <v>24</v>
      </c>
      <c r="C16" s="45" t="s">
        <v>116</v>
      </c>
      <c r="D16" s="47"/>
      <c r="E16" s="24">
        <v>0.28734398037446801</v>
      </c>
      <c r="F16" s="24">
        <v>2.1837218725704677</v>
      </c>
      <c r="G16" s="24">
        <v>0.18891081652249095</v>
      </c>
      <c r="H16" s="24">
        <v>0.17841189306527858</v>
      </c>
      <c r="I16" s="24">
        <v>4.6998543804783924E-2</v>
      </c>
      <c r="J16" s="24">
        <v>0.73650157663010374</v>
      </c>
      <c r="K16" s="24">
        <v>-0.14055248631618308</v>
      </c>
      <c r="L16" s="24">
        <v>7.1352705427062596E-2</v>
      </c>
      <c r="M16" s="24">
        <v>1.6780799429171614E-2</v>
      </c>
      <c r="N16" s="25">
        <f t="shared" si="0"/>
        <v>0.88665888982247554</v>
      </c>
      <c r="O16" s="25">
        <f t="shared" si="1"/>
        <v>0.32063733783338871</v>
      </c>
      <c r="P16" s="25">
        <f t="shared" si="2"/>
        <v>-1.7472993819982959E-2</v>
      </c>
      <c r="Q16" s="25">
        <f t="shared" si="3"/>
        <v>0.39660774461196047</v>
      </c>
    </row>
    <row r="17" spans="2:17" ht="15.75">
      <c r="B17" s="44">
        <v>11</v>
      </c>
      <c r="C17" s="45" t="s">
        <v>57</v>
      </c>
      <c r="D17" s="47"/>
      <c r="E17" s="24">
        <v>0.3163233003283385</v>
      </c>
      <c r="F17" s="24">
        <v>0.14265800784604565</v>
      </c>
      <c r="G17" s="24">
        <v>0.12237945527243245</v>
      </c>
      <c r="H17" s="24">
        <v>0.30682389167307567</v>
      </c>
      <c r="I17" s="24">
        <v>0.23843435046660544</v>
      </c>
      <c r="J17" s="24">
        <v>-0.18253458811905166</v>
      </c>
      <c r="K17" s="24">
        <v>5.8874967855404366E-2</v>
      </c>
      <c r="L17" s="24">
        <v>5.8232509888916109E-2</v>
      </c>
      <c r="M17" s="24">
        <v>-8.3606698105751373E-2</v>
      </c>
      <c r="N17" s="25">
        <f t="shared" si="0"/>
        <v>0.19378692114893889</v>
      </c>
      <c r="O17" s="25">
        <f t="shared" si="1"/>
        <v>0.12090788467354315</v>
      </c>
      <c r="P17" s="25">
        <f t="shared" si="2"/>
        <v>1.1166926546189703E-2</v>
      </c>
      <c r="Q17" s="25">
        <f t="shared" si="3"/>
        <v>0.1086205774562239</v>
      </c>
    </row>
    <row r="18" spans="2:17" ht="15.75">
      <c r="B18" s="44">
        <v>22</v>
      </c>
      <c r="C18" s="45" t="s">
        <v>100</v>
      </c>
      <c r="D18" s="47"/>
      <c r="E18" s="24">
        <v>0.64200059572589274</v>
      </c>
      <c r="F18" s="24">
        <v>0.21195155377412045</v>
      </c>
      <c r="G18" s="24">
        <v>0.41644148847094531</v>
      </c>
      <c r="H18" s="24">
        <v>0.56011439080536463</v>
      </c>
      <c r="I18" s="24">
        <v>1.1389686659113487</v>
      </c>
      <c r="J18" s="24">
        <v>0.18472578618673352</v>
      </c>
      <c r="K18" s="24">
        <v>1.2947595845520443</v>
      </c>
      <c r="L18" s="24">
        <v>-2.0205619226984679E-2</v>
      </c>
      <c r="M18" s="24">
        <v>-0.18807090849911062</v>
      </c>
      <c r="N18" s="25">
        <f t="shared" si="0"/>
        <v>0.42346454599031952</v>
      </c>
      <c r="O18" s="25">
        <f t="shared" si="1"/>
        <v>0.62793628096781562</v>
      </c>
      <c r="P18" s="25">
        <f t="shared" si="2"/>
        <v>0.36216101894198305</v>
      </c>
      <c r="Q18" s="25">
        <f t="shared" si="3"/>
        <v>0.47118728196670606</v>
      </c>
    </row>
    <row r="19" spans="2:17" ht="15.75">
      <c r="B19" s="44">
        <v>4</v>
      </c>
      <c r="C19" s="45" t="s">
        <v>14</v>
      </c>
      <c r="D19" s="47"/>
      <c r="E19" s="24">
        <v>0.51036010686339717</v>
      </c>
      <c r="F19" s="24">
        <v>-9.4251900303933864E-2</v>
      </c>
      <c r="G19" s="24">
        <v>0.16904234448849806</v>
      </c>
      <c r="H19" s="24">
        <v>0.22378052720047317</v>
      </c>
      <c r="I19" s="24">
        <v>-8.815070209278808E-2</v>
      </c>
      <c r="J19" s="24">
        <v>0.11693105102548951</v>
      </c>
      <c r="K19" s="24">
        <v>0.39542561341457305</v>
      </c>
      <c r="L19" s="24">
        <v>-0.13771291297947591</v>
      </c>
      <c r="M19" s="24">
        <v>9.3682611067015822E-2</v>
      </c>
      <c r="N19" s="25">
        <f t="shared" si="0"/>
        <v>0.19505018368265378</v>
      </c>
      <c r="O19" s="25">
        <f t="shared" si="1"/>
        <v>8.4186958711058191E-2</v>
      </c>
      <c r="P19" s="25">
        <f t="shared" si="2"/>
        <v>0.11713177050070432</v>
      </c>
      <c r="Q19" s="25">
        <f t="shared" si="3"/>
        <v>0.13212297096480544</v>
      </c>
    </row>
    <row r="20" spans="2:17" ht="15.75">
      <c r="B20" s="44">
        <v>21</v>
      </c>
      <c r="C20" s="45" t="s">
        <v>106</v>
      </c>
      <c r="D20" s="47"/>
      <c r="E20" s="24">
        <v>0.53500250667583849</v>
      </c>
      <c r="F20" s="24">
        <v>2.1597747868384762</v>
      </c>
      <c r="G20" s="24">
        <v>-0.25360461525775102</v>
      </c>
      <c r="H20" s="24">
        <v>2.9529788361630095E-2</v>
      </c>
      <c r="I20" s="24">
        <v>-0.16421426097724112</v>
      </c>
      <c r="J20" s="24">
        <v>0.72170847886904266</v>
      </c>
      <c r="K20" s="24">
        <v>-0.29766685675860988</v>
      </c>
      <c r="L20" s="24">
        <v>-0.13784445433975817</v>
      </c>
      <c r="M20" s="24">
        <v>-0.1746349520448755</v>
      </c>
      <c r="N20" s="25">
        <f t="shared" si="0"/>
        <v>0.8137242260855212</v>
      </c>
      <c r="O20" s="25">
        <f t="shared" si="1"/>
        <v>0.19567466875114389</v>
      </c>
      <c r="P20" s="25">
        <f t="shared" si="2"/>
        <v>-0.20338208771441449</v>
      </c>
      <c r="Q20" s="25">
        <f t="shared" si="3"/>
        <v>0.2686722690407502</v>
      </c>
    </row>
    <row r="21" spans="2:17" ht="15.75">
      <c r="B21" s="44">
        <v>16</v>
      </c>
      <c r="C21" s="45" t="s">
        <v>121</v>
      </c>
      <c r="D21" s="47"/>
      <c r="E21" s="24">
        <v>5.1742852034348565E-3</v>
      </c>
      <c r="F21" s="24">
        <v>5.8679141976516851E-2</v>
      </c>
      <c r="G21" s="24">
        <v>0.10843424305297165</v>
      </c>
      <c r="H21" s="24">
        <v>0.2072611170098615</v>
      </c>
      <c r="I21" s="24">
        <v>0.10522451700584376</v>
      </c>
      <c r="J21" s="24">
        <v>-3.0261966494741818E-2</v>
      </c>
      <c r="K21" s="24">
        <v>-5.2963779449087693E-2</v>
      </c>
      <c r="L21" s="24">
        <v>-2.0657998035463209E-2</v>
      </c>
      <c r="M21" s="24">
        <v>0.10110509145506714</v>
      </c>
      <c r="N21" s="25">
        <f t="shared" si="0"/>
        <v>5.742922341097445E-2</v>
      </c>
      <c r="O21" s="25">
        <f t="shared" si="1"/>
        <v>9.407455584032115E-2</v>
      </c>
      <c r="P21" s="25">
        <f t="shared" si="2"/>
        <v>9.1611046568387481E-3</v>
      </c>
      <c r="Q21" s="25">
        <f t="shared" si="3"/>
        <v>5.3554961302711451E-2</v>
      </c>
    </row>
    <row r="22" spans="2:17" ht="15.75">
      <c r="B22" s="44">
        <v>2</v>
      </c>
      <c r="C22" s="45" t="s">
        <v>123</v>
      </c>
      <c r="D22" s="47"/>
      <c r="E22" s="24">
        <v>0.46609549898767683</v>
      </c>
      <c r="F22" s="24">
        <v>2.598051662966918E-2</v>
      </c>
      <c r="G22" s="24">
        <v>8.3921279624119716E-2</v>
      </c>
      <c r="H22" s="24">
        <v>0.15651442249570832</v>
      </c>
      <c r="I22" s="24">
        <v>0.12666864301680789</v>
      </c>
      <c r="J22" s="24">
        <v>9.5711483503871597E-2</v>
      </c>
      <c r="K22" s="24">
        <v>0.15597384754017543</v>
      </c>
      <c r="L22" s="24">
        <v>0.20464413935107703</v>
      </c>
      <c r="M22" s="24">
        <v>-0.16187995065772598</v>
      </c>
      <c r="N22" s="25">
        <f t="shared" si="0"/>
        <v>0.1919990984138219</v>
      </c>
      <c r="O22" s="25">
        <f t="shared" si="1"/>
        <v>0.12629818300546261</v>
      </c>
      <c r="P22" s="25">
        <f t="shared" si="2"/>
        <v>6.6246012077842156E-2</v>
      </c>
      <c r="Q22" s="25">
        <f t="shared" si="3"/>
        <v>0.12818109783237555</v>
      </c>
    </row>
    <row r="23" spans="2:17" ht="15.75">
      <c r="B23" s="44">
        <v>20</v>
      </c>
      <c r="C23" s="45" t="s">
        <v>131</v>
      </c>
      <c r="D23" s="47"/>
      <c r="E23" s="24">
        <v>3.7124508767319995</v>
      </c>
      <c r="F23" s="24">
        <v>0.87785273089100913</v>
      </c>
      <c r="G23" s="24">
        <v>0.28624659276865955</v>
      </c>
      <c r="H23" s="24">
        <v>0.10343699805611346</v>
      </c>
      <c r="I23" s="24">
        <v>0.45167983177644327</v>
      </c>
      <c r="J23" s="24">
        <v>9.9631446871963639E-2</v>
      </c>
      <c r="K23" s="24">
        <v>-7.1048912810058901E-2</v>
      </c>
      <c r="L23" s="24">
        <v>0.31678150294460089</v>
      </c>
      <c r="M23" s="24">
        <v>0.15452490687703624</v>
      </c>
      <c r="N23" s="25">
        <f t="shared" si="0"/>
        <v>1.6255167334638891</v>
      </c>
      <c r="O23" s="25">
        <f t="shared" si="1"/>
        <v>0.21824942556817348</v>
      </c>
      <c r="P23" s="25">
        <f t="shared" si="2"/>
        <v>0.13341916567052606</v>
      </c>
      <c r="Q23" s="25">
        <f t="shared" si="3"/>
        <v>0.65906177490086304</v>
      </c>
    </row>
    <row r="24" spans="2:17" ht="15.75">
      <c r="B24" s="44">
        <v>15</v>
      </c>
      <c r="C24" s="45" t="s">
        <v>125</v>
      </c>
      <c r="D24" s="47"/>
      <c r="E24" s="24">
        <v>1.060611567004587</v>
      </c>
      <c r="F24" s="24">
        <v>-0.33763657077246362</v>
      </c>
      <c r="G24" s="24">
        <v>0.99091284370737309</v>
      </c>
      <c r="H24" s="24">
        <v>0.8078668874751298</v>
      </c>
      <c r="I24" s="24">
        <v>0.57669708969182543</v>
      </c>
      <c r="J24" s="24">
        <v>0.58266619564052013</v>
      </c>
      <c r="K24" s="24">
        <v>1.4761027846908348</v>
      </c>
      <c r="L24" s="24">
        <v>-0.64749718038450721</v>
      </c>
      <c r="M24" s="24">
        <v>2.6629856141232488E-2</v>
      </c>
      <c r="N24" s="25">
        <f t="shared" si="0"/>
        <v>0.57129594664649885</v>
      </c>
      <c r="O24" s="25">
        <f t="shared" si="1"/>
        <v>0.65574339093582512</v>
      </c>
      <c r="P24" s="25">
        <f t="shared" si="2"/>
        <v>0.28507848681585335</v>
      </c>
      <c r="Q24" s="25">
        <f t="shared" si="3"/>
        <v>0.50403927479939248</v>
      </c>
    </row>
    <row r="25" spans="2:17" ht="15.75">
      <c r="B25" s="44">
        <v>19</v>
      </c>
      <c r="C25" s="45" t="s">
        <v>129</v>
      </c>
      <c r="D25" s="47"/>
      <c r="E25" s="24">
        <v>7.4616583799114622E-2</v>
      </c>
      <c r="F25" s="24">
        <v>0.28664185253947588</v>
      </c>
      <c r="G25" s="24">
        <v>0.26339824061469402</v>
      </c>
      <c r="H25" s="24">
        <v>9.7703079907271603E-2</v>
      </c>
      <c r="I25" s="24">
        <v>0.91620388627778027</v>
      </c>
      <c r="J25" s="24">
        <v>0.10743352740269073</v>
      </c>
      <c r="K25" s="24">
        <v>-0.33596484725270148</v>
      </c>
      <c r="L25" s="24">
        <v>0.30425939293098597</v>
      </c>
      <c r="M25" s="24">
        <v>0.8105666295362608</v>
      </c>
      <c r="N25" s="25">
        <f t="shared" si="0"/>
        <v>0.2082188923177615</v>
      </c>
      <c r="O25" s="25">
        <f t="shared" si="1"/>
        <v>0.37378016452924756</v>
      </c>
      <c r="P25" s="25">
        <f t="shared" si="2"/>
        <v>0.2596203917381818</v>
      </c>
      <c r="Q25" s="25">
        <f t="shared" si="3"/>
        <v>0.28053981619506363</v>
      </c>
    </row>
    <row r="26" spans="2:17" ht="15.75">
      <c r="B26" s="44">
        <v>14</v>
      </c>
      <c r="C26" s="45" t="s">
        <v>127</v>
      </c>
      <c r="D26" s="47"/>
      <c r="E26" s="24">
        <v>-6.5067639178363931E-2</v>
      </c>
      <c r="F26" s="24">
        <v>0.33260346817849917</v>
      </c>
      <c r="G26" s="24">
        <v>0.4309280244319682</v>
      </c>
      <c r="H26" s="24">
        <v>0.1382794522130682</v>
      </c>
      <c r="I26" s="24">
        <v>0.9563787081516778</v>
      </c>
      <c r="J26" s="24">
        <v>-0.12508872447887656</v>
      </c>
      <c r="K26" s="24">
        <v>-0.19222952646514863</v>
      </c>
      <c r="L26" s="24">
        <v>0.6319407449441341</v>
      </c>
      <c r="M26" s="24">
        <v>-4.3933224468168254E-2</v>
      </c>
      <c r="N26" s="25">
        <f t="shared" si="0"/>
        <v>0.23282128447736783</v>
      </c>
      <c r="O26" s="25">
        <f t="shared" si="1"/>
        <v>0.32318981196195651</v>
      </c>
      <c r="P26" s="25">
        <f t="shared" si="2"/>
        <v>0.13192599800360574</v>
      </c>
      <c r="Q26" s="25">
        <f t="shared" si="3"/>
        <v>0.22931236481431005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N139"/>
  <sheetViews>
    <sheetView workbookViewId="0">
      <selection activeCell="C34" sqref="C34"/>
    </sheetView>
  </sheetViews>
  <sheetFormatPr baseColWidth="10" defaultRowHeight="15"/>
  <cols>
    <col min="3" max="3" width="120.5703125" bestFit="1" customWidth="1"/>
    <col min="4" max="13" width="0" hidden="1" customWidth="1"/>
  </cols>
  <sheetData>
    <row r="2" spans="2:14" ht="15.75">
      <c r="B2" s="20" t="s">
        <v>163</v>
      </c>
      <c r="C2" s="20" t="s">
        <v>164</v>
      </c>
      <c r="D2" s="21">
        <v>2007</v>
      </c>
      <c r="E2" s="21">
        <v>2008</v>
      </c>
      <c r="F2" s="21">
        <v>2009</v>
      </c>
      <c r="G2" s="21">
        <v>2010</v>
      </c>
      <c r="H2" s="21">
        <v>2011</v>
      </c>
      <c r="I2" s="21">
        <v>2012</v>
      </c>
      <c r="J2" s="21">
        <v>2013</v>
      </c>
      <c r="K2" s="21">
        <v>2014</v>
      </c>
      <c r="L2" s="21">
        <v>2015</v>
      </c>
      <c r="M2" s="21">
        <v>2016</v>
      </c>
      <c r="N2" t="s">
        <v>439</v>
      </c>
    </row>
    <row r="3" spans="2:14" ht="15.75">
      <c r="B3" s="22" t="s">
        <v>411</v>
      </c>
      <c r="C3" s="50" t="s">
        <v>412</v>
      </c>
      <c r="D3" s="48"/>
      <c r="E3" s="24">
        <v>74.016379578174991</v>
      </c>
      <c r="F3" s="24">
        <v>-0.16705997732696731</v>
      </c>
      <c r="G3" s="24">
        <v>0.22456131071234942</v>
      </c>
      <c r="H3" s="24">
        <v>-0.23134145024566707</v>
      </c>
      <c r="I3" s="24">
        <v>-0.16830888589576312</v>
      </c>
      <c r="J3" s="24">
        <v>0.21048797636869232</v>
      </c>
      <c r="K3" s="24">
        <v>0.75390285680396585</v>
      </c>
      <c r="L3" s="24">
        <v>0.1084515404635861</v>
      </c>
      <c r="M3" s="24">
        <v>-0.40824883047809085</v>
      </c>
      <c r="N3" s="30">
        <v>8.259869346508566</v>
      </c>
    </row>
    <row r="4" spans="2:14" ht="15.75">
      <c r="B4" s="22" t="s">
        <v>165</v>
      </c>
      <c r="C4" s="50" t="s">
        <v>166</v>
      </c>
      <c r="D4" s="48"/>
      <c r="E4" s="24">
        <v>0.31928238165837658</v>
      </c>
      <c r="F4" s="24">
        <v>0.63887233671978083</v>
      </c>
      <c r="G4" s="24">
        <v>0.24167243478469663</v>
      </c>
      <c r="H4" s="24">
        <v>0.15400530052565367</v>
      </c>
      <c r="I4" s="24">
        <v>0.12897645761333781</v>
      </c>
      <c r="J4" s="24">
        <v>16.869080150350751</v>
      </c>
      <c r="K4" s="24">
        <v>1.7149628965210009E-2</v>
      </c>
      <c r="L4" s="24">
        <v>1.3665524928025981</v>
      </c>
      <c r="M4" s="24">
        <v>-0.11676798884291313</v>
      </c>
      <c r="N4" s="30">
        <v>2.1798692438419436</v>
      </c>
    </row>
    <row r="5" spans="2:14" ht="15.75">
      <c r="B5" s="22" t="s">
        <v>297</v>
      </c>
      <c r="C5" s="50" t="s">
        <v>298</v>
      </c>
      <c r="D5" s="48"/>
      <c r="E5" s="24">
        <v>11.581657799507745</v>
      </c>
      <c r="F5" s="24">
        <v>1.4477942836951121</v>
      </c>
      <c r="G5" s="24">
        <v>0.54458538808434509</v>
      </c>
      <c r="H5" s="24">
        <v>0.38598835943903559</v>
      </c>
      <c r="I5" s="24">
        <v>0.95351223064660806</v>
      </c>
      <c r="J5" s="24">
        <v>0.63371177746677432</v>
      </c>
      <c r="K5" s="24">
        <v>8.3480569780466862E-2</v>
      </c>
      <c r="L5" s="24">
        <v>-9.5569314984084067E-2</v>
      </c>
      <c r="M5" s="24">
        <v>-0.23462252745413323</v>
      </c>
      <c r="N5" s="30">
        <v>1.7000598406868741</v>
      </c>
    </row>
    <row r="6" spans="2:14" ht="15.75">
      <c r="B6" s="22" t="s">
        <v>383</v>
      </c>
      <c r="C6" s="50" t="s">
        <v>384</v>
      </c>
      <c r="D6" s="48"/>
      <c r="E6" s="24">
        <v>-9.2559463724172786E-2</v>
      </c>
      <c r="F6" s="24">
        <v>0.25512188896079985</v>
      </c>
      <c r="G6" s="24">
        <v>-0.43823630261715552</v>
      </c>
      <c r="H6" s="24">
        <v>6.4112132980809367E-2</v>
      </c>
      <c r="I6" s="24">
        <v>0.31994127227552099</v>
      </c>
      <c r="J6" s="24">
        <v>0.11598944424679927</v>
      </c>
      <c r="K6" s="24">
        <v>-1.2368072215014798E-3</v>
      </c>
      <c r="L6" s="24">
        <v>12.070719768957895</v>
      </c>
      <c r="M6" s="24">
        <v>-0.40244814046130478</v>
      </c>
      <c r="N6" s="30">
        <v>1.321267088155299</v>
      </c>
    </row>
    <row r="7" spans="2:14" ht="15.75">
      <c r="B7" s="22" t="s">
        <v>369</v>
      </c>
      <c r="C7" s="50" t="s">
        <v>370</v>
      </c>
      <c r="D7" s="48"/>
      <c r="E7" s="24">
        <v>0.2237057931679185</v>
      </c>
      <c r="F7" s="24">
        <v>0.50220530385719808</v>
      </c>
      <c r="G7" s="24">
        <v>-0.20843163013350025</v>
      </c>
      <c r="H7" s="24">
        <v>-0.61767683130808027</v>
      </c>
      <c r="I7" s="24">
        <v>0.98923888093452417</v>
      </c>
      <c r="J7" s="24">
        <v>0.60929868557098543</v>
      </c>
      <c r="K7" s="24">
        <v>4.2696658727313386</v>
      </c>
      <c r="L7" s="24">
        <v>3.9640537882881519</v>
      </c>
      <c r="M7" s="24">
        <v>-0.28271920776941523</v>
      </c>
      <c r="N7" s="30">
        <v>1.0499267394821243</v>
      </c>
    </row>
    <row r="8" spans="2:14" ht="15.75">
      <c r="B8" s="22" t="s">
        <v>405</v>
      </c>
      <c r="C8" s="50" t="s">
        <v>406</v>
      </c>
      <c r="D8" s="48"/>
      <c r="E8" s="24">
        <v>7.6670035528618845</v>
      </c>
      <c r="F8" s="24">
        <v>1.0521084474085722</v>
      </c>
      <c r="G8" s="24">
        <v>-0.53770907572829341</v>
      </c>
      <c r="H8" s="24">
        <v>0.13289236138593338</v>
      </c>
      <c r="I8" s="24">
        <v>1.3791399629519228</v>
      </c>
      <c r="J8" s="24">
        <v>-0.25981517144632649</v>
      </c>
      <c r="K8" s="24">
        <v>-0.4363937123129652</v>
      </c>
      <c r="L8" s="24">
        <v>7.2999232994940585E-2</v>
      </c>
      <c r="M8" s="24">
        <v>-6.2029722702599571E-2</v>
      </c>
      <c r="N8" s="30">
        <v>1.0009106528236742</v>
      </c>
    </row>
    <row r="9" spans="2:14" ht="15.75">
      <c r="B9" s="22" t="s">
        <v>285</v>
      </c>
      <c r="C9" s="50" t="s">
        <v>286</v>
      </c>
      <c r="D9" s="48"/>
      <c r="E9" s="24">
        <v>0</v>
      </c>
      <c r="F9" s="24">
        <v>4.5180898189629337</v>
      </c>
      <c r="G9" s="24">
        <v>0.57466377043383998</v>
      </c>
      <c r="H9" s="24">
        <v>1.0589646760346199</v>
      </c>
      <c r="I9" s="24">
        <v>0.28444098910553883</v>
      </c>
      <c r="J9" s="24">
        <v>0.8381195734618615</v>
      </c>
      <c r="K9" s="24">
        <v>1.1302871243119221</v>
      </c>
      <c r="L9" s="24">
        <v>-0.23920075777092023</v>
      </c>
      <c r="M9" s="24">
        <v>-0.36486171504841125</v>
      </c>
      <c r="N9" s="30">
        <v>0.86672260883237606</v>
      </c>
    </row>
    <row r="10" spans="2:14" ht="15.75">
      <c r="B10" s="22" t="s">
        <v>373</v>
      </c>
      <c r="C10" s="50" t="s">
        <v>374</v>
      </c>
      <c r="D10" s="48"/>
      <c r="E10" s="24">
        <v>-0.16715173411696779</v>
      </c>
      <c r="F10" s="24">
        <v>-0.16202034689622433</v>
      </c>
      <c r="G10" s="24">
        <v>2.6622831742276523</v>
      </c>
      <c r="H10" s="24">
        <v>-0.17408880320571699</v>
      </c>
      <c r="I10" s="24">
        <v>-0.24405900361134364</v>
      </c>
      <c r="J10" s="24">
        <v>2.4682343050913222</v>
      </c>
      <c r="K10" s="24">
        <v>1.2079280841473277</v>
      </c>
      <c r="L10" s="24">
        <v>1.5208338831258901</v>
      </c>
      <c r="M10" s="24">
        <v>2.3233142969128838E-2</v>
      </c>
      <c r="N10" s="30">
        <v>0.79279918908122993</v>
      </c>
    </row>
    <row r="11" spans="2:14" ht="15.75">
      <c r="B11" s="22" t="s">
        <v>339</v>
      </c>
      <c r="C11" s="50" t="s">
        <v>340</v>
      </c>
      <c r="D11" s="48"/>
      <c r="E11" s="24">
        <v>3.0297264609068009</v>
      </c>
      <c r="F11" s="24">
        <v>1.331707461878977</v>
      </c>
      <c r="G11" s="24">
        <v>0.52193891635075518</v>
      </c>
      <c r="H11" s="24">
        <v>0.30697688828304109</v>
      </c>
      <c r="I11" s="24">
        <v>0.34759184626915141</v>
      </c>
      <c r="J11" s="24">
        <v>0.27835232392558767</v>
      </c>
      <c r="K11" s="24">
        <v>-5.8525902648926015E-2</v>
      </c>
      <c r="L11" s="24">
        <v>0.1939338128750821</v>
      </c>
      <c r="M11" s="24">
        <v>0.78388453868427832</v>
      </c>
      <c r="N11" s="30">
        <v>0.74839848294719424</v>
      </c>
    </row>
    <row r="12" spans="2:14" ht="15.75">
      <c r="B12" s="22" t="s">
        <v>413</v>
      </c>
      <c r="C12" s="50" t="s">
        <v>414</v>
      </c>
      <c r="D12" s="48"/>
      <c r="E12" s="24">
        <v>-0.46139181938157875</v>
      </c>
      <c r="F12" s="24">
        <v>-0.37138095161154844</v>
      </c>
      <c r="G12" s="24">
        <v>6.4351538981384779</v>
      </c>
      <c r="H12" s="24">
        <v>0.22210955741222965</v>
      </c>
      <c r="I12" s="24">
        <v>0.97114984328441101</v>
      </c>
      <c r="J12" s="24">
        <v>0.56702720210744917</v>
      </c>
      <c r="K12" s="24">
        <v>-8.7519794066658163E-2</v>
      </c>
      <c r="L12" s="24">
        <v>-0.64311083512734202</v>
      </c>
      <c r="M12" s="24">
        <v>-0.57572216370164175</v>
      </c>
      <c r="N12" s="30">
        <v>0.67292388189486652</v>
      </c>
    </row>
    <row r="13" spans="2:14" ht="15.75">
      <c r="B13" s="22" t="s">
        <v>317</v>
      </c>
      <c r="C13" s="50" t="s">
        <v>318</v>
      </c>
      <c r="D13" s="48"/>
      <c r="E13" s="24">
        <v>1.0126987303685346</v>
      </c>
      <c r="F13" s="24">
        <v>5.6249319349909045E-2</v>
      </c>
      <c r="G13" s="24">
        <v>0.45946177880418493</v>
      </c>
      <c r="H13" s="24">
        <v>-0.13008265252773066</v>
      </c>
      <c r="I13" s="24">
        <v>-0.17517423293722553</v>
      </c>
      <c r="J13" s="24">
        <v>0.42390032314644932</v>
      </c>
      <c r="K13" s="24">
        <v>0.18797190933670666</v>
      </c>
      <c r="L13" s="24">
        <v>0.5732042860637302</v>
      </c>
      <c r="M13" s="24">
        <v>3.3350280973428252</v>
      </c>
      <c r="N13" s="30">
        <v>0.63813972877193159</v>
      </c>
    </row>
    <row r="14" spans="2:14" ht="15.75">
      <c r="B14" s="22" t="s">
        <v>379</v>
      </c>
      <c r="C14" s="50" t="s">
        <v>380</v>
      </c>
      <c r="D14" s="48"/>
      <c r="E14" s="24">
        <v>0.28386515460779843</v>
      </c>
      <c r="F14" s="24">
        <v>0.1436781579665701</v>
      </c>
      <c r="G14" s="24">
        <v>2.6168655372744758</v>
      </c>
      <c r="H14" s="24">
        <v>2.9146206251490381</v>
      </c>
      <c r="I14" s="24">
        <v>0.31594601355188573</v>
      </c>
      <c r="J14" s="24">
        <v>-0.40096263917403452</v>
      </c>
      <c r="K14" s="24">
        <v>-0.51821536379662714</v>
      </c>
      <c r="L14" s="24">
        <v>-0.17469935339214637</v>
      </c>
      <c r="M14" s="24">
        <v>7.3240765573356265E-2</v>
      </c>
      <c r="N14" s="30">
        <v>0.58381543308447958</v>
      </c>
    </row>
    <row r="15" spans="2:14" ht="15.75">
      <c r="B15" s="22" t="s">
        <v>391</v>
      </c>
      <c r="C15" s="50" t="s">
        <v>392</v>
      </c>
      <c r="D15" s="48"/>
      <c r="E15" s="24">
        <v>2.1363162179551645</v>
      </c>
      <c r="F15" s="24">
        <v>3.6497163487783271E-2</v>
      </c>
      <c r="G15" s="24">
        <v>0.66884679349006071</v>
      </c>
      <c r="H15" s="24">
        <v>-0.4742676497057991</v>
      </c>
      <c r="I15" s="24">
        <v>1.0035946170036354</v>
      </c>
      <c r="J15" s="24">
        <v>-0.27247539023554834</v>
      </c>
      <c r="K15" s="24">
        <v>1.5885173828425814</v>
      </c>
      <c r="L15" s="24">
        <v>0.13392463536074473</v>
      </c>
      <c r="M15" s="24">
        <v>0.35875365965642458</v>
      </c>
      <c r="N15" s="30">
        <v>0.57552304776167196</v>
      </c>
    </row>
    <row r="16" spans="2:14" ht="15.75">
      <c r="B16" s="22" t="s">
        <v>415</v>
      </c>
      <c r="C16" s="50" t="s">
        <v>416</v>
      </c>
      <c r="D16" s="48"/>
      <c r="E16" s="24">
        <v>0.81872824572854475</v>
      </c>
      <c r="F16" s="24">
        <v>-0.16436842105263158</v>
      </c>
      <c r="G16" s="24">
        <v>-0.20939094287333879</v>
      </c>
      <c r="H16" s="24">
        <v>4.7075881298546109</v>
      </c>
      <c r="I16" s="24">
        <v>0.55050108521938179</v>
      </c>
      <c r="J16" s="24">
        <v>0.14559700409259135</v>
      </c>
      <c r="K16" s="24">
        <v>-0.21505439715225308</v>
      </c>
      <c r="L16" s="24">
        <v>-0.26093629556216275</v>
      </c>
      <c r="M16" s="24">
        <v>-0.26318284678546544</v>
      </c>
      <c r="N16" s="30">
        <v>0.56772017349658643</v>
      </c>
    </row>
    <row r="17" spans="2:14" ht="15.75">
      <c r="B17" s="22" t="s">
        <v>367</v>
      </c>
      <c r="C17" s="50" t="s">
        <v>368</v>
      </c>
      <c r="D17" s="48"/>
      <c r="E17" s="24">
        <v>-0.14348249070892871</v>
      </c>
      <c r="F17" s="24">
        <v>0.28716042287459848</v>
      </c>
      <c r="G17" s="24">
        <v>0.85688152184917665</v>
      </c>
      <c r="H17" s="24">
        <v>2.2183640510108349</v>
      </c>
      <c r="I17" s="24">
        <v>2.9462450768369779E-2</v>
      </c>
      <c r="J17" s="24">
        <v>0.2018607000181587</v>
      </c>
      <c r="K17" s="24">
        <v>1.5293226948295229</v>
      </c>
      <c r="L17" s="24">
        <v>0.19798481320405256</v>
      </c>
      <c r="M17" s="24">
        <v>-8.6740418699672819E-2</v>
      </c>
      <c r="N17" s="30">
        <v>0.56564597168290132</v>
      </c>
    </row>
    <row r="18" spans="2:14" ht="15.75">
      <c r="B18" s="22" t="s">
        <v>365</v>
      </c>
      <c r="C18" s="50" t="s">
        <v>366</v>
      </c>
      <c r="D18" s="48"/>
      <c r="E18" s="24">
        <v>2.5810315528718855</v>
      </c>
      <c r="F18" s="24">
        <v>0.97595121931438023</v>
      </c>
      <c r="G18" s="24">
        <v>0.33598159022129126</v>
      </c>
      <c r="H18" s="24">
        <v>0.13690736521999289</v>
      </c>
      <c r="I18" s="24">
        <v>0.16031687749089388</v>
      </c>
      <c r="J18" s="24">
        <v>0.2465436969904089</v>
      </c>
      <c r="K18" s="24">
        <v>0.10757123147447595</v>
      </c>
      <c r="L18" s="24">
        <v>-0.22207980400882135</v>
      </c>
      <c r="M18" s="24">
        <v>-0.24137494302490539</v>
      </c>
      <c r="N18" s="30">
        <v>0.45342764294995574</v>
      </c>
    </row>
    <row r="19" spans="2:14" ht="15.75">
      <c r="B19" s="22" t="s">
        <v>307</v>
      </c>
      <c r="C19" s="50" t="s">
        <v>308</v>
      </c>
      <c r="D19" s="48"/>
      <c r="E19" s="24">
        <v>1.4998795461104284</v>
      </c>
      <c r="F19" s="24">
        <v>4.2410965557817155E-2</v>
      </c>
      <c r="G19" s="24">
        <v>6.7818853539691845E-2</v>
      </c>
      <c r="H19" s="24">
        <v>-8.4380176655951766E-2</v>
      </c>
      <c r="I19" s="24">
        <v>0.28316011328371909</v>
      </c>
      <c r="J19" s="24">
        <v>4.2420957159217988E-2</v>
      </c>
      <c r="K19" s="24">
        <v>-0.16620549888233999</v>
      </c>
      <c r="L19" s="24">
        <v>2.1799253865693351</v>
      </c>
      <c r="M19" s="24">
        <v>9.3311681697937993E-2</v>
      </c>
      <c r="N19" s="30">
        <v>0.43981575870887285</v>
      </c>
    </row>
    <row r="20" spans="2:14" ht="15.75">
      <c r="B20" s="22" t="s">
        <v>399</v>
      </c>
      <c r="C20" s="50" t="s">
        <v>400</v>
      </c>
      <c r="D20" s="48"/>
      <c r="E20" s="24">
        <v>0.91931974393122429</v>
      </c>
      <c r="F20" s="24">
        <v>8.6628218098203161E-2</v>
      </c>
      <c r="G20" s="24">
        <v>0.68831763216281205</v>
      </c>
      <c r="H20" s="24">
        <v>1.7652890901610132</v>
      </c>
      <c r="I20" s="24">
        <v>0.91517571455727253</v>
      </c>
      <c r="J20" s="24">
        <v>4.6027305002868522E-2</v>
      </c>
      <c r="K20" s="24">
        <v>-0.49827587748670082</v>
      </c>
      <c r="L20" s="24">
        <v>-0.17993714351914422</v>
      </c>
      <c r="M20" s="24">
        <v>6.216790277438089E-2</v>
      </c>
      <c r="N20" s="30">
        <v>0.42274584285354777</v>
      </c>
    </row>
    <row r="21" spans="2:14" ht="15.75">
      <c r="B21" s="22" t="s">
        <v>427</v>
      </c>
      <c r="C21" s="50" t="s">
        <v>428</v>
      </c>
      <c r="D21" s="48"/>
      <c r="E21" s="24">
        <v>0</v>
      </c>
      <c r="F21" s="24">
        <v>0</v>
      </c>
      <c r="G21" s="24">
        <v>0.1714334748576673</v>
      </c>
      <c r="H21" s="24">
        <v>0.38070729718711782</v>
      </c>
      <c r="I21" s="24">
        <v>-0.56461985606200404</v>
      </c>
      <c r="J21" s="24">
        <v>4.8075932734998359</v>
      </c>
      <c r="K21" s="24">
        <v>-0.85716683695810836</v>
      </c>
      <c r="L21" s="24">
        <v>0.12706300137959226</v>
      </c>
      <c r="M21" s="24">
        <v>-0.34458977003547508</v>
      </c>
      <c r="N21" s="30">
        <v>0.41338006487429174</v>
      </c>
    </row>
    <row r="22" spans="2:14" ht="15.75">
      <c r="B22" s="22" t="s">
        <v>185</v>
      </c>
      <c r="C22" s="50" t="s">
        <v>186</v>
      </c>
      <c r="D22" s="48"/>
      <c r="E22" s="24">
        <v>-0.72664678520128756</v>
      </c>
      <c r="F22" s="24">
        <v>4.1938830698931149</v>
      </c>
      <c r="G22" s="24">
        <v>9.2015307142607576E-3</v>
      </c>
      <c r="H22" s="24">
        <v>0.15800145778040878</v>
      </c>
      <c r="I22" s="24">
        <v>9.6416315432142893E-2</v>
      </c>
      <c r="J22" s="24">
        <v>9.0651896176674365E-2</v>
      </c>
      <c r="K22" s="24">
        <v>7.0054991430862712E-3</v>
      </c>
      <c r="L22" s="24">
        <v>-8.9471461004411959E-2</v>
      </c>
      <c r="M22" s="24">
        <v>-8.7704027502359477E-2</v>
      </c>
      <c r="N22" s="30">
        <v>0.40570416615906985</v>
      </c>
    </row>
    <row r="23" spans="2:14" ht="15.75">
      <c r="B23" s="22" t="s">
        <v>271</v>
      </c>
      <c r="C23" s="50" t="s">
        <v>272</v>
      </c>
      <c r="D23" s="48"/>
      <c r="E23" s="24">
        <v>3.5250656390964048</v>
      </c>
      <c r="F23" s="24">
        <v>-0.60817561599059022</v>
      </c>
      <c r="G23" s="24">
        <v>0.16639343202230605</v>
      </c>
      <c r="H23" s="24">
        <v>0.29782888463082829</v>
      </c>
      <c r="I23" s="24">
        <v>8.0554543630167244E-2</v>
      </c>
      <c r="J23" s="24">
        <v>0.12294064072884271</v>
      </c>
      <c r="K23" s="24">
        <v>6.041527127802037E-2</v>
      </c>
      <c r="L23" s="24">
        <v>7.0492911834861574E-2</v>
      </c>
      <c r="M23" s="24">
        <v>-6.4828397324504017E-2</v>
      </c>
      <c r="N23" s="30">
        <v>0.40563192332292636</v>
      </c>
    </row>
    <row r="24" spans="2:14" ht="15.75">
      <c r="B24" s="22" t="s">
        <v>397</v>
      </c>
      <c r="C24" s="50" t="s">
        <v>398</v>
      </c>
      <c r="D24" s="48"/>
      <c r="E24" s="24">
        <v>2.3411523045096403</v>
      </c>
      <c r="F24" s="24">
        <v>0.14942871002486996</v>
      </c>
      <c r="G24" s="24">
        <v>2.5228941349428782E-2</v>
      </c>
      <c r="H24" s="24">
        <v>0.17195251626245883</v>
      </c>
      <c r="I24" s="24">
        <v>0.36116612170632101</v>
      </c>
      <c r="J24" s="24">
        <v>1.0290951725014739E-2</v>
      </c>
      <c r="K24" s="24">
        <v>0.19802330295839896</v>
      </c>
      <c r="L24" s="24">
        <v>-0.40056689719949712</v>
      </c>
      <c r="M24" s="24">
        <v>0.18731034586903034</v>
      </c>
      <c r="N24" s="30">
        <v>0.3382206996895184</v>
      </c>
    </row>
    <row r="25" spans="2:14" ht="15.75">
      <c r="B25" s="22" t="s">
        <v>393</v>
      </c>
      <c r="C25" s="50" t="s">
        <v>394</v>
      </c>
      <c r="D25" s="48"/>
      <c r="E25" s="24">
        <v>-4.946898166265392E-2</v>
      </c>
      <c r="F25" s="24">
        <v>-0.29706391604994126</v>
      </c>
      <c r="G25" s="24">
        <v>2.26245106526419</v>
      </c>
      <c r="H25" s="24">
        <v>0.1756886798434194</v>
      </c>
      <c r="I25" s="24">
        <v>-2.272642840108479E-2</v>
      </c>
      <c r="J25" s="24">
        <v>7.9269995000917651E-2</v>
      </c>
      <c r="K25" s="24">
        <v>-0.48217396063216683</v>
      </c>
      <c r="L25" s="24">
        <v>1.724131600715886</v>
      </c>
      <c r="M25" s="24">
        <v>-0.39682053424432445</v>
      </c>
      <c r="N25" s="30">
        <v>0.33258750220380467</v>
      </c>
    </row>
    <row r="26" spans="2:14" ht="15.75">
      <c r="B26" s="22" t="s">
        <v>429</v>
      </c>
      <c r="C26" s="50" t="s">
        <v>430</v>
      </c>
      <c r="D26" s="48"/>
      <c r="E26" s="24">
        <v>0</v>
      </c>
      <c r="F26" s="24">
        <v>0</v>
      </c>
      <c r="G26" s="24">
        <v>0</v>
      </c>
      <c r="H26" s="24">
        <v>0</v>
      </c>
      <c r="I26" s="24">
        <v>4.3850950559589377</v>
      </c>
      <c r="J26" s="24">
        <v>0.22709023689614066</v>
      </c>
      <c r="K26" s="24">
        <v>-0.47164996710015994</v>
      </c>
      <c r="L26" s="24">
        <v>-0.89289120639902797</v>
      </c>
      <c r="M26" s="24">
        <v>-0.28897963813737165</v>
      </c>
      <c r="N26" s="30">
        <v>0.32874049791316867</v>
      </c>
    </row>
    <row r="27" spans="2:14" ht="15.75">
      <c r="B27" s="22" t="s">
        <v>323</v>
      </c>
      <c r="C27" s="50" t="s">
        <v>324</v>
      </c>
      <c r="D27" s="48"/>
      <c r="E27" s="24">
        <v>1.3181773677989383</v>
      </c>
      <c r="F27" s="24">
        <v>0.58996831482240597</v>
      </c>
      <c r="G27" s="24">
        <v>-0.11284984273959603</v>
      </c>
      <c r="H27" s="24">
        <v>8.7502104108125908E-2</v>
      </c>
      <c r="I27" s="24">
        <v>0.74562043999991234</v>
      </c>
      <c r="J27" s="24">
        <v>-0.20768282885762823</v>
      </c>
      <c r="K27" s="24">
        <v>0.928283508674834</v>
      </c>
      <c r="L27" s="24">
        <v>-5.6009859422530631E-2</v>
      </c>
      <c r="M27" s="24">
        <v>-0.45565635924426834</v>
      </c>
      <c r="N27" s="30">
        <v>0.31526142723779932</v>
      </c>
    </row>
    <row r="28" spans="2:14" ht="15.75">
      <c r="B28" s="22" t="s">
        <v>257</v>
      </c>
      <c r="C28" s="50" t="s">
        <v>258</v>
      </c>
      <c r="D28" s="48"/>
      <c r="E28" s="24">
        <v>1.1083365044712563</v>
      </c>
      <c r="F28" s="24">
        <v>0.31508753877044005</v>
      </c>
      <c r="G28" s="24">
        <v>6.3363116140025457E-3</v>
      </c>
      <c r="H28" s="24">
        <v>0.24599529469073017</v>
      </c>
      <c r="I28" s="24">
        <v>0.32864672931264427</v>
      </c>
      <c r="J28" s="24">
        <v>5.8292070639630419E-2</v>
      </c>
      <c r="K28" s="24">
        <v>-8.4442509916971095E-2</v>
      </c>
      <c r="L28" s="24">
        <v>0.69043012267400738</v>
      </c>
      <c r="M28" s="24">
        <v>1.8774021028172495E-3</v>
      </c>
      <c r="N28" s="30">
        <v>0.29672882937317302</v>
      </c>
    </row>
    <row r="29" spans="2:14" ht="15.75">
      <c r="B29" s="22" t="s">
        <v>321</v>
      </c>
      <c r="C29" s="50" t="s">
        <v>322</v>
      </c>
      <c r="D29" s="48"/>
      <c r="E29" s="24">
        <v>0.35278157891359274</v>
      </c>
      <c r="F29" s="24">
        <v>1.4394249609924366</v>
      </c>
      <c r="G29" s="24">
        <v>-3.3644633376397941E-2</v>
      </c>
      <c r="H29" s="24">
        <v>0.42631768543129483</v>
      </c>
      <c r="I29" s="24">
        <v>-9.2155775468565793E-2</v>
      </c>
      <c r="J29" s="24">
        <v>0.2597706568399048</v>
      </c>
      <c r="K29" s="24">
        <v>0.45092682746887497</v>
      </c>
      <c r="L29" s="24">
        <v>-6.953550935031752E-2</v>
      </c>
      <c r="M29" s="24">
        <v>-0.14624567796063645</v>
      </c>
      <c r="N29" s="30">
        <v>0.28751556816557622</v>
      </c>
    </row>
    <row r="30" spans="2:14" ht="15.75">
      <c r="B30" s="22" t="s">
        <v>301</v>
      </c>
      <c r="C30" s="50" t="s">
        <v>302</v>
      </c>
      <c r="D30" s="48"/>
      <c r="E30" s="24">
        <v>0.56430799722121139</v>
      </c>
      <c r="F30" s="24">
        <v>0.15673580754680902</v>
      </c>
      <c r="G30" s="24">
        <v>-0.12130272125217487</v>
      </c>
      <c r="H30" s="24">
        <v>0.7840162134187979</v>
      </c>
      <c r="I30" s="24">
        <v>0.44358120147728469</v>
      </c>
      <c r="J30" s="24">
        <v>0.49828966513676148</v>
      </c>
      <c r="K30" s="24">
        <v>0.32434973776731568</v>
      </c>
      <c r="L30" s="24">
        <v>-2.0802822410056144E-2</v>
      </c>
      <c r="M30" s="24">
        <v>-5.4400651291229077E-2</v>
      </c>
      <c r="N30" s="30">
        <v>0.28608604751274669</v>
      </c>
    </row>
    <row r="31" spans="2:14" ht="15.75">
      <c r="B31" s="22" t="s">
        <v>243</v>
      </c>
      <c r="C31" s="50" t="s">
        <v>244</v>
      </c>
      <c r="D31" s="48"/>
      <c r="E31" s="24">
        <v>0.25500232412071966</v>
      </c>
      <c r="F31" s="24">
        <v>0.25919625107958971</v>
      </c>
      <c r="G31" s="24">
        <v>0.34439050607527832</v>
      </c>
      <c r="H31" s="24">
        <v>0.33927546779300433</v>
      </c>
      <c r="I31" s="24">
        <v>0.62232667072504322</v>
      </c>
      <c r="J31" s="24">
        <v>0.34292480883847154</v>
      </c>
      <c r="K31" s="24">
        <v>0.20128780922982373</v>
      </c>
      <c r="L31" s="24">
        <v>0.36338606464122036</v>
      </c>
      <c r="M31" s="24">
        <v>-0.34324362558541688</v>
      </c>
      <c r="N31" s="30">
        <v>0.26494958632419263</v>
      </c>
    </row>
    <row r="32" spans="2:14" ht="15.75">
      <c r="B32" s="22" t="s">
        <v>385</v>
      </c>
      <c r="C32" s="50" t="s">
        <v>386</v>
      </c>
      <c r="D32" s="48"/>
      <c r="E32" s="24">
        <v>2.1080701331501555</v>
      </c>
      <c r="F32" s="24">
        <v>0.14340508723937792</v>
      </c>
      <c r="G32" s="24">
        <v>0.24807356409582229</v>
      </c>
      <c r="H32" s="24">
        <v>8.7918739931233073E-2</v>
      </c>
      <c r="I32" s="24">
        <v>0.44355173148773108</v>
      </c>
      <c r="J32" s="24">
        <v>-0.14573113393336828</v>
      </c>
      <c r="K32" s="24">
        <v>-0.22275610516744279</v>
      </c>
      <c r="L32" s="24">
        <v>-0.16338417648813619</v>
      </c>
      <c r="M32" s="24">
        <v>-0.12730283853409732</v>
      </c>
      <c r="N32" s="30">
        <v>0.26353833353125272</v>
      </c>
    </row>
    <row r="33" spans="2:14" ht="15.75">
      <c r="B33" s="22" t="s">
        <v>275</v>
      </c>
      <c r="C33" s="50" t="s">
        <v>276</v>
      </c>
      <c r="D33" s="48"/>
      <c r="E33" s="24">
        <v>0.27431655371991898</v>
      </c>
      <c r="F33" s="24">
        <v>8.4013710173981848E-2</v>
      </c>
      <c r="G33" s="24">
        <v>1.1813611244529973</v>
      </c>
      <c r="H33" s="24">
        <v>0.32291470895505209</v>
      </c>
      <c r="I33" s="24">
        <v>0.10786832863358931</v>
      </c>
      <c r="J33" s="24">
        <v>0.10984681888940222</v>
      </c>
      <c r="K33" s="24">
        <v>0.14134227372287755</v>
      </c>
      <c r="L33" s="24">
        <v>1.4481364555866412E-2</v>
      </c>
      <c r="M33" s="24">
        <v>-1.5830184089741146E-2</v>
      </c>
      <c r="N33" s="30">
        <v>0.24670163322377162</v>
      </c>
    </row>
    <row r="34" spans="2:14" ht="15.75">
      <c r="B34" s="22" t="s">
        <v>417</v>
      </c>
      <c r="C34" s="46" t="s">
        <v>418</v>
      </c>
      <c r="D34" s="48"/>
      <c r="E34" s="24">
        <v>4.4578397700988294E-2</v>
      </c>
      <c r="F34" s="24">
        <v>-0.39552844659199082</v>
      </c>
      <c r="G34" s="24">
        <v>3.5405139014940815E-2</v>
      </c>
      <c r="H34" s="24">
        <v>2.809520667803969</v>
      </c>
      <c r="I34" s="24">
        <v>-7.6436692977413886E-2</v>
      </c>
      <c r="J34" s="24">
        <v>0.84587208393793956</v>
      </c>
      <c r="K34" s="24">
        <v>-0.65327509522791327</v>
      </c>
      <c r="L34" s="24">
        <v>1.4849364684937584E-2</v>
      </c>
      <c r="M34" s="24">
        <v>-0.44710011630880397</v>
      </c>
      <c r="N34" s="25">
        <v>0.24198725578185037</v>
      </c>
    </row>
    <row r="35" spans="2:14" ht="15.75">
      <c r="B35" s="22" t="s">
        <v>395</v>
      </c>
      <c r="C35" s="46" t="s">
        <v>396</v>
      </c>
      <c r="D35" s="48"/>
      <c r="E35" s="24">
        <v>2.1353134267801255</v>
      </c>
      <c r="F35" s="24">
        <v>6.0218478983056947E-2</v>
      </c>
      <c r="G35" s="24">
        <v>6.9295599568190716E-2</v>
      </c>
      <c r="H35" s="24">
        <v>0.1427215452346749</v>
      </c>
      <c r="I35" s="24">
        <v>0.11760569534458827</v>
      </c>
      <c r="J35" s="24">
        <v>0.18508180295643539</v>
      </c>
      <c r="K35" s="24">
        <v>-2.8964730211778311E-2</v>
      </c>
      <c r="L35" s="24">
        <v>-0.45087599573701415</v>
      </c>
      <c r="M35" s="24">
        <v>-9.8765995460612946E-2</v>
      </c>
      <c r="N35" s="25">
        <v>0.23684775860640739</v>
      </c>
    </row>
    <row r="36" spans="2:14" ht="15.75">
      <c r="B36" s="22" t="s">
        <v>241</v>
      </c>
      <c r="C36" s="46" t="s">
        <v>242</v>
      </c>
      <c r="D36" s="48"/>
      <c r="E36" s="24">
        <v>0.33666946455772029</v>
      </c>
      <c r="F36" s="24">
        <v>0.27750917195063207</v>
      </c>
      <c r="G36" s="24">
        <v>0.21826918951992302</v>
      </c>
      <c r="H36" s="24">
        <v>0.13018924315375466</v>
      </c>
      <c r="I36" s="24">
        <v>1.847227660331122E-2</v>
      </c>
      <c r="J36" s="24">
        <v>1.0836368982431173</v>
      </c>
      <c r="K36" s="24">
        <v>0.12751190223696177</v>
      </c>
      <c r="L36" s="24">
        <v>1.7897677436118576E-2</v>
      </c>
      <c r="M36" s="24">
        <v>-0.10520339695181778</v>
      </c>
      <c r="N36" s="25">
        <v>0.23388360297219121</v>
      </c>
    </row>
    <row r="37" spans="2:14" ht="15.75">
      <c r="B37" s="22" t="s">
        <v>179</v>
      </c>
      <c r="C37" s="46" t="s">
        <v>180</v>
      </c>
      <c r="D37" s="48"/>
      <c r="E37" s="24">
        <v>0.29011219284485035</v>
      </c>
      <c r="F37" s="24">
        <v>0.25468232716887707</v>
      </c>
      <c r="G37" s="24">
        <v>0.1163605571128291</v>
      </c>
      <c r="H37" s="24">
        <v>0.20282229034203908</v>
      </c>
      <c r="I37" s="24">
        <v>5.140190153939253E-2</v>
      </c>
      <c r="J37" s="24">
        <v>0.89757777406677786</v>
      </c>
      <c r="K37" s="24">
        <v>0.1965761167356801</v>
      </c>
      <c r="L37" s="24">
        <v>0.14218838305821943</v>
      </c>
      <c r="M37" s="24">
        <v>-6.2757767234190895E-2</v>
      </c>
      <c r="N37" s="25">
        <v>0.23210708618160827</v>
      </c>
    </row>
    <row r="38" spans="2:14" ht="15.75">
      <c r="B38" s="22" t="s">
        <v>363</v>
      </c>
      <c r="C38" s="46" t="s">
        <v>364</v>
      </c>
      <c r="D38" s="48"/>
      <c r="E38" s="24">
        <v>-1.2845041933029782E-2</v>
      </c>
      <c r="F38" s="24">
        <v>0.21942699145080444</v>
      </c>
      <c r="G38" s="24">
        <v>-1.8667014463356398E-2</v>
      </c>
      <c r="H38" s="24">
        <v>0.19609204439946132</v>
      </c>
      <c r="I38" s="24">
        <v>0.78359270707551054</v>
      </c>
      <c r="J38" s="24">
        <v>5.3589644450011166E-2</v>
      </c>
      <c r="K38" s="24">
        <v>5.3139135786873661E-2</v>
      </c>
      <c r="L38" s="24">
        <v>0.88676219399169509</v>
      </c>
      <c r="M38" s="24">
        <v>-0.11469150123576104</v>
      </c>
      <c r="N38" s="25">
        <v>0.22737768439135653</v>
      </c>
    </row>
    <row r="39" spans="2:14" ht="15.75">
      <c r="B39" s="22" t="s">
        <v>361</v>
      </c>
      <c r="C39" s="46" t="s">
        <v>362</v>
      </c>
      <c r="D39" s="48"/>
      <c r="E39" s="24">
        <v>0.73686832097592381</v>
      </c>
      <c r="F39" s="24">
        <v>0.21631776120612947</v>
      </c>
      <c r="G39" s="24">
        <v>0.84444304283706362</v>
      </c>
      <c r="H39" s="24">
        <v>0.245567894828706</v>
      </c>
      <c r="I39" s="24">
        <v>0.16745409551336191</v>
      </c>
      <c r="J39" s="24">
        <v>0.1806577668204444</v>
      </c>
      <c r="K39" s="24">
        <v>5.8118501291796437E-2</v>
      </c>
      <c r="L39" s="24">
        <v>-0.16410804512122043</v>
      </c>
      <c r="M39" s="24">
        <v>-0.29561619805766742</v>
      </c>
      <c r="N39" s="25">
        <v>0.22107812669939314</v>
      </c>
    </row>
    <row r="40" spans="2:14" ht="15.75">
      <c r="B40" s="22" t="s">
        <v>303</v>
      </c>
      <c r="C40" s="46" t="s">
        <v>304</v>
      </c>
      <c r="D40" s="48"/>
      <c r="E40" s="24">
        <v>9.1574312416609308E-2</v>
      </c>
      <c r="F40" s="24">
        <v>0.62694201065111654</v>
      </c>
      <c r="G40" s="24">
        <v>0.93568872993145202</v>
      </c>
      <c r="H40" s="24">
        <v>0.11672701464004469</v>
      </c>
      <c r="I40" s="24">
        <v>-0.20619512611308216</v>
      </c>
      <c r="J40" s="24">
        <v>0.49795459033843242</v>
      </c>
      <c r="K40" s="24">
        <v>-0.51445987828888062</v>
      </c>
      <c r="L40" s="24">
        <v>0.68435692845122531</v>
      </c>
      <c r="M40" s="24">
        <v>-0.27342885211072104</v>
      </c>
      <c r="N40" s="25">
        <v>0.21768441443513295</v>
      </c>
    </row>
    <row r="41" spans="2:14" ht="15.75">
      <c r="B41" s="22" t="s">
        <v>265</v>
      </c>
      <c r="C41" s="46" t="s">
        <v>266</v>
      </c>
      <c r="D41" s="48"/>
      <c r="E41" s="24">
        <v>0.30010801594802961</v>
      </c>
      <c r="F41" s="24">
        <v>-0.19532161042971921</v>
      </c>
      <c r="G41" s="24">
        <v>0.49544945509126942</v>
      </c>
      <c r="H41" s="24">
        <v>0.33265029556175446</v>
      </c>
      <c r="I41" s="24">
        <v>0.10130610557540004</v>
      </c>
      <c r="J41" s="24">
        <v>0.56968415178917009</v>
      </c>
      <c r="K41" s="24">
        <v>0.2976927552301491</v>
      </c>
      <c r="L41" s="24">
        <v>-4.0413491198405253E-2</v>
      </c>
      <c r="M41" s="24">
        <v>1.000984941724372E-3</v>
      </c>
      <c r="N41" s="25">
        <v>0.2069062958343747</v>
      </c>
    </row>
    <row r="42" spans="2:14" ht="15.75">
      <c r="B42" s="22" t="s">
        <v>305</v>
      </c>
      <c r="C42" s="46" t="s">
        <v>306</v>
      </c>
      <c r="D42" s="48"/>
      <c r="E42" s="24">
        <v>0.78441295922109988</v>
      </c>
      <c r="F42" s="24">
        <v>0.20963193663281071</v>
      </c>
      <c r="G42" s="24">
        <v>0.87261059010819697</v>
      </c>
      <c r="H42" s="24">
        <v>0.20048018420598793</v>
      </c>
      <c r="I42" s="24">
        <v>1.1384391741074983E-2</v>
      </c>
      <c r="J42" s="24">
        <v>3.6447928643776786E-2</v>
      </c>
      <c r="K42" s="24">
        <v>-0.19665706346699921</v>
      </c>
      <c r="L42" s="24">
        <v>0.12031966967557227</v>
      </c>
      <c r="M42" s="24">
        <v>-0.21882607391413886</v>
      </c>
      <c r="N42" s="25">
        <v>0.20220050253859798</v>
      </c>
    </row>
    <row r="43" spans="2:14" ht="15.75">
      <c r="B43" s="22" t="s">
        <v>401</v>
      </c>
      <c r="C43" s="46" t="s">
        <v>402</v>
      </c>
      <c r="D43" s="48"/>
      <c r="E43" s="24">
        <v>0</v>
      </c>
      <c r="F43" s="24">
        <v>0.18911388680406793</v>
      </c>
      <c r="G43" s="24">
        <v>1.0195143740410979</v>
      </c>
      <c r="H43" s="24">
        <v>4.9972068235682891E-2</v>
      </c>
      <c r="I43" s="24">
        <v>0.22937086809545221</v>
      </c>
      <c r="J43" s="24">
        <v>0.13580164971327444</v>
      </c>
      <c r="K43" s="24">
        <v>-0.14726507295722743</v>
      </c>
      <c r="L43" s="24">
        <v>0.56823278512214637</v>
      </c>
      <c r="M43" s="24">
        <v>-0.23736793984813884</v>
      </c>
      <c r="N43" s="25">
        <v>0.20081917991181727</v>
      </c>
    </row>
    <row r="44" spans="2:14" ht="15.75">
      <c r="B44" s="22" t="s">
        <v>351</v>
      </c>
      <c r="C44" s="46" t="s">
        <v>352</v>
      </c>
      <c r="D44" s="48"/>
      <c r="E44" s="24">
        <v>0.69878740423275976</v>
      </c>
      <c r="F44" s="24">
        <v>-8.7248812798076961E-2</v>
      </c>
      <c r="G44" s="24">
        <v>0.18358784392190083</v>
      </c>
      <c r="H44" s="24">
        <v>0.56498021381538854</v>
      </c>
      <c r="I44" s="24">
        <v>-2.8245751887376987E-2</v>
      </c>
      <c r="J44" s="24">
        <v>0.15383010725493618</v>
      </c>
      <c r="K44" s="24">
        <v>0.30506449255801665</v>
      </c>
      <c r="L44" s="24">
        <v>-2.8341324984705239E-2</v>
      </c>
      <c r="M44" s="24">
        <v>-1.1301294879427725E-2</v>
      </c>
      <c r="N44" s="25">
        <v>0.19456809747037945</v>
      </c>
    </row>
    <row r="45" spans="2:14" ht="15.75">
      <c r="B45" s="22" t="s">
        <v>377</v>
      </c>
      <c r="C45" s="46" t="s">
        <v>378</v>
      </c>
      <c r="D45" s="48"/>
      <c r="E45" s="24">
        <v>-0.19662324890053737</v>
      </c>
      <c r="F45" s="24">
        <v>0.16249301277460995</v>
      </c>
      <c r="G45" s="24">
        <v>0.23704376492750698</v>
      </c>
      <c r="H45" s="24">
        <v>-0.15139461461483239</v>
      </c>
      <c r="I45" s="24">
        <v>0.66482061700731665</v>
      </c>
      <c r="J45" s="24">
        <v>6.3530200941815509E-2</v>
      </c>
      <c r="K45" s="24">
        <v>1.8664906293139293E-2</v>
      </c>
      <c r="L45" s="24">
        <v>0.88631929609676519</v>
      </c>
      <c r="M45" s="24">
        <v>5.7630957324914273E-2</v>
      </c>
      <c r="N45" s="25">
        <v>0.19360943242785533</v>
      </c>
    </row>
    <row r="46" spans="2:14" ht="15.75">
      <c r="B46" s="22" t="s">
        <v>375</v>
      </c>
      <c r="C46" s="46" t="s">
        <v>376</v>
      </c>
      <c r="D46" s="48"/>
      <c r="E46" s="24">
        <v>-0.43471273175602848</v>
      </c>
      <c r="F46" s="24">
        <v>0.4562389992575574</v>
      </c>
      <c r="G46" s="24">
        <v>0.18668073711374553</v>
      </c>
      <c r="H46" s="24">
        <v>-0.16754506435597238</v>
      </c>
      <c r="I46" s="24">
        <v>0.95764962240441009</v>
      </c>
      <c r="J46" s="24">
        <v>0.11892886176275128</v>
      </c>
      <c r="K46" s="24">
        <v>-0.3354957740293858</v>
      </c>
      <c r="L46" s="24">
        <v>1.003961794183192</v>
      </c>
      <c r="M46" s="24">
        <v>-5.7258446807311909E-2</v>
      </c>
      <c r="N46" s="25">
        <v>0.19204977753032862</v>
      </c>
    </row>
    <row r="47" spans="2:14" ht="15.75">
      <c r="B47" s="22" t="s">
        <v>345</v>
      </c>
      <c r="C47" s="46" t="s">
        <v>346</v>
      </c>
      <c r="D47" s="48"/>
      <c r="E47" s="24">
        <v>0.54316321430428849</v>
      </c>
      <c r="F47" s="24">
        <v>-0.40897515479440877</v>
      </c>
      <c r="G47" s="24">
        <v>0.57430283087588863</v>
      </c>
      <c r="H47" s="24">
        <v>7.7658131519689727E-2</v>
      </c>
      <c r="I47" s="24">
        <v>7.7407073786646963E-2</v>
      </c>
      <c r="J47" s="24">
        <v>0.16803621054124387</v>
      </c>
      <c r="K47" s="24">
        <v>0.1346159366648329</v>
      </c>
      <c r="L47" s="24">
        <v>0.12295516907707631</v>
      </c>
      <c r="M47" s="24">
        <v>0.39371456471385258</v>
      </c>
      <c r="N47" s="25">
        <v>0.1869864418543456</v>
      </c>
    </row>
    <row r="48" spans="2:14" ht="15.75">
      <c r="B48" s="22" t="s">
        <v>273</v>
      </c>
      <c r="C48" s="46" t="s">
        <v>274</v>
      </c>
      <c r="D48" s="48"/>
      <c r="E48" s="24">
        <v>0.25005039515124877</v>
      </c>
      <c r="F48" s="24">
        <v>0.24365481336233361</v>
      </c>
      <c r="G48" s="24">
        <v>0.26334757733119801</v>
      </c>
      <c r="H48" s="24">
        <v>0.24543815585297044</v>
      </c>
      <c r="I48" s="24">
        <v>0.26381190158715268</v>
      </c>
      <c r="J48" s="24">
        <v>0.26661018267104425</v>
      </c>
      <c r="K48" s="24">
        <v>-0.17632549204195846</v>
      </c>
      <c r="L48" s="24">
        <v>0.4818993324549472</v>
      </c>
      <c r="M48" s="24">
        <v>-0.16289837503625501</v>
      </c>
      <c r="N48" s="25">
        <v>0.18617649903696462</v>
      </c>
    </row>
    <row r="49" spans="2:14" ht="15.75">
      <c r="B49" s="22" t="s">
        <v>331</v>
      </c>
      <c r="C49" s="46" t="s">
        <v>332</v>
      </c>
      <c r="D49" s="48"/>
      <c r="E49" s="24">
        <v>0.63312528026542936</v>
      </c>
      <c r="F49" s="24">
        <v>6.0127888584565185E-2</v>
      </c>
      <c r="G49" s="24">
        <v>0.39995063295348798</v>
      </c>
      <c r="H49" s="24">
        <v>0.30210476820261783</v>
      </c>
      <c r="I49" s="24">
        <v>8.5722584144268865E-2</v>
      </c>
      <c r="J49" s="24">
        <v>0.16159600882538563</v>
      </c>
      <c r="K49" s="24">
        <v>7.9665477925605938E-2</v>
      </c>
      <c r="L49" s="24">
        <v>0.15300464614293277</v>
      </c>
      <c r="M49" s="24">
        <v>-0.2297199376315763</v>
      </c>
      <c r="N49" s="25">
        <v>0.18284192771252414</v>
      </c>
    </row>
    <row r="50" spans="2:14" ht="15.75">
      <c r="B50" s="22" t="s">
        <v>325</v>
      </c>
      <c r="C50" s="46" t="s">
        <v>326</v>
      </c>
      <c r="D50" s="48"/>
      <c r="E50" s="24">
        <v>0.24204709091697693</v>
      </c>
      <c r="F50" s="24">
        <v>0.21659238495535754</v>
      </c>
      <c r="G50" s="24">
        <v>0.23871354824035709</v>
      </c>
      <c r="H50" s="24">
        <v>6.2578307062054569E-2</v>
      </c>
      <c r="I50" s="24">
        <v>-6.2271984694635581E-2</v>
      </c>
      <c r="J50" s="24">
        <v>-0.15362216089549943</v>
      </c>
      <c r="K50" s="24">
        <v>0.83242862865547929</v>
      </c>
      <c r="L50" s="24">
        <v>0.38643460405917829</v>
      </c>
      <c r="M50" s="24">
        <v>-0.12733576860517137</v>
      </c>
      <c r="N50" s="25">
        <v>0.18172940552156636</v>
      </c>
    </row>
    <row r="51" spans="2:14" ht="15.75">
      <c r="B51" s="22" t="s">
        <v>311</v>
      </c>
      <c r="C51" s="46" t="s">
        <v>312</v>
      </c>
      <c r="D51" s="48"/>
      <c r="E51" s="24">
        <v>0.58253610084048513</v>
      </c>
      <c r="F51" s="24">
        <v>0.15807999638485623</v>
      </c>
      <c r="G51" s="24">
        <v>0.24170115596471897</v>
      </c>
      <c r="H51" s="24">
        <v>0.25249688562244227</v>
      </c>
      <c r="I51" s="24">
        <v>7.0210045252785305E-2</v>
      </c>
      <c r="J51" s="24">
        <v>0.10876968517830023</v>
      </c>
      <c r="K51" s="24">
        <v>3.2391233273215338E-2</v>
      </c>
      <c r="L51" s="24">
        <v>0.12501322916882679</v>
      </c>
      <c r="M51" s="24">
        <v>5.8581234748884589E-2</v>
      </c>
      <c r="N51" s="25">
        <v>0.18108661849272389</v>
      </c>
    </row>
    <row r="52" spans="2:14" ht="15.75">
      <c r="B52" s="22" t="s">
        <v>329</v>
      </c>
      <c r="C52" s="46" t="s">
        <v>330</v>
      </c>
      <c r="D52" s="48"/>
      <c r="E52" s="24">
        <v>0.78991933359350974</v>
      </c>
      <c r="F52" s="24">
        <v>-0.12496760112675347</v>
      </c>
      <c r="G52" s="24">
        <v>0.342504793416051</v>
      </c>
      <c r="H52" s="24">
        <v>0.4840029622287858</v>
      </c>
      <c r="I52" s="24">
        <v>0.42214826440679953</v>
      </c>
      <c r="J52" s="24">
        <v>0.11334433650714641</v>
      </c>
      <c r="K52" s="24">
        <v>-4.813051865473273E-2</v>
      </c>
      <c r="L52" s="24">
        <v>-0.23885201701313005</v>
      </c>
      <c r="M52" s="24">
        <v>-0.11826007372540343</v>
      </c>
      <c r="N52" s="25">
        <v>0.18018994218136364</v>
      </c>
    </row>
    <row r="53" spans="2:14" ht="15.75">
      <c r="B53" s="22" t="s">
        <v>295</v>
      </c>
      <c r="C53" s="46" t="s">
        <v>296</v>
      </c>
      <c r="D53" s="48"/>
      <c r="E53" s="24">
        <v>0.44404149490642503</v>
      </c>
      <c r="F53" s="24">
        <v>0.12568142678355379</v>
      </c>
      <c r="G53" s="24">
        <v>0.35998135409283544</v>
      </c>
      <c r="H53" s="24">
        <v>0.34568246079870468</v>
      </c>
      <c r="I53" s="24">
        <v>0.21466589096451319</v>
      </c>
      <c r="J53" s="24">
        <v>0.15225118235740548</v>
      </c>
      <c r="K53" s="24">
        <v>0.19869274147591057</v>
      </c>
      <c r="L53" s="24">
        <v>2.0804362159912392E-2</v>
      </c>
      <c r="M53" s="24">
        <v>-0.24398797352833593</v>
      </c>
      <c r="N53" s="25">
        <v>0.1797569933345472</v>
      </c>
    </row>
    <row r="54" spans="2:14" ht="15.75">
      <c r="B54" s="22" t="s">
        <v>299</v>
      </c>
      <c r="C54" s="46" t="s">
        <v>300</v>
      </c>
      <c r="D54" s="48"/>
      <c r="E54" s="24">
        <v>4.7657126541109894E-2</v>
      </c>
      <c r="F54" s="24">
        <v>0.32909440338025253</v>
      </c>
      <c r="G54" s="24">
        <v>0.15808145635905643</v>
      </c>
      <c r="H54" s="24">
        <v>0.12498974809792292</v>
      </c>
      <c r="I54" s="24">
        <v>0.3658757189966037</v>
      </c>
      <c r="J54" s="24">
        <v>-6.8037538349068338E-2</v>
      </c>
      <c r="K54" s="24">
        <v>0.11741301686897712</v>
      </c>
      <c r="L54" s="24">
        <v>0.54840895713372428</v>
      </c>
      <c r="M54" s="24">
        <v>-4.4070668284345582E-2</v>
      </c>
      <c r="N54" s="25">
        <v>0.17549024674935923</v>
      </c>
    </row>
    <row r="55" spans="2:14" ht="15.75">
      <c r="B55" s="22" t="s">
        <v>235</v>
      </c>
      <c r="C55" s="46" t="s">
        <v>236</v>
      </c>
      <c r="D55" s="48"/>
      <c r="E55" s="24">
        <v>0.32425075451283064</v>
      </c>
      <c r="F55" s="24">
        <v>0.1975011453455166</v>
      </c>
      <c r="G55" s="24">
        <v>0.22451871955931585</v>
      </c>
      <c r="H55" s="24">
        <v>2.6113895023866428E-2</v>
      </c>
      <c r="I55" s="24">
        <v>0.11446985430232659</v>
      </c>
      <c r="J55" s="24">
        <v>0.34744110398390071</v>
      </c>
      <c r="K55" s="24">
        <v>0.12825620194996545</v>
      </c>
      <c r="L55" s="24">
        <v>7.1948999093505689E-2</v>
      </c>
      <c r="M55" s="24">
        <v>0.11186675258952482</v>
      </c>
      <c r="N55" s="25">
        <v>0.17181860292897252</v>
      </c>
    </row>
    <row r="56" spans="2:14" ht="15.75">
      <c r="B56" s="22" t="s">
        <v>287</v>
      </c>
      <c r="C56" s="46" t="s">
        <v>288</v>
      </c>
      <c r="D56" s="48"/>
      <c r="E56" s="24">
        <v>0.56169786128749488</v>
      </c>
      <c r="F56" s="24">
        <v>0.21459793808824026</v>
      </c>
      <c r="G56" s="24">
        <v>0.43404786364162951</v>
      </c>
      <c r="H56" s="24">
        <v>0.47353719633124808</v>
      </c>
      <c r="I56" s="24">
        <v>-6.5513267857291325E-3</v>
      </c>
      <c r="J56" s="24">
        <v>0.30778546041592164</v>
      </c>
      <c r="K56" s="24">
        <v>-8.1410165062271125E-2</v>
      </c>
      <c r="L56" s="24">
        <v>-0.32038588767753201</v>
      </c>
      <c r="M56" s="24">
        <v>-5.6148538497453368E-2</v>
      </c>
      <c r="N56" s="25">
        <v>0.16968560019350537</v>
      </c>
    </row>
    <row r="57" spans="2:14" ht="15.75">
      <c r="B57" s="22" t="s">
        <v>207</v>
      </c>
      <c r="C57" s="46" t="s">
        <v>208</v>
      </c>
      <c r="D57" s="48"/>
      <c r="E57" s="24">
        <v>0.42581343214023776</v>
      </c>
      <c r="F57" s="24">
        <v>5.6716842376592559E-2</v>
      </c>
      <c r="G57" s="24">
        <v>9.2436224675204584E-2</v>
      </c>
      <c r="H57" s="24">
        <v>0.34252595614415998</v>
      </c>
      <c r="I57" s="24">
        <v>0.27127761039679071</v>
      </c>
      <c r="J57" s="24">
        <v>0.22272164912220369</v>
      </c>
      <c r="K57" s="24">
        <v>0.11140813070398471</v>
      </c>
      <c r="L57" s="24">
        <v>-1.190869477215983E-2</v>
      </c>
      <c r="M57" s="24">
        <v>-3.3720053677671225E-2</v>
      </c>
      <c r="N57" s="25">
        <v>0.16414123301214922</v>
      </c>
    </row>
    <row r="58" spans="2:14" ht="15.75">
      <c r="B58" s="22" t="s">
        <v>319</v>
      </c>
      <c r="C58" s="46" t="s">
        <v>320</v>
      </c>
      <c r="D58" s="48"/>
      <c r="E58" s="24">
        <v>0.949375373587385</v>
      </c>
      <c r="F58" s="24">
        <v>-0.13480753560866343</v>
      </c>
      <c r="G58" s="24">
        <v>0.27075444678066801</v>
      </c>
      <c r="H58" s="24">
        <v>0.13454635994746786</v>
      </c>
      <c r="I58" s="24">
        <v>8.3765629551437695E-2</v>
      </c>
      <c r="J58" s="24">
        <v>8.5149256103235718E-2</v>
      </c>
      <c r="K58" s="24">
        <v>6.8050034558459441E-2</v>
      </c>
      <c r="L58" s="24">
        <v>0.15316560155595971</v>
      </c>
      <c r="M58" s="24">
        <v>-0.13779439311650823</v>
      </c>
      <c r="N58" s="25">
        <v>0.16357830815104907</v>
      </c>
    </row>
    <row r="59" spans="2:14" ht="15.75">
      <c r="B59" s="22" t="s">
        <v>353</v>
      </c>
      <c r="C59" s="46" t="s">
        <v>354</v>
      </c>
      <c r="D59" s="48"/>
      <c r="E59" s="24">
        <v>0.84825133231973038</v>
      </c>
      <c r="F59" s="24">
        <v>0.13649864709531234</v>
      </c>
      <c r="G59" s="24">
        <v>0.33832402038776238</v>
      </c>
      <c r="H59" s="24">
        <v>-6.0433168572787627E-3</v>
      </c>
      <c r="I59" s="24">
        <v>-6.0324992940797455E-2</v>
      </c>
      <c r="J59" s="24">
        <v>-0.16827055480951936</v>
      </c>
      <c r="K59" s="24">
        <v>0.16830454402257591</v>
      </c>
      <c r="L59" s="24">
        <v>7.7799610089922575E-2</v>
      </c>
      <c r="M59" s="24">
        <v>0.12674740270253565</v>
      </c>
      <c r="N59" s="25">
        <v>0.16236518800113819</v>
      </c>
    </row>
    <row r="60" spans="2:14" ht="15.75">
      <c r="B60" s="22" t="s">
        <v>357</v>
      </c>
      <c r="C60" s="46" t="s">
        <v>358</v>
      </c>
      <c r="D60" s="48"/>
      <c r="E60" s="24">
        <v>0.67470164735557914</v>
      </c>
      <c r="F60" s="24">
        <v>0.49712697365523884</v>
      </c>
      <c r="G60" s="24">
        <v>-0.10142380227068516</v>
      </c>
      <c r="H60" s="24">
        <v>5.9639163371932806E-2</v>
      </c>
      <c r="I60" s="24">
        <v>0.14426342757610952</v>
      </c>
      <c r="J60" s="24">
        <v>0.15369925996270592</v>
      </c>
      <c r="K60" s="24">
        <v>2.2015949327318395E-2</v>
      </c>
      <c r="L60" s="24">
        <v>0.21846907554504685</v>
      </c>
      <c r="M60" s="24">
        <v>-0.22051793750268578</v>
      </c>
      <c r="N60" s="25">
        <v>0.16088597300228449</v>
      </c>
    </row>
    <row r="61" spans="2:14" ht="15.75">
      <c r="B61" s="22" t="s">
        <v>175</v>
      </c>
      <c r="C61" s="46" t="s">
        <v>176</v>
      </c>
      <c r="D61" s="48"/>
      <c r="E61" s="24">
        <v>0.19487161702261452</v>
      </c>
      <c r="F61" s="24">
        <v>0.34134572598034629</v>
      </c>
      <c r="G61" s="24">
        <v>0.16110655699581761</v>
      </c>
      <c r="H61" s="24">
        <v>0.16158815384425465</v>
      </c>
      <c r="I61" s="24">
        <v>0.22421132973496052</v>
      </c>
      <c r="J61" s="24">
        <v>0.20676225438178103</v>
      </c>
      <c r="K61" s="24">
        <v>0.11607673935094776</v>
      </c>
      <c r="L61" s="24">
        <v>5.4493844897356855E-2</v>
      </c>
      <c r="M61" s="24">
        <v>-3.3584426224608471E-2</v>
      </c>
      <c r="N61" s="25">
        <v>0.15854131066483007</v>
      </c>
    </row>
    <row r="62" spans="2:14" ht="15.75">
      <c r="B62" s="22" t="s">
        <v>403</v>
      </c>
      <c r="C62" s="46" t="s">
        <v>404</v>
      </c>
      <c r="D62" s="48"/>
      <c r="E62" s="24">
        <v>0.32045901552601463</v>
      </c>
      <c r="F62" s="24">
        <v>0.26913765203483514</v>
      </c>
      <c r="G62" s="24">
        <v>0.68964359591077928</v>
      </c>
      <c r="H62" s="24">
        <v>0.14669332865475584</v>
      </c>
      <c r="I62" s="24">
        <v>-0.12047358297958602</v>
      </c>
      <c r="J62" s="24">
        <v>0.59700646450012618</v>
      </c>
      <c r="K62" s="24">
        <v>-0.26077663744377028</v>
      </c>
      <c r="L62" s="24">
        <v>0.11280417653104531</v>
      </c>
      <c r="M62" s="24">
        <v>-0.34906116720204849</v>
      </c>
      <c r="N62" s="25">
        <v>0.15615920505912795</v>
      </c>
    </row>
    <row r="63" spans="2:14" ht="15.75">
      <c r="B63" s="22" t="s">
        <v>333</v>
      </c>
      <c r="C63" s="46" t="s">
        <v>334</v>
      </c>
      <c r="D63" s="48"/>
      <c r="E63" s="24">
        <v>-3.031938031303431E-2</v>
      </c>
      <c r="F63" s="24">
        <v>0.13325328306873183</v>
      </c>
      <c r="G63" s="24">
        <v>-0.24185808621381946</v>
      </c>
      <c r="H63" s="24">
        <v>1.9455399382808936</v>
      </c>
      <c r="I63" s="24">
        <v>-5.1939474540901157E-2</v>
      </c>
      <c r="J63" s="24">
        <v>0.19491710903294046</v>
      </c>
      <c r="K63" s="24">
        <v>-0.35154121534471378</v>
      </c>
      <c r="L63" s="24">
        <v>-0.28355266396932072</v>
      </c>
      <c r="M63" s="24">
        <v>5.5285147443492631E-2</v>
      </c>
      <c r="N63" s="25">
        <v>0.15219829527158546</v>
      </c>
    </row>
    <row r="64" spans="2:14" ht="15.75">
      <c r="B64" s="22" t="s">
        <v>229</v>
      </c>
      <c r="C64" s="46" t="s">
        <v>230</v>
      </c>
      <c r="D64" s="48"/>
      <c r="E64" s="24">
        <v>0.28543240760963462</v>
      </c>
      <c r="F64" s="24">
        <v>4.9839662773185052E-3</v>
      </c>
      <c r="G64" s="24">
        <v>0.12408390517205942</v>
      </c>
      <c r="H64" s="24">
        <v>0.1201488350819912</v>
      </c>
      <c r="I64" s="24">
        <v>0.1849386380099749</v>
      </c>
      <c r="J64" s="24">
        <v>0.35766921662085105</v>
      </c>
      <c r="K64" s="24">
        <v>8.9214236280469178E-2</v>
      </c>
      <c r="L64" s="24">
        <v>7.5274940324052089E-2</v>
      </c>
      <c r="M64" s="24">
        <v>-3.8138467386292042E-2</v>
      </c>
      <c r="N64" s="25">
        <v>0.13373418644333984</v>
      </c>
    </row>
    <row r="65" spans="2:14" ht="15.75">
      <c r="B65" s="22" t="s">
        <v>263</v>
      </c>
      <c r="C65" s="46" t="s">
        <v>264</v>
      </c>
      <c r="D65" s="48"/>
      <c r="E65" s="24">
        <v>0.55252889273020755</v>
      </c>
      <c r="F65" s="24">
        <v>-2.2099125137541243E-2</v>
      </c>
      <c r="G65" s="24">
        <v>0.21319469630342458</v>
      </c>
      <c r="H65" s="24">
        <v>0.21492434571153932</v>
      </c>
      <c r="I65" s="24">
        <v>0.10927387760688907</v>
      </c>
      <c r="J65" s="24">
        <v>0.1252087793909665</v>
      </c>
      <c r="K65" s="24">
        <v>2.8147923891949297E-2</v>
      </c>
      <c r="L65" s="24">
        <v>-5.1779260674103239E-2</v>
      </c>
      <c r="M65" s="24">
        <v>3.1502637382078889E-2</v>
      </c>
      <c r="N65" s="25">
        <v>0.13343364080060119</v>
      </c>
    </row>
    <row r="66" spans="2:14" ht="15.75">
      <c r="B66" s="22" t="s">
        <v>249</v>
      </c>
      <c r="C66" s="46" t="s">
        <v>250</v>
      </c>
      <c r="D66" s="48"/>
      <c r="E66" s="24">
        <v>0.36529875417690444</v>
      </c>
      <c r="F66" s="24">
        <v>0.39766154282500393</v>
      </c>
      <c r="G66" s="24">
        <v>0.21203015355347765</v>
      </c>
      <c r="H66" s="24">
        <v>0.19791474112554155</v>
      </c>
      <c r="I66" s="24">
        <v>0.12713154744210878</v>
      </c>
      <c r="J66" s="24">
        <v>0.23682379698564424</v>
      </c>
      <c r="K66" s="24">
        <v>5.6536012721560079E-2</v>
      </c>
      <c r="L66" s="24">
        <v>-0.24118597136081507</v>
      </c>
      <c r="M66" s="24">
        <v>-0.21009792948545525</v>
      </c>
      <c r="N66" s="25">
        <v>0.12690140533155228</v>
      </c>
    </row>
    <row r="67" spans="2:14" ht="15.75">
      <c r="B67" s="22" t="s">
        <v>199</v>
      </c>
      <c r="C67" s="46" t="s">
        <v>200</v>
      </c>
      <c r="D67" s="48"/>
      <c r="E67" s="24">
        <v>0.16545733234784418</v>
      </c>
      <c r="F67" s="24">
        <v>0.1936715091432421</v>
      </c>
      <c r="G67" s="24">
        <v>0.16324988993715353</v>
      </c>
      <c r="H67" s="24">
        <v>0.11424735279248206</v>
      </c>
      <c r="I67" s="24">
        <v>0.17733703067747644</v>
      </c>
      <c r="J67" s="24">
        <v>8.8239683820582282E-2</v>
      </c>
      <c r="K67" s="24">
        <v>0.14829328283886978</v>
      </c>
      <c r="L67" s="24">
        <v>8.5086450568805289E-2</v>
      </c>
      <c r="M67" s="24">
        <v>-7.905180619547628E-3</v>
      </c>
      <c r="N67" s="25">
        <v>0.12529748350076755</v>
      </c>
    </row>
    <row r="68" spans="2:14" ht="15.75">
      <c r="B68" s="22" t="s">
        <v>203</v>
      </c>
      <c r="C68" s="46" t="s">
        <v>204</v>
      </c>
      <c r="D68" s="48"/>
      <c r="E68" s="24">
        <v>0.36455774034555094</v>
      </c>
      <c r="F68" s="24">
        <v>0.3234616448498816</v>
      </c>
      <c r="G68" s="24">
        <v>0.23783752516359535</v>
      </c>
      <c r="H68" s="24">
        <v>0.14674266891460311</v>
      </c>
      <c r="I68" s="24">
        <v>8.6905960080675818E-2</v>
      </c>
      <c r="J68" s="24">
        <v>8.8869571448813536E-2</v>
      </c>
      <c r="K68" s="24">
        <v>8.2995626498228989E-2</v>
      </c>
      <c r="L68" s="24">
        <v>-0.10189054497645295</v>
      </c>
      <c r="M68" s="24">
        <v>-0.13486448490143035</v>
      </c>
      <c r="N68" s="25">
        <v>0.12162396749149623</v>
      </c>
    </row>
    <row r="69" spans="2:14" ht="15.75">
      <c r="B69" s="22" t="s">
        <v>191</v>
      </c>
      <c r="C69" s="46" t="s">
        <v>192</v>
      </c>
      <c r="D69" s="48"/>
      <c r="E69" s="24">
        <v>-0.64941658997851426</v>
      </c>
      <c r="F69" s="24">
        <v>2.0206920508630031</v>
      </c>
      <c r="G69" s="24">
        <v>0.30973915401552843</v>
      </c>
      <c r="H69" s="24">
        <v>5.5223328770036821E-2</v>
      </c>
      <c r="I69" s="24">
        <v>4.4342243411021498E-2</v>
      </c>
      <c r="J69" s="24">
        <v>-0.21075884141258722</v>
      </c>
      <c r="K69" s="24">
        <v>9.1369283407683591E-2</v>
      </c>
      <c r="L69" s="24">
        <v>-0.23659451986887289</v>
      </c>
      <c r="M69" s="24">
        <v>-0.33711250049336555</v>
      </c>
      <c r="N69" s="25">
        <v>0.12083151207932596</v>
      </c>
    </row>
    <row r="70" spans="2:14" ht="15.75">
      <c r="B70" s="22" t="s">
        <v>197</v>
      </c>
      <c r="C70" s="46" t="s">
        <v>198</v>
      </c>
      <c r="D70" s="48"/>
      <c r="E70" s="24">
        <v>5.2966374929470372E-2</v>
      </c>
      <c r="F70" s="24">
        <v>0.4832526028487088</v>
      </c>
      <c r="G70" s="24">
        <v>0.23655026467038037</v>
      </c>
      <c r="H70" s="24">
        <v>0.25720975431683191</v>
      </c>
      <c r="I70" s="24">
        <v>-1.8046308398754554E-2</v>
      </c>
      <c r="J70" s="24">
        <v>-2.794711998837323E-2</v>
      </c>
      <c r="K70" s="24">
        <v>1.0645031053180902E-2</v>
      </c>
      <c r="L70" s="24">
        <v>-3.0559649329776863E-2</v>
      </c>
      <c r="M70" s="24">
        <v>0.11804622369860528</v>
      </c>
      <c r="N70" s="25">
        <v>0.12023524153336368</v>
      </c>
    </row>
    <row r="71" spans="2:14" ht="15.75">
      <c r="B71" s="22" t="s">
        <v>355</v>
      </c>
      <c r="C71" s="46" t="s">
        <v>356</v>
      </c>
      <c r="D71" s="48"/>
      <c r="E71" s="24">
        <v>0.35701098871327669</v>
      </c>
      <c r="F71" s="24">
        <v>-5.8444628483201741E-2</v>
      </c>
      <c r="G71" s="24">
        <v>6.3343325434269321E-2</v>
      </c>
      <c r="H71" s="24">
        <v>0.16638813098241667</v>
      </c>
      <c r="I71" s="24">
        <v>-0.11657774012737411</v>
      </c>
      <c r="J71" s="24">
        <v>-2.9515050998646073E-2</v>
      </c>
      <c r="K71" s="24">
        <v>0.25143359516033048</v>
      </c>
      <c r="L71" s="24">
        <v>0.5362237890775613</v>
      </c>
      <c r="M71" s="24">
        <v>-0.11020966811294627</v>
      </c>
      <c r="N71" s="25">
        <v>0.11773919351618736</v>
      </c>
    </row>
    <row r="72" spans="2:14" ht="15.75">
      <c r="B72" s="22" t="s">
        <v>187</v>
      </c>
      <c r="C72" s="46" t="s">
        <v>188</v>
      </c>
      <c r="D72" s="48"/>
      <c r="E72" s="24">
        <v>0.5450575650704963</v>
      </c>
      <c r="F72" s="24">
        <v>0.19654058690953366</v>
      </c>
      <c r="G72" s="24">
        <v>1.1113322549446081E-4</v>
      </c>
      <c r="H72" s="24">
        <v>0.23683784549367062</v>
      </c>
      <c r="I72" s="24">
        <v>7.3922350984956905E-2</v>
      </c>
      <c r="J72" s="24">
        <v>1.6128781151465977E-2</v>
      </c>
      <c r="K72" s="24">
        <v>-3.9395180591036572E-3</v>
      </c>
      <c r="L72" s="24">
        <v>-1.0997796577001895E-2</v>
      </c>
      <c r="M72" s="24">
        <v>-4.3964155501555448E-2</v>
      </c>
      <c r="N72" s="25">
        <v>0.11218853252199519</v>
      </c>
    </row>
    <row r="73" spans="2:14" ht="15.75">
      <c r="B73" s="22" t="s">
        <v>167</v>
      </c>
      <c r="C73" s="46" t="s">
        <v>168</v>
      </c>
      <c r="D73" s="48"/>
      <c r="E73" s="24">
        <v>0.18159848804987871</v>
      </c>
      <c r="F73" s="24">
        <v>0.12484079117757746</v>
      </c>
      <c r="G73" s="24">
        <v>5.3110137885569571E-2</v>
      </c>
      <c r="H73" s="24">
        <v>0.32540774233012926</v>
      </c>
      <c r="I73" s="24">
        <v>0.15714986402661268</v>
      </c>
      <c r="J73" s="24">
        <v>0.11383267462944727</v>
      </c>
      <c r="K73" s="24">
        <v>9.4144838986685478E-2</v>
      </c>
      <c r="L73" s="24">
        <v>-0.12470288315002903</v>
      </c>
      <c r="M73" s="24">
        <v>7.1821006891635883E-2</v>
      </c>
      <c r="N73" s="25">
        <v>0.11080029564750081</v>
      </c>
    </row>
    <row r="74" spans="2:14" ht="15.75">
      <c r="B74" s="22" t="s">
        <v>423</v>
      </c>
      <c r="C74" s="46" t="s">
        <v>424</v>
      </c>
      <c r="D74" s="48"/>
      <c r="E74" s="24">
        <v>-2.1538651844319839E-2</v>
      </c>
      <c r="F74" s="24">
        <v>1.1399075786809732E-2</v>
      </c>
      <c r="G74" s="24">
        <v>0.16279870800865659</v>
      </c>
      <c r="H74" s="24">
        <v>0.53217900637711613</v>
      </c>
      <c r="I74" s="24">
        <v>-0.34689701209970125</v>
      </c>
      <c r="J74" s="24">
        <v>-0.1891968878636737</v>
      </c>
      <c r="K74" s="24">
        <v>1.2735883499693457</v>
      </c>
      <c r="L74" s="24">
        <v>-0.29141948189668232</v>
      </c>
      <c r="M74" s="24">
        <v>-0.13717198236604566</v>
      </c>
      <c r="N74" s="25">
        <v>0.11041568045238946</v>
      </c>
    </row>
    <row r="75" spans="2:14" ht="15.75">
      <c r="B75" s="22" t="s">
        <v>267</v>
      </c>
      <c r="C75" s="46" t="s">
        <v>268</v>
      </c>
      <c r="D75" s="48"/>
      <c r="E75" s="24">
        <v>0.35662383556884447</v>
      </c>
      <c r="F75" s="24">
        <v>9.810471062443292E-2</v>
      </c>
      <c r="G75" s="24">
        <v>2.0152812277098885E-2</v>
      </c>
      <c r="H75" s="24">
        <v>0.18527264536874852</v>
      </c>
      <c r="I75" s="24">
        <v>0.1040006477831952</v>
      </c>
      <c r="J75" s="24">
        <v>0.15952548807840936</v>
      </c>
      <c r="K75" s="24">
        <v>0.15472518403285754</v>
      </c>
      <c r="L75" s="24">
        <v>-2.6412823307465447E-2</v>
      </c>
      <c r="M75" s="24">
        <v>-6.5588291674738522E-2</v>
      </c>
      <c r="N75" s="25">
        <v>0.10960046763904255</v>
      </c>
    </row>
    <row r="76" spans="2:14" ht="15.75">
      <c r="B76" s="22" t="s">
        <v>261</v>
      </c>
      <c r="C76" s="46" t="s">
        <v>262</v>
      </c>
      <c r="D76" s="48"/>
      <c r="E76" s="24">
        <v>0.20775030924105234</v>
      </c>
      <c r="F76" s="24">
        <v>0.30078123564999537</v>
      </c>
      <c r="G76" s="24">
        <v>0.16361787618410145</v>
      </c>
      <c r="H76" s="24">
        <v>0.24605881997710202</v>
      </c>
      <c r="I76" s="24">
        <v>0.13131733231011944</v>
      </c>
      <c r="J76" s="24">
        <v>0.25749866210933914</v>
      </c>
      <c r="K76" s="24">
        <v>-0.28238226409892642</v>
      </c>
      <c r="L76" s="24">
        <v>1.2998392265811793E-3</v>
      </c>
      <c r="M76" s="24">
        <v>-5.6118982648070394E-2</v>
      </c>
      <c r="N76" s="25">
        <v>0.10775809199458825</v>
      </c>
    </row>
    <row r="77" spans="2:14" ht="15.75">
      <c r="B77" s="22" t="s">
        <v>293</v>
      </c>
      <c r="C77" s="46" t="s">
        <v>294</v>
      </c>
      <c r="D77" s="48"/>
      <c r="E77" s="24">
        <v>0.33562893609736927</v>
      </c>
      <c r="F77" s="24">
        <v>-1.504684158209319E-2</v>
      </c>
      <c r="G77" s="24">
        <v>9.374567223915431E-2</v>
      </c>
      <c r="H77" s="24">
        <v>0.28994602583279916</v>
      </c>
      <c r="I77" s="24">
        <v>0.22145599880349739</v>
      </c>
      <c r="J77" s="24">
        <v>0.12435121339852404</v>
      </c>
      <c r="K77" s="24">
        <v>-0.14796814016780385</v>
      </c>
      <c r="L77" s="24">
        <v>0.1163856751792214</v>
      </c>
      <c r="M77" s="24">
        <v>-9.1922583660743462E-2</v>
      </c>
      <c r="N77" s="25">
        <v>0.10295288401554722</v>
      </c>
    </row>
    <row r="78" spans="2:14" ht="15.75">
      <c r="B78" s="22" t="s">
        <v>281</v>
      </c>
      <c r="C78" s="46" t="s">
        <v>282</v>
      </c>
      <c r="D78" s="48"/>
      <c r="E78" s="24">
        <v>0.49743329346980925</v>
      </c>
      <c r="F78" s="24">
        <v>0.18708493106586277</v>
      </c>
      <c r="G78" s="24">
        <v>-0.1688939246756499</v>
      </c>
      <c r="H78" s="24">
        <v>0.38737332235113192</v>
      </c>
      <c r="I78" s="24">
        <v>0.1007695375568584</v>
      </c>
      <c r="J78" s="24">
        <v>-3.5083261464552845E-3</v>
      </c>
      <c r="K78" s="24">
        <v>8.8973385621951409E-2</v>
      </c>
      <c r="L78" s="24">
        <v>-2.9736592946248185E-3</v>
      </c>
      <c r="M78" s="24">
        <v>-0.17917381990887443</v>
      </c>
      <c r="N78" s="25">
        <v>0.10078719333777883</v>
      </c>
    </row>
    <row r="79" spans="2:14" ht="15.75">
      <c r="B79" s="22" t="s">
        <v>347</v>
      </c>
      <c r="C79" s="46" t="s">
        <v>348</v>
      </c>
      <c r="D79" s="48"/>
      <c r="E79" s="24">
        <v>0.13124343871761815</v>
      </c>
      <c r="F79" s="24">
        <v>0.11606416057695627</v>
      </c>
      <c r="G79" s="24">
        <v>7.9829092093831974E-2</v>
      </c>
      <c r="H79" s="24">
        <v>0.14244988762693381</v>
      </c>
      <c r="I79" s="24">
        <v>-6.8176101894910177E-2</v>
      </c>
      <c r="J79" s="24">
        <v>0.28574557568169251</v>
      </c>
      <c r="K79" s="24">
        <v>0.27294791055056117</v>
      </c>
      <c r="L79" s="24">
        <v>8.8799846618321757E-2</v>
      </c>
      <c r="M79" s="24">
        <v>-0.14467856316780436</v>
      </c>
      <c r="N79" s="25">
        <v>0.10046947186702235</v>
      </c>
    </row>
    <row r="80" spans="2:14" ht="15.75">
      <c r="B80" s="22" t="s">
        <v>173</v>
      </c>
      <c r="C80" s="46" t="s">
        <v>174</v>
      </c>
      <c r="D80" s="48"/>
      <c r="E80" s="24">
        <v>0.22399006431703666</v>
      </c>
      <c r="F80" s="24">
        <v>0.12540351737163183</v>
      </c>
      <c r="G80" s="24">
        <v>0.17736056510316919</v>
      </c>
      <c r="H80" s="24">
        <v>9.0027689049767601E-2</v>
      </c>
      <c r="I80" s="24">
        <v>6.6456411909283669E-2</v>
      </c>
      <c r="J80" s="24">
        <v>0.16909033827433056</v>
      </c>
      <c r="K80" s="24">
        <v>0.10553409438433771</v>
      </c>
      <c r="L80" s="24">
        <v>2.7885890864407611E-2</v>
      </c>
      <c r="M80" s="24">
        <v>-8.1900098041689406E-2</v>
      </c>
      <c r="N80" s="25">
        <v>0.10042760813691948</v>
      </c>
    </row>
    <row r="81" spans="2:14" ht="15.75">
      <c r="B81" s="22" t="s">
        <v>169</v>
      </c>
      <c r="C81" s="46" t="s">
        <v>170</v>
      </c>
      <c r="D81" s="48"/>
      <c r="E81" s="24">
        <v>0.26852463160706358</v>
      </c>
      <c r="F81" s="24">
        <v>0.10083408504448942</v>
      </c>
      <c r="G81" s="24">
        <v>8.435723661146019E-2</v>
      </c>
      <c r="H81" s="24">
        <v>0.11982888097762212</v>
      </c>
      <c r="I81" s="24">
        <v>0.1082400031003444</v>
      </c>
      <c r="J81" s="24">
        <v>8.1476289073937738E-2</v>
      </c>
      <c r="K81" s="24">
        <v>0.12132829736682652</v>
      </c>
      <c r="L81" s="24">
        <v>4.0445316094991683E-2</v>
      </c>
      <c r="M81" s="24">
        <v>-4.7349079155385262E-2</v>
      </c>
      <c r="N81" s="25">
        <v>9.7520628969038944E-2</v>
      </c>
    </row>
    <row r="82" spans="2:14" ht="15.75">
      <c r="B82" s="22" t="s">
        <v>359</v>
      </c>
      <c r="C82" s="46" t="s">
        <v>360</v>
      </c>
      <c r="D82" s="48"/>
      <c r="E82" s="24">
        <v>0.29720229783294244</v>
      </c>
      <c r="F82" s="24">
        <v>4.249566248660009E-2</v>
      </c>
      <c r="G82" s="24">
        <v>7.4256939388404761E-2</v>
      </c>
      <c r="H82" s="24">
        <v>0.27429028003735118</v>
      </c>
      <c r="I82" s="24">
        <v>0.26272257655112718</v>
      </c>
      <c r="J82" s="24">
        <v>-6.110856203824188E-2</v>
      </c>
      <c r="K82" s="24">
        <v>0.10087028089112784</v>
      </c>
      <c r="L82" s="24">
        <v>1.7591668145772593E-2</v>
      </c>
      <c r="M82" s="24">
        <v>-0.15290794377850203</v>
      </c>
      <c r="N82" s="25">
        <v>9.5045911057398E-2</v>
      </c>
    </row>
    <row r="83" spans="2:14" ht="15.75">
      <c r="B83" s="22" t="s">
        <v>239</v>
      </c>
      <c r="C83" s="46" t="s">
        <v>240</v>
      </c>
      <c r="D83" s="48"/>
      <c r="E83" s="24">
        <v>0.23832136604284845</v>
      </c>
      <c r="F83" s="24">
        <v>0.20404033082369827</v>
      </c>
      <c r="G83" s="24">
        <v>0.25851149959332093</v>
      </c>
      <c r="H83" s="24">
        <v>0.12901707468536289</v>
      </c>
      <c r="I83" s="24">
        <v>2.8235298806776558E-2</v>
      </c>
      <c r="J83" s="24">
        <v>0.17387172596095671</v>
      </c>
      <c r="K83" s="24">
        <v>4.960859538188838E-2</v>
      </c>
      <c r="L83" s="24">
        <v>-7.5672130824972345E-2</v>
      </c>
      <c r="M83" s="24">
        <v>-0.15075735780108115</v>
      </c>
      <c r="N83" s="25">
        <v>9.5019600296533169E-2</v>
      </c>
    </row>
    <row r="84" spans="2:14" ht="15.75">
      <c r="B84" s="22" t="s">
        <v>253</v>
      </c>
      <c r="C84" s="46" t="s">
        <v>254</v>
      </c>
      <c r="D84" s="48"/>
      <c r="E84" s="24">
        <v>0.37660116989323056</v>
      </c>
      <c r="F84" s="24">
        <v>-8.1548369747898419E-2</v>
      </c>
      <c r="G84" s="24">
        <v>0.39506589900577477</v>
      </c>
      <c r="H84" s="24">
        <v>2.8791679491422209E-2</v>
      </c>
      <c r="I84" s="24">
        <v>-0.22638331431453709</v>
      </c>
      <c r="J84" s="24">
        <v>4.1664987613345326E-2</v>
      </c>
      <c r="K84" s="24">
        <v>0.28708486388485899</v>
      </c>
      <c r="L84" s="24">
        <v>0.13825989364001079</v>
      </c>
      <c r="M84" s="24">
        <v>-0.10872431921917751</v>
      </c>
      <c r="N84" s="25">
        <v>9.4534721138558861E-2</v>
      </c>
    </row>
    <row r="85" spans="2:14" ht="15.75">
      <c r="B85" s="22" t="s">
        <v>233</v>
      </c>
      <c r="C85" s="46" t="s">
        <v>234</v>
      </c>
      <c r="D85" s="48"/>
      <c r="E85" s="24">
        <v>2.3110372405300672E-2</v>
      </c>
      <c r="F85" s="24">
        <v>-7.8819758880033369E-2</v>
      </c>
      <c r="G85" s="24">
        <v>0.17616060528161154</v>
      </c>
      <c r="H85" s="24">
        <v>0.20720747705613515</v>
      </c>
      <c r="I85" s="24">
        <v>0.27157975279209789</v>
      </c>
      <c r="J85" s="24">
        <v>2.2372301802836524E-2</v>
      </c>
      <c r="K85" s="24">
        <v>0.10642409940020209</v>
      </c>
      <c r="L85" s="24">
        <v>0.1530489759255281</v>
      </c>
      <c r="M85" s="24">
        <v>-3.0383986958013427E-2</v>
      </c>
      <c r="N85" s="25">
        <v>9.4522204313962799E-2</v>
      </c>
    </row>
    <row r="86" spans="2:14" ht="15.75">
      <c r="B86" s="22" t="s">
        <v>219</v>
      </c>
      <c r="C86" s="46" t="s">
        <v>220</v>
      </c>
      <c r="D86" s="48"/>
      <c r="E86" s="24">
        <v>0.22789253003199275</v>
      </c>
      <c r="F86" s="24">
        <v>3.5724206225235269E-2</v>
      </c>
      <c r="G86" s="24">
        <v>0.138614067212041</v>
      </c>
      <c r="H86" s="24">
        <v>0.26437217243170735</v>
      </c>
      <c r="I86" s="24">
        <v>-5.2403581409136236E-2</v>
      </c>
      <c r="J86" s="24">
        <v>0.15243337844802804</v>
      </c>
      <c r="K86" s="24">
        <v>0.14298761572227806</v>
      </c>
      <c r="L86" s="24">
        <v>3.2534177004135509E-2</v>
      </c>
      <c r="M86" s="24">
        <v>-0.112686095115048</v>
      </c>
      <c r="N86" s="25">
        <v>9.2163163394581527E-2</v>
      </c>
    </row>
    <row r="87" spans="2:14" ht="15.75">
      <c r="B87" s="22" t="s">
        <v>335</v>
      </c>
      <c r="C87" s="46" t="s">
        <v>336</v>
      </c>
      <c r="D87" s="48"/>
      <c r="E87" s="24">
        <v>0.33572561601949391</v>
      </c>
      <c r="F87" s="24">
        <v>7.2394101303347544E-2</v>
      </c>
      <c r="G87" s="24">
        <v>-8.4145522655417845E-2</v>
      </c>
      <c r="H87" s="24">
        <v>0.32774531312084543</v>
      </c>
      <c r="I87" s="24">
        <v>0.16255127157265245</v>
      </c>
      <c r="J87" s="24">
        <v>-0.1913839869919598</v>
      </c>
      <c r="K87" s="24">
        <v>-1.8697481712177787E-2</v>
      </c>
      <c r="L87" s="24">
        <v>0.37158861686626798</v>
      </c>
      <c r="M87" s="24">
        <v>-0.17674116637770612</v>
      </c>
      <c r="N87" s="25">
        <v>8.8781862349482876E-2</v>
      </c>
    </row>
    <row r="88" spans="2:14" ht="15.75">
      <c r="B88" s="22" t="s">
        <v>381</v>
      </c>
      <c r="C88" s="46" t="s">
        <v>382</v>
      </c>
      <c r="D88" s="48"/>
      <c r="E88" s="24">
        <v>0.3855773435225659</v>
      </c>
      <c r="F88" s="24">
        <v>-4.9604755064245672E-2</v>
      </c>
      <c r="G88" s="24">
        <v>-0.43173290384364255</v>
      </c>
      <c r="H88" s="24">
        <v>0.35234358243711128</v>
      </c>
      <c r="I88" s="24">
        <v>0.62023328230784369</v>
      </c>
      <c r="J88" s="24">
        <v>-0.26735747799387022</v>
      </c>
      <c r="K88" s="24">
        <v>0.60587792227808557</v>
      </c>
      <c r="L88" s="24">
        <v>-0.36251953640279538</v>
      </c>
      <c r="M88" s="24">
        <v>-7.25714475138904E-2</v>
      </c>
      <c r="N88" s="25">
        <v>8.6694001080795807E-2</v>
      </c>
    </row>
    <row r="89" spans="2:14" ht="15.75">
      <c r="B89" s="22" t="s">
        <v>259</v>
      </c>
      <c r="C89" s="46" t="s">
        <v>260</v>
      </c>
      <c r="D89" s="48"/>
      <c r="E89" s="24">
        <v>0.15902706632227559</v>
      </c>
      <c r="F89" s="24">
        <v>2.3467188528751976E-2</v>
      </c>
      <c r="G89" s="24">
        <v>0.15136712368680841</v>
      </c>
      <c r="H89" s="24">
        <v>0.15680974125194203</v>
      </c>
      <c r="I89" s="24">
        <v>0.21467320170829857</v>
      </c>
      <c r="J89" s="24">
        <v>5.1851503425548964E-2</v>
      </c>
      <c r="K89" s="24">
        <v>0.11707097790680564</v>
      </c>
      <c r="L89" s="24">
        <v>1.3279845037203126E-2</v>
      </c>
      <c r="M89" s="24">
        <v>-0.11691594962500688</v>
      </c>
      <c r="N89" s="25">
        <v>8.5625633138069729E-2</v>
      </c>
    </row>
    <row r="90" spans="2:14" ht="15.75">
      <c r="B90" s="22" t="s">
        <v>195</v>
      </c>
      <c r="C90" s="46" t="s">
        <v>196</v>
      </c>
      <c r="D90" s="48"/>
      <c r="E90" s="24">
        <v>0.33166447892638529</v>
      </c>
      <c r="F90" s="24">
        <v>5.1460371638207519E-2</v>
      </c>
      <c r="G90" s="24">
        <v>9.0954287400994205E-2</v>
      </c>
      <c r="H90" s="24">
        <v>0.15567425334428686</v>
      </c>
      <c r="I90" s="24">
        <v>7.0292217823834713E-2</v>
      </c>
      <c r="J90" s="24">
        <v>6.9203513775835265E-2</v>
      </c>
      <c r="K90" s="24">
        <v>8.5497504856961823E-2</v>
      </c>
      <c r="L90" s="24">
        <v>-2.6809804183416823E-2</v>
      </c>
      <c r="M90" s="24">
        <v>-8.1644174801912855E-2</v>
      </c>
      <c r="N90" s="25">
        <v>8.2921405420130656E-2</v>
      </c>
    </row>
    <row r="91" spans="2:14" ht="15.75">
      <c r="B91" s="22" t="s">
        <v>217</v>
      </c>
      <c r="C91" s="46" t="s">
        <v>218</v>
      </c>
      <c r="D91" s="48"/>
      <c r="E91" s="24">
        <v>0.32116217142559761</v>
      </c>
      <c r="F91" s="24">
        <v>2.5261234066681688E-2</v>
      </c>
      <c r="G91" s="24">
        <v>0.1379293109893116</v>
      </c>
      <c r="H91" s="24">
        <v>0.12568924308921414</v>
      </c>
      <c r="I91" s="24">
        <v>0.10154457467354491</v>
      </c>
      <c r="J91" s="24">
        <v>-4.9567857388540075E-2</v>
      </c>
      <c r="K91" s="24">
        <v>9.4880033172608402E-2</v>
      </c>
      <c r="L91" s="24">
        <v>2.679044679708608E-2</v>
      </c>
      <c r="M91" s="24">
        <v>-5.697741509937173E-2</v>
      </c>
      <c r="N91" s="25">
        <v>8.0745749080681412E-2</v>
      </c>
    </row>
    <row r="92" spans="2:14" ht="15.75">
      <c r="B92" s="22" t="s">
        <v>177</v>
      </c>
      <c r="C92" s="46" t="s">
        <v>178</v>
      </c>
      <c r="D92" s="48"/>
      <c r="E92" s="24">
        <v>0.24972137517567591</v>
      </c>
      <c r="F92" s="24">
        <v>5.3000564431877797E-2</v>
      </c>
      <c r="G92" s="24">
        <v>0.12822529151267253</v>
      </c>
      <c r="H92" s="24">
        <v>0.19060447710283135</v>
      </c>
      <c r="I92" s="24">
        <v>6.9534883184270355E-2</v>
      </c>
      <c r="J92" s="24">
        <v>4.5570247009752318E-2</v>
      </c>
      <c r="K92" s="24">
        <v>0.11448906452530484</v>
      </c>
      <c r="L92" s="24">
        <v>-5.7266208829102536E-2</v>
      </c>
      <c r="M92" s="24">
        <v>-7.5697718582198509E-2</v>
      </c>
      <c r="N92" s="25">
        <v>7.9797997281231561E-2</v>
      </c>
    </row>
    <row r="93" spans="2:14" ht="15.75">
      <c r="B93" s="22" t="s">
        <v>409</v>
      </c>
      <c r="C93" s="46" t="s">
        <v>410</v>
      </c>
      <c r="D93" s="48"/>
      <c r="E93" s="24">
        <v>0.10175829488788282</v>
      </c>
      <c r="F93" s="24">
        <v>6.045840046424273E-2</v>
      </c>
      <c r="G93" s="24">
        <v>0.26630499306769911</v>
      </c>
      <c r="H93" s="24">
        <v>-1.7201953315567252E-2</v>
      </c>
      <c r="I93" s="24">
        <v>8.5646052155016292E-2</v>
      </c>
      <c r="J93" s="24">
        <v>0.23617397417165972</v>
      </c>
      <c r="K93" s="24">
        <v>0.18290064674075432</v>
      </c>
      <c r="L93" s="24">
        <v>-0.30316036491525405</v>
      </c>
      <c r="M93" s="24">
        <v>0.10445957066163478</v>
      </c>
      <c r="N93" s="25">
        <v>7.9704401546452044E-2</v>
      </c>
    </row>
    <row r="94" spans="2:14" ht="15.75">
      <c r="B94" s="22" t="s">
        <v>223</v>
      </c>
      <c r="C94" s="46" t="s">
        <v>224</v>
      </c>
      <c r="D94" s="48"/>
      <c r="E94" s="24">
        <v>0.27594104976909045</v>
      </c>
      <c r="F94" s="24">
        <v>0.19794035014438163</v>
      </c>
      <c r="G94" s="24">
        <v>-1.8966653007405165E-3</v>
      </c>
      <c r="H94" s="24">
        <v>0.22625513357374058</v>
      </c>
      <c r="I94" s="24">
        <v>0.207641979765393</v>
      </c>
      <c r="J94" s="24">
        <v>0.10847806783437682</v>
      </c>
      <c r="K94" s="24">
        <v>-0.12385022719083257</v>
      </c>
      <c r="L94" s="24">
        <v>-2.6910964948539975E-2</v>
      </c>
      <c r="M94" s="24">
        <v>-0.14979018046574438</v>
      </c>
      <c r="N94" s="25">
        <v>7.9312060353458336E-2</v>
      </c>
    </row>
    <row r="95" spans="2:14" ht="15.75">
      <c r="B95" s="22" t="s">
        <v>205</v>
      </c>
      <c r="C95" s="46" t="s">
        <v>206</v>
      </c>
      <c r="D95" s="48"/>
      <c r="E95" s="24">
        <v>0.16832099077370685</v>
      </c>
      <c r="F95" s="24">
        <v>0.10548790512129456</v>
      </c>
      <c r="G95" s="24">
        <v>0.10752535620456675</v>
      </c>
      <c r="H95" s="24">
        <v>0.34637454917639937</v>
      </c>
      <c r="I95" s="24">
        <v>7.2675733028450998E-2</v>
      </c>
      <c r="J95" s="24">
        <v>-7.6017601886049987E-2</v>
      </c>
      <c r="K95" s="24">
        <v>-3.750634516179091E-2</v>
      </c>
      <c r="L95" s="24">
        <v>2.8611758068347374E-2</v>
      </c>
      <c r="M95" s="24">
        <v>-5.0685186306762111E-3</v>
      </c>
      <c r="N95" s="25">
        <v>7.8933758521583186E-2</v>
      </c>
    </row>
    <row r="96" spans="2:14" ht="15.75">
      <c r="B96" s="22" t="s">
        <v>171</v>
      </c>
      <c r="C96" s="46" t="s">
        <v>172</v>
      </c>
      <c r="D96" s="48"/>
      <c r="E96" s="24">
        <v>0.47443313540411608</v>
      </c>
      <c r="F96" s="24">
        <v>-0.12815948306789154</v>
      </c>
      <c r="G96" s="24">
        <v>9.6560555012804597E-2</v>
      </c>
      <c r="H96" s="24">
        <v>0.40094619735534193</v>
      </c>
      <c r="I96" s="24">
        <v>-4.8222870482730842E-2</v>
      </c>
      <c r="J96" s="24">
        <v>-7.5943902029966606E-2</v>
      </c>
      <c r="K96" s="24">
        <v>2.0593676555708687E-3</v>
      </c>
      <c r="L96" s="24">
        <v>-4.1099345745991861E-2</v>
      </c>
      <c r="M96" s="24">
        <v>5.0795392068257008E-3</v>
      </c>
      <c r="N96" s="25">
        <v>7.6183688145342043E-2</v>
      </c>
    </row>
    <row r="97" spans="2:14" ht="15.75">
      <c r="B97" s="22" t="s">
        <v>237</v>
      </c>
      <c r="C97" s="46" t="s">
        <v>238</v>
      </c>
      <c r="D97" s="48"/>
      <c r="E97" s="24">
        <v>0.13676474413191786</v>
      </c>
      <c r="F97" s="24">
        <v>3.2623011245881156E-2</v>
      </c>
      <c r="G97" s="24">
        <v>0.18711727439318893</v>
      </c>
      <c r="H97" s="24">
        <v>0.51868634866027075</v>
      </c>
      <c r="I97" s="24">
        <v>7.7133497775664278E-2</v>
      </c>
      <c r="J97" s="24">
        <v>-5.9785770228032296E-2</v>
      </c>
      <c r="K97" s="24">
        <v>3.1950449775924711E-3</v>
      </c>
      <c r="L97" s="24">
        <v>-6.7315040806124743E-2</v>
      </c>
      <c r="M97" s="24">
        <v>-0.14844526981910372</v>
      </c>
      <c r="N97" s="25">
        <v>7.5552648925694965E-2</v>
      </c>
    </row>
    <row r="98" spans="2:14" ht="15.75">
      <c r="B98" s="22" t="s">
        <v>349</v>
      </c>
      <c r="C98" s="46" t="s">
        <v>350</v>
      </c>
      <c r="D98" s="48"/>
      <c r="E98" s="24">
        <v>-2.7665781029750439E-2</v>
      </c>
      <c r="F98" s="24">
        <v>0.29908028391662611</v>
      </c>
      <c r="G98" s="24">
        <v>0.16690969284817822</v>
      </c>
      <c r="H98" s="24">
        <v>0.11196052989639492</v>
      </c>
      <c r="I98" s="24">
        <v>0.11119867663353049</v>
      </c>
      <c r="J98" s="24">
        <v>0.12955975217489588</v>
      </c>
      <c r="K98" s="24">
        <v>0.21089158188639209</v>
      </c>
      <c r="L98" s="24">
        <v>-0.18410298308584699</v>
      </c>
      <c r="M98" s="24">
        <v>-0.16000996606263301</v>
      </c>
      <c r="N98" s="25">
        <v>7.3091309686420802E-2</v>
      </c>
    </row>
    <row r="99" spans="2:14" ht="15.75">
      <c r="B99" s="22" t="s">
        <v>183</v>
      </c>
      <c r="C99" s="46" t="s">
        <v>184</v>
      </c>
      <c r="D99" s="48"/>
      <c r="E99" s="24">
        <v>0.28566920349013775</v>
      </c>
      <c r="F99" s="24">
        <v>3.4243062392613793E-2</v>
      </c>
      <c r="G99" s="24">
        <v>0.1140461197327749</v>
      </c>
      <c r="H99" s="24">
        <v>5.9811889908350825E-2</v>
      </c>
      <c r="I99" s="24">
        <v>-4.9103094849902787E-2</v>
      </c>
      <c r="J99" s="24">
        <v>0.23584615900619865</v>
      </c>
      <c r="K99" s="24">
        <v>5.4331474159558572E-2</v>
      </c>
      <c r="L99" s="24">
        <v>-1.2978754093708389E-2</v>
      </c>
      <c r="M99" s="24">
        <v>-6.8448950757402635E-2</v>
      </c>
      <c r="N99" s="25">
        <v>7.2601900998735633E-2</v>
      </c>
    </row>
    <row r="100" spans="2:14" ht="15.75">
      <c r="B100" s="22" t="s">
        <v>289</v>
      </c>
      <c r="C100" s="46" t="s">
        <v>290</v>
      </c>
      <c r="D100" s="48"/>
      <c r="E100" s="24">
        <v>9.721013404892935E-2</v>
      </c>
      <c r="F100" s="24">
        <v>0.26479131597745226</v>
      </c>
      <c r="G100" s="24">
        <v>0.15618438126763676</v>
      </c>
      <c r="H100" s="24">
        <v>0.14448956009920388</v>
      </c>
      <c r="I100" s="24">
        <v>-6.645232922203652E-3</v>
      </c>
      <c r="J100" s="24">
        <v>4.4462069824261229E-2</v>
      </c>
      <c r="K100" s="24">
        <v>-3.5801510855253656E-3</v>
      </c>
      <c r="L100" s="24">
        <v>3.8982649568339731E-2</v>
      </c>
      <c r="M100" s="24">
        <v>-8.6330239476532442E-2</v>
      </c>
      <c r="N100" s="25">
        <v>7.2173831922395765E-2</v>
      </c>
    </row>
    <row r="101" spans="2:14" ht="15.75">
      <c r="B101" s="22" t="s">
        <v>225</v>
      </c>
      <c r="C101" s="46" t="s">
        <v>226</v>
      </c>
      <c r="D101" s="48"/>
      <c r="E101" s="24">
        <v>0.21146377982916062</v>
      </c>
      <c r="F101" s="24">
        <v>-9.1087190991882283E-3</v>
      </c>
      <c r="G101" s="24">
        <v>0.16844897583999227</v>
      </c>
      <c r="H101" s="24">
        <v>0.14603111260607668</v>
      </c>
      <c r="I101" s="24">
        <v>0.10203868398126695</v>
      </c>
      <c r="J101" s="24">
        <v>3.1282813867226582E-2</v>
      </c>
      <c r="K101" s="24">
        <v>5.9939117472514333E-2</v>
      </c>
      <c r="L101" s="24">
        <v>4.0604142324256653E-4</v>
      </c>
      <c r="M101" s="24">
        <v>-6.7077464766432393E-2</v>
      </c>
      <c r="N101" s="25">
        <v>7.1491593461539923E-2</v>
      </c>
    </row>
    <row r="102" spans="2:14" ht="15.75">
      <c r="B102" s="22" t="s">
        <v>221</v>
      </c>
      <c r="C102" s="46" t="s">
        <v>222</v>
      </c>
      <c r="D102" s="48"/>
      <c r="E102" s="24">
        <v>0.21288099287189419</v>
      </c>
      <c r="F102" s="24">
        <v>4.1975535688342502E-2</v>
      </c>
      <c r="G102" s="24">
        <v>9.8739135771734293E-2</v>
      </c>
      <c r="H102" s="24">
        <v>0.16310705840642836</v>
      </c>
      <c r="I102" s="24">
        <v>9.1935280607604794E-2</v>
      </c>
      <c r="J102" s="24">
        <v>6.7415787352874693E-2</v>
      </c>
      <c r="K102" s="24">
        <v>0.13454172801744957</v>
      </c>
      <c r="L102" s="24">
        <v>-6.8561121194454705E-2</v>
      </c>
      <c r="M102" s="24">
        <v>-0.10399939448843266</v>
      </c>
      <c r="N102" s="25">
        <v>7.089277811482679E-2</v>
      </c>
    </row>
    <row r="103" spans="2:14" ht="15.75">
      <c r="B103" s="22" t="s">
        <v>437</v>
      </c>
      <c r="C103" s="46" t="s">
        <v>438</v>
      </c>
      <c r="D103" s="48"/>
      <c r="E103" s="24">
        <v>0.38737534140401142</v>
      </c>
      <c r="F103" s="24">
        <v>0.76613095232874862</v>
      </c>
      <c r="G103" s="24">
        <v>0.18183944337250774</v>
      </c>
      <c r="H103" s="24">
        <v>-7.2280215702765549E-2</v>
      </c>
      <c r="I103" s="24">
        <v>0.3710004266211604</v>
      </c>
      <c r="J103" s="24">
        <v>-1</v>
      </c>
      <c r="K103" s="24">
        <v>0</v>
      </c>
      <c r="L103" s="24">
        <v>0</v>
      </c>
      <c r="M103" s="24">
        <v>0</v>
      </c>
      <c r="N103" s="25">
        <v>7.045177200262917E-2</v>
      </c>
    </row>
    <row r="104" spans="2:14" ht="15.75">
      <c r="B104" s="22" t="s">
        <v>283</v>
      </c>
      <c r="C104" s="46" t="s">
        <v>284</v>
      </c>
      <c r="D104" s="48"/>
      <c r="E104" s="24">
        <v>0.24135426951981465</v>
      </c>
      <c r="F104" s="24">
        <v>0.12896235334271519</v>
      </c>
      <c r="G104" s="24">
        <v>0.19423527038974581</v>
      </c>
      <c r="H104" s="24">
        <v>8.5150595685582614E-2</v>
      </c>
      <c r="I104" s="24">
        <v>5.3675701710030561E-2</v>
      </c>
      <c r="J104" s="24">
        <v>3.927700414380271E-2</v>
      </c>
      <c r="K104" s="24">
        <v>5.7526394026383702E-2</v>
      </c>
      <c r="L104" s="24">
        <v>-7.3466997084883523E-2</v>
      </c>
      <c r="M104" s="24">
        <v>-9.5964710809114007E-2</v>
      </c>
      <c r="N104" s="25">
        <v>7.0083320102675317E-2</v>
      </c>
    </row>
    <row r="105" spans="2:14" ht="15.75">
      <c r="B105" s="22" t="s">
        <v>181</v>
      </c>
      <c r="C105" s="46" t="s">
        <v>182</v>
      </c>
      <c r="D105" s="48"/>
      <c r="E105" s="24">
        <v>0.67787346799310622</v>
      </c>
      <c r="F105" s="24">
        <v>-0.2066450956442635</v>
      </c>
      <c r="G105" s="24">
        <v>4.3434248678953596E-2</v>
      </c>
      <c r="H105" s="24">
        <v>0.29982946854816994</v>
      </c>
      <c r="I105" s="24">
        <v>0.11988017602621523</v>
      </c>
      <c r="J105" s="24">
        <v>-9.7012630305915067E-3</v>
      </c>
      <c r="K105" s="24">
        <v>-3.0533338977165623E-2</v>
      </c>
      <c r="L105" s="24">
        <v>-0.15169751191161851</v>
      </c>
      <c r="M105" s="24">
        <v>-0.13233655509427561</v>
      </c>
      <c r="N105" s="25">
        <v>6.7789288509836718E-2</v>
      </c>
    </row>
    <row r="106" spans="2:14" ht="15.75">
      <c r="B106" s="22" t="s">
        <v>231</v>
      </c>
      <c r="C106" s="46" t="s">
        <v>232</v>
      </c>
      <c r="D106" s="48"/>
      <c r="E106" s="24">
        <v>0.18300265297822332</v>
      </c>
      <c r="F106" s="24">
        <v>7.7716775333586063E-2</v>
      </c>
      <c r="G106" s="24">
        <v>0.10770533348263739</v>
      </c>
      <c r="H106" s="24">
        <v>8.1366865155489285E-2</v>
      </c>
      <c r="I106" s="24">
        <v>8.6544835146439472E-2</v>
      </c>
      <c r="J106" s="24">
        <v>1.8346589500190705E-2</v>
      </c>
      <c r="K106" s="24">
        <v>0.11295810348791781</v>
      </c>
      <c r="L106" s="24">
        <v>-1.8576117767203903E-4</v>
      </c>
      <c r="M106" s="24">
        <v>-9.8547493940469647E-2</v>
      </c>
      <c r="N106" s="25">
        <v>6.3211988885149159E-2</v>
      </c>
    </row>
    <row r="107" spans="2:14" ht="15.75">
      <c r="B107" s="22" t="s">
        <v>245</v>
      </c>
      <c r="C107" s="46" t="s">
        <v>246</v>
      </c>
      <c r="D107" s="48"/>
      <c r="E107" s="24">
        <v>0.23730639501895096</v>
      </c>
      <c r="F107" s="24">
        <v>-0.23287162465693761</v>
      </c>
      <c r="G107" s="24">
        <v>0.13608299831334378</v>
      </c>
      <c r="H107" s="24">
        <v>0.37937036468357371</v>
      </c>
      <c r="I107" s="24">
        <v>-2.1688086011142377E-2</v>
      </c>
      <c r="J107" s="24">
        <v>8.5090874116740864E-2</v>
      </c>
      <c r="K107" s="24">
        <v>3.2616167626798906E-2</v>
      </c>
      <c r="L107" s="24">
        <v>0.15715806569264498</v>
      </c>
      <c r="M107" s="24">
        <v>-0.21264442019735633</v>
      </c>
      <c r="N107" s="25">
        <v>6.22689705096241E-2</v>
      </c>
    </row>
    <row r="108" spans="2:14" ht="15.75">
      <c r="B108" s="22" t="s">
        <v>419</v>
      </c>
      <c r="C108" s="46" t="s">
        <v>420</v>
      </c>
      <c r="D108" s="48"/>
      <c r="E108" s="24">
        <v>0.53937755370974083</v>
      </c>
      <c r="F108" s="24">
        <v>-0.38660251945510232</v>
      </c>
      <c r="G108" s="24">
        <v>0.15707171501679795</v>
      </c>
      <c r="H108" s="24">
        <v>4.7527000905662415E-3</v>
      </c>
      <c r="I108" s="24">
        <v>0.22230951990162867</v>
      </c>
      <c r="J108" s="24">
        <v>0.19779208629134334</v>
      </c>
      <c r="K108" s="24">
        <v>-0.41297895528066059</v>
      </c>
      <c r="L108" s="24">
        <v>9.8386420131866478E-2</v>
      </c>
      <c r="M108" s="24">
        <v>0.13779785657279672</v>
      </c>
      <c r="N108" s="25">
        <v>6.1989597442108586E-2</v>
      </c>
    </row>
    <row r="109" spans="2:14" ht="15.75">
      <c r="B109" s="22" t="s">
        <v>211</v>
      </c>
      <c r="C109" s="46" t="s">
        <v>212</v>
      </c>
      <c r="D109" s="48"/>
      <c r="E109" s="24">
        <v>0.23279745120524983</v>
      </c>
      <c r="F109" s="24">
        <v>6.8316243212269936E-2</v>
      </c>
      <c r="G109" s="24">
        <v>0.13417274420667272</v>
      </c>
      <c r="H109" s="24">
        <v>0.16463260346284872</v>
      </c>
      <c r="I109" s="24">
        <v>1.5348683536276185E-2</v>
      </c>
      <c r="J109" s="24">
        <v>0.10451830047153772</v>
      </c>
      <c r="K109" s="24">
        <v>0.11820486714063262</v>
      </c>
      <c r="L109" s="24">
        <v>-0.13351906443086375</v>
      </c>
      <c r="M109" s="24">
        <v>-0.151206489017397</v>
      </c>
      <c r="N109" s="25">
        <v>6.1473926643025215E-2</v>
      </c>
    </row>
    <row r="110" spans="2:14" ht="15.75">
      <c r="B110" s="22" t="s">
        <v>277</v>
      </c>
      <c r="C110" s="46" t="s">
        <v>278</v>
      </c>
      <c r="D110" s="48"/>
      <c r="E110" s="24">
        <v>0.17047186696048389</v>
      </c>
      <c r="F110" s="24">
        <v>-8.7431545948721878E-2</v>
      </c>
      <c r="G110" s="24">
        <v>0.16121315341861581</v>
      </c>
      <c r="H110" s="24">
        <v>0.14356746383373098</v>
      </c>
      <c r="I110" s="24">
        <v>4.4912703566694342E-2</v>
      </c>
      <c r="J110" s="24">
        <v>7.714684446983136E-2</v>
      </c>
      <c r="K110" s="24">
        <v>6.1400937499796082E-2</v>
      </c>
      <c r="L110" s="24">
        <v>-1.8035496431531516E-3</v>
      </c>
      <c r="M110" s="24">
        <v>-4.6430308198106049E-2</v>
      </c>
      <c r="N110" s="25">
        <v>5.8116396217685731E-2</v>
      </c>
    </row>
    <row r="111" spans="2:14" ht="15.75">
      <c r="B111" s="22" t="s">
        <v>341</v>
      </c>
      <c r="C111" s="46" t="s">
        <v>342</v>
      </c>
      <c r="D111" s="48"/>
      <c r="E111" s="24">
        <v>0.19112896874285071</v>
      </c>
      <c r="F111" s="24">
        <v>4.5822580750839656E-3</v>
      </c>
      <c r="G111" s="24">
        <v>9.5377323363835032E-2</v>
      </c>
      <c r="H111" s="24">
        <v>0.18912336289645704</v>
      </c>
      <c r="I111" s="24">
        <v>0.18298035786549466</v>
      </c>
      <c r="J111" s="24">
        <v>-0.80878337734960259</v>
      </c>
      <c r="K111" s="24">
        <v>0.46745558942253967</v>
      </c>
      <c r="L111" s="24">
        <v>0.55695311211136156</v>
      </c>
      <c r="M111" s="24">
        <v>-0.35688457980366822</v>
      </c>
      <c r="N111" s="25">
        <v>5.7992557258261329E-2</v>
      </c>
    </row>
    <row r="112" spans="2:14" ht="15.75">
      <c r="B112" s="22" t="s">
        <v>227</v>
      </c>
      <c r="C112" s="46" t="s">
        <v>228</v>
      </c>
      <c r="D112" s="48"/>
      <c r="E112" s="24">
        <v>0.24188372647337728</v>
      </c>
      <c r="F112" s="24">
        <v>6.0035767422320606E-2</v>
      </c>
      <c r="G112" s="24">
        <v>0.25750385642060297</v>
      </c>
      <c r="H112" s="24">
        <v>0.15414548472095843</v>
      </c>
      <c r="I112" s="24">
        <v>2.7749373513217816E-2</v>
      </c>
      <c r="J112" s="24">
        <v>7.4487004023587502E-2</v>
      </c>
      <c r="K112" s="24">
        <v>-6.2382227016709937E-2</v>
      </c>
      <c r="L112" s="24">
        <v>-0.12560560105874427</v>
      </c>
      <c r="M112" s="24">
        <v>-0.13916338331665395</v>
      </c>
      <c r="N112" s="25">
        <v>5.4294889020217389E-2</v>
      </c>
    </row>
    <row r="113" spans="2:14" ht="15.75">
      <c r="B113" s="22" t="s">
        <v>327</v>
      </c>
      <c r="C113" s="46" t="s">
        <v>328</v>
      </c>
      <c r="D113" s="48"/>
      <c r="E113" s="24">
        <v>0.22736093663500997</v>
      </c>
      <c r="F113" s="24">
        <v>-6.9501870331737922E-2</v>
      </c>
      <c r="G113" s="24">
        <v>0.14306881520740655</v>
      </c>
      <c r="H113" s="24">
        <v>0.11390366435408616</v>
      </c>
      <c r="I113" s="24">
        <v>8.2969268816375993E-2</v>
      </c>
      <c r="J113" s="24">
        <v>-6.109531373540019E-2</v>
      </c>
      <c r="K113" s="24">
        <v>0.13538084185048263</v>
      </c>
      <c r="L113" s="24">
        <v>-0.11803137626352198</v>
      </c>
      <c r="M113" s="24">
        <v>1.5081472310658865E-3</v>
      </c>
      <c r="N113" s="25">
        <v>5.0618123751529687E-2</v>
      </c>
    </row>
    <row r="114" spans="2:14" ht="15.75">
      <c r="B114" s="22" t="s">
        <v>247</v>
      </c>
      <c r="C114" s="46" t="s">
        <v>248</v>
      </c>
      <c r="D114" s="48"/>
      <c r="E114" s="24">
        <v>0.25068726406841557</v>
      </c>
      <c r="F114" s="24">
        <v>1.2087663590977769E-2</v>
      </c>
      <c r="G114" s="24">
        <v>0.19256353362927553</v>
      </c>
      <c r="H114" s="24">
        <v>0.15488546965001126</v>
      </c>
      <c r="I114" s="24">
        <v>-4.1768043904911664E-3</v>
      </c>
      <c r="J114" s="24">
        <v>0.17273713372724209</v>
      </c>
      <c r="K114" s="24">
        <v>-1.8473963053781763E-2</v>
      </c>
      <c r="L114" s="24">
        <v>-0.19181499132830196</v>
      </c>
      <c r="M114" s="24">
        <v>-0.12675864584962146</v>
      </c>
      <c r="N114" s="25">
        <v>4.9081851115969535E-2</v>
      </c>
    </row>
    <row r="115" spans="2:14" ht="15.75">
      <c r="B115" s="22" t="s">
        <v>201</v>
      </c>
      <c r="C115" s="46" t="s">
        <v>202</v>
      </c>
      <c r="D115" s="48"/>
      <c r="E115" s="24">
        <v>0.12546254731966605</v>
      </c>
      <c r="F115" s="24">
        <v>0.17128054677250015</v>
      </c>
      <c r="G115" s="24">
        <v>-0.19093918087279599</v>
      </c>
      <c r="H115" s="24">
        <v>0.13548074082942779</v>
      </c>
      <c r="I115" s="24">
        <v>0.1150365908398303</v>
      </c>
      <c r="J115" s="24">
        <v>3.6716498784723363E-2</v>
      </c>
      <c r="K115" s="24">
        <v>9.7654657858255972E-2</v>
      </c>
      <c r="L115" s="24">
        <v>2.7674818163377395E-2</v>
      </c>
      <c r="M115" s="24">
        <v>-7.8337347853269526E-2</v>
      </c>
      <c r="N115" s="25">
        <v>4.8892207982412832E-2</v>
      </c>
    </row>
    <row r="116" spans="2:14" ht="15.75">
      <c r="B116" s="22" t="s">
        <v>193</v>
      </c>
      <c r="C116" s="46" t="s">
        <v>194</v>
      </c>
      <c r="D116" s="48"/>
      <c r="E116" s="24">
        <v>0.1206215491749387</v>
      </c>
      <c r="F116" s="24">
        <v>3.1256299746252589E-2</v>
      </c>
      <c r="G116" s="24">
        <v>0.13262270188227565</v>
      </c>
      <c r="H116" s="24">
        <v>5.6395077547247867E-2</v>
      </c>
      <c r="I116" s="24">
        <v>-2.3195994110914976E-2</v>
      </c>
      <c r="J116" s="24">
        <v>-5.7406114220257536E-2</v>
      </c>
      <c r="K116" s="24">
        <v>0.19621646703965842</v>
      </c>
      <c r="L116" s="24">
        <v>-2.1262712227300442E-2</v>
      </c>
      <c r="M116" s="24">
        <v>8.9139048794154889E-5</v>
      </c>
      <c r="N116" s="25">
        <v>4.8370712653410489E-2</v>
      </c>
    </row>
    <row r="117" spans="2:14" ht="15.75">
      <c r="B117" s="22" t="s">
        <v>215</v>
      </c>
      <c r="C117" s="46" t="s">
        <v>216</v>
      </c>
      <c r="D117" s="48"/>
      <c r="E117" s="24">
        <v>0.35796185863967228</v>
      </c>
      <c r="F117" s="24">
        <v>-0.11422235016514085</v>
      </c>
      <c r="G117" s="24">
        <v>6.0218780613349177E-2</v>
      </c>
      <c r="H117" s="24">
        <v>8.7446024191002586E-2</v>
      </c>
      <c r="I117" s="24">
        <v>2.0338305717671871E-2</v>
      </c>
      <c r="J117" s="24">
        <v>1.5399952966604756E-2</v>
      </c>
      <c r="K117" s="24">
        <v>-2.0061600861722676E-3</v>
      </c>
      <c r="L117" s="24">
        <v>-1.4797266858366472E-2</v>
      </c>
      <c r="M117" s="24">
        <v>-2.0322724678358429E-2</v>
      </c>
      <c r="N117" s="25">
        <v>4.3335157815584731E-2</v>
      </c>
    </row>
    <row r="118" spans="2:14" ht="15.75">
      <c r="B118" s="22" t="s">
        <v>315</v>
      </c>
      <c r="C118" s="46" t="s">
        <v>316</v>
      </c>
      <c r="D118" s="48"/>
      <c r="E118" s="24">
        <v>0.12090132666801058</v>
      </c>
      <c r="F118" s="24">
        <v>-0.11868814512691014</v>
      </c>
      <c r="G118" s="24">
        <v>0.21839944428296498</v>
      </c>
      <c r="H118" s="24">
        <v>0.25498593976918837</v>
      </c>
      <c r="I118" s="24">
        <v>9.7883899679000935E-2</v>
      </c>
      <c r="J118" s="24">
        <v>0.20266666534685382</v>
      </c>
      <c r="K118" s="24">
        <v>-0.10283904481380518</v>
      </c>
      <c r="L118" s="24">
        <v>-0.17198263782770459</v>
      </c>
      <c r="M118" s="24">
        <v>-0.1134791175137523</v>
      </c>
      <c r="N118" s="25">
        <v>4.3094258940427385E-2</v>
      </c>
    </row>
    <row r="119" spans="2:14" ht="15.75">
      <c r="B119" s="22" t="s">
        <v>189</v>
      </c>
      <c r="C119" s="46" t="s">
        <v>190</v>
      </c>
      <c r="D119" s="48"/>
      <c r="E119" s="24">
        <v>0.18395976298778907</v>
      </c>
      <c r="F119" s="24">
        <v>0.11616834391212713</v>
      </c>
      <c r="G119" s="24">
        <v>5.2225519847802777E-2</v>
      </c>
      <c r="H119" s="24">
        <v>7.2481321035054766E-2</v>
      </c>
      <c r="I119" s="24">
        <v>8.9338796546066732E-2</v>
      </c>
      <c r="J119" s="24">
        <v>-0.12317532380178964</v>
      </c>
      <c r="K119" s="24">
        <v>8.2095334694880007E-2</v>
      </c>
      <c r="L119" s="24">
        <v>-9.7172042600115888E-3</v>
      </c>
      <c r="M119" s="24">
        <v>-8.0823874353082331E-2</v>
      </c>
      <c r="N119" s="25">
        <v>4.2505852956537429E-2</v>
      </c>
    </row>
    <row r="120" spans="2:14" ht="15.75">
      <c r="B120" s="22" t="s">
        <v>407</v>
      </c>
      <c r="C120" s="46" t="s">
        <v>408</v>
      </c>
      <c r="D120" s="49"/>
      <c r="E120" s="24">
        <v>0.32703544629816828</v>
      </c>
      <c r="F120" s="24">
        <v>-0.18671214645949846</v>
      </c>
      <c r="G120" s="24">
        <v>-0.23513448637717363</v>
      </c>
      <c r="H120" s="24">
        <v>0.74403264979649419</v>
      </c>
      <c r="I120" s="24">
        <v>0.16980552182654218</v>
      </c>
      <c r="J120" s="24">
        <v>0.10358783219029831</v>
      </c>
      <c r="K120" s="24">
        <v>-0.11633807785723009</v>
      </c>
      <c r="L120" s="24">
        <v>-0.12192038876286855</v>
      </c>
      <c r="M120" s="24">
        <v>-0.35094754895326008</v>
      </c>
      <c r="N120" s="25">
        <v>3.7045422411274682E-2</v>
      </c>
    </row>
    <row r="121" spans="2:14" ht="15.75">
      <c r="B121" s="22" t="s">
        <v>291</v>
      </c>
      <c r="C121" s="46" t="s">
        <v>292</v>
      </c>
      <c r="D121" s="49"/>
      <c r="E121" s="24">
        <v>0.14766917283629785</v>
      </c>
      <c r="F121" s="24">
        <v>-0.10194936977867665</v>
      </c>
      <c r="G121" s="24">
        <v>0.17290261556818506</v>
      </c>
      <c r="H121" s="24">
        <v>0.1806775633474188</v>
      </c>
      <c r="I121" s="24">
        <v>-1.81716950335617E-2</v>
      </c>
      <c r="J121" s="24">
        <v>5.4401893020943656E-2</v>
      </c>
      <c r="K121" s="24">
        <v>8.6698948501332695E-2</v>
      </c>
      <c r="L121" s="24">
        <v>-5.6667633646822937E-2</v>
      </c>
      <c r="M121" s="24">
        <v>-0.1374251922756044</v>
      </c>
      <c r="N121" s="25">
        <v>3.645958917105694E-2</v>
      </c>
    </row>
    <row r="122" spans="2:14" ht="15.75">
      <c r="B122" s="22" t="s">
        <v>213</v>
      </c>
      <c r="C122" s="46" t="s">
        <v>214</v>
      </c>
      <c r="D122" s="49"/>
      <c r="E122" s="24">
        <v>0.18572420728371897</v>
      </c>
      <c r="F122" s="24">
        <v>-8.9247179712754018E-2</v>
      </c>
      <c r="G122" s="24">
        <v>7.7234997531823654E-2</v>
      </c>
      <c r="H122" s="24">
        <v>9.9852447067585462E-2</v>
      </c>
      <c r="I122" s="24">
        <v>9.9976832065312785E-2</v>
      </c>
      <c r="J122" s="24">
        <v>3.5812595448155973E-2</v>
      </c>
      <c r="K122" s="24">
        <v>-0.11733717814263563</v>
      </c>
      <c r="L122" s="24">
        <v>0.12984570744783935</v>
      </c>
      <c r="M122" s="24">
        <v>-9.8287353490396662E-2</v>
      </c>
      <c r="N122" s="25">
        <v>3.5952786166516648E-2</v>
      </c>
    </row>
    <row r="123" spans="2:14" ht="15.75">
      <c r="B123" s="22" t="s">
        <v>269</v>
      </c>
      <c r="C123" s="46" t="s">
        <v>270</v>
      </c>
      <c r="D123" s="49"/>
      <c r="E123" s="24">
        <v>0.17662924497416493</v>
      </c>
      <c r="F123" s="24">
        <v>2.618619126182415E-2</v>
      </c>
      <c r="G123" s="24">
        <v>0.19754203321434216</v>
      </c>
      <c r="H123" s="24">
        <v>0.22052001677626071</v>
      </c>
      <c r="I123" s="24">
        <v>2.3745115316979357E-2</v>
      </c>
      <c r="J123" s="24">
        <v>2.1847458981891589E-2</v>
      </c>
      <c r="K123" s="24">
        <v>-1.0425107771675329E-2</v>
      </c>
      <c r="L123" s="24">
        <v>-0.18451544666358849</v>
      </c>
      <c r="M123" s="24">
        <v>-0.15553854057895497</v>
      </c>
      <c r="N123" s="25">
        <v>3.5110107279027115E-2</v>
      </c>
    </row>
    <row r="124" spans="2:14" ht="15.75">
      <c r="B124" s="22" t="s">
        <v>251</v>
      </c>
      <c r="C124" s="46" t="s">
        <v>252</v>
      </c>
      <c r="D124" s="49"/>
      <c r="E124" s="24">
        <v>0.42611934195954815</v>
      </c>
      <c r="F124" s="24">
        <v>-2.1513483947088911E-2</v>
      </c>
      <c r="G124" s="24">
        <v>-9.4081974338002083E-2</v>
      </c>
      <c r="H124" s="24">
        <v>7.0787637142158549E-2</v>
      </c>
      <c r="I124" s="24">
        <v>1.037723166421285E-2</v>
      </c>
      <c r="J124" s="24">
        <v>-4.8192985992659997E-2</v>
      </c>
      <c r="K124" s="24">
        <v>0.12387393225581862</v>
      </c>
      <c r="L124" s="24">
        <v>-2.8912475841397799E-2</v>
      </c>
      <c r="M124" s="24">
        <v>-0.13550502592026786</v>
      </c>
      <c r="N124" s="25">
        <v>3.3661355220257948E-2</v>
      </c>
    </row>
    <row r="125" spans="2:14" ht="15.75">
      <c r="B125" s="22" t="s">
        <v>309</v>
      </c>
      <c r="C125" s="46" t="s">
        <v>310</v>
      </c>
      <c r="D125" s="49"/>
      <c r="E125" s="24">
        <v>0.11338986287346114</v>
      </c>
      <c r="F125" s="24">
        <v>-9.4585826313318314E-2</v>
      </c>
      <c r="G125" s="24">
        <v>9.6797881718482942E-2</v>
      </c>
      <c r="H125" s="24">
        <v>0.21046865867495401</v>
      </c>
      <c r="I125" s="24">
        <v>0.10431058762045944</v>
      </c>
      <c r="J125" s="24">
        <v>0.1897816045661882</v>
      </c>
      <c r="K125" s="24">
        <v>-3.4301616411784086E-2</v>
      </c>
      <c r="L125" s="24">
        <v>-0.28546496785620384</v>
      </c>
      <c r="M125" s="24">
        <v>-8.4028923374095343E-2</v>
      </c>
      <c r="N125" s="25">
        <v>2.4040806833127124E-2</v>
      </c>
    </row>
    <row r="126" spans="2:14" ht="15.75">
      <c r="B126" s="22" t="s">
        <v>209</v>
      </c>
      <c r="C126" s="46" t="s">
        <v>210</v>
      </c>
      <c r="D126" s="49"/>
      <c r="E126" s="24">
        <v>0.18120377857833647</v>
      </c>
      <c r="F126" s="24">
        <v>1.5685746813078574E-2</v>
      </c>
      <c r="G126" s="24">
        <v>0.12178096940319286</v>
      </c>
      <c r="H126" s="24">
        <v>7.3550146873078412E-2</v>
      </c>
      <c r="I126" s="24">
        <v>2.9150843533108026E-2</v>
      </c>
      <c r="J126" s="24">
        <v>-3.4826626108681577E-2</v>
      </c>
      <c r="K126" s="24">
        <v>-2.3763100459219734E-2</v>
      </c>
      <c r="L126" s="24">
        <v>-5.3854537704661032E-2</v>
      </c>
      <c r="M126" s="24">
        <v>-0.14388876172569748</v>
      </c>
      <c r="N126" s="25">
        <v>1.8337606578059391E-2</v>
      </c>
    </row>
    <row r="127" spans="2:14" ht="15.75">
      <c r="B127" s="22" t="s">
        <v>255</v>
      </c>
      <c r="C127" s="46" t="s">
        <v>256</v>
      </c>
      <c r="D127" s="49"/>
      <c r="E127" s="24">
        <v>0.49069190819839908</v>
      </c>
      <c r="F127" s="24">
        <v>0.1170736888414653</v>
      </c>
      <c r="G127" s="24">
        <v>-6.2782417002393148E-2</v>
      </c>
      <c r="H127" s="24">
        <v>0.25707430028523703</v>
      </c>
      <c r="I127" s="24">
        <v>3.7843797992737814E-2</v>
      </c>
      <c r="J127" s="24">
        <v>-0.36402899653529719</v>
      </c>
      <c r="K127" s="24">
        <v>-0.20256244217285901</v>
      </c>
      <c r="L127" s="24">
        <v>-0.10996651363078032</v>
      </c>
      <c r="M127" s="24">
        <v>-1.9165832060354507E-2</v>
      </c>
      <c r="N127" s="25">
        <v>1.6019721546239447E-2</v>
      </c>
    </row>
    <row r="128" spans="2:14" ht="15.75">
      <c r="B128" s="22" t="s">
        <v>313</v>
      </c>
      <c r="C128" s="46" t="s">
        <v>314</v>
      </c>
      <c r="D128" s="49"/>
      <c r="E128" s="24">
        <v>0.40658811072183532</v>
      </c>
      <c r="F128" s="24">
        <v>0.41529821703356212</v>
      </c>
      <c r="G128" s="24">
        <v>1.634192629754767E-2</v>
      </c>
      <c r="H128" s="24">
        <v>0.11773911315129175</v>
      </c>
      <c r="I128" s="24">
        <v>0.10361178266409803</v>
      </c>
      <c r="J128" s="24">
        <v>6.9991136217070246E-2</v>
      </c>
      <c r="K128" s="24">
        <v>-0.71557088691078885</v>
      </c>
      <c r="L128" s="24">
        <v>-0.20566879966850926</v>
      </c>
      <c r="M128" s="24">
        <v>-0.1001383249759869</v>
      </c>
      <c r="N128" s="25">
        <v>1.202136383668001E-2</v>
      </c>
    </row>
    <row r="129" spans="2:14" ht="15.75">
      <c r="B129" s="22" t="s">
        <v>337</v>
      </c>
      <c r="C129" s="46" t="s">
        <v>338</v>
      </c>
      <c r="D129" s="49"/>
      <c r="E129" s="24">
        <v>0.22906523666855255</v>
      </c>
      <c r="F129" s="24">
        <v>4.5145902010239963E-2</v>
      </c>
      <c r="G129" s="24">
        <v>0.2101550938561976</v>
      </c>
      <c r="H129" s="24">
        <v>0.16851037672554994</v>
      </c>
      <c r="I129" s="24">
        <v>-3.4807109351834079E-2</v>
      </c>
      <c r="J129" s="24">
        <v>-0.38510382253387615</v>
      </c>
      <c r="K129" s="24">
        <v>-9.3821426520348306E-2</v>
      </c>
      <c r="L129" s="24">
        <v>0.12296180377825452</v>
      </c>
      <c r="M129" s="24">
        <v>-0.24949095930368551</v>
      </c>
      <c r="N129" s="25">
        <v>1.4016772587833954E-3</v>
      </c>
    </row>
    <row r="130" spans="2:14" ht="15.75">
      <c r="B130" s="22" t="s">
        <v>279</v>
      </c>
      <c r="C130" s="46" t="s">
        <v>280</v>
      </c>
      <c r="D130" s="49"/>
      <c r="E130" s="24">
        <v>0.40445411065679282</v>
      </c>
      <c r="F130" s="24">
        <v>-0.14915683135691957</v>
      </c>
      <c r="G130" s="24">
        <v>0.40300632817419535</v>
      </c>
      <c r="H130" s="24">
        <v>4.5109389182862399E-2</v>
      </c>
      <c r="I130" s="24">
        <v>0.10719135700025327</v>
      </c>
      <c r="J130" s="24">
        <v>-0.16241862998021903</v>
      </c>
      <c r="K130" s="24">
        <v>-0.17487794106915491</v>
      </c>
      <c r="L130" s="24">
        <v>-8.6734130199609516E-2</v>
      </c>
      <c r="M130" s="24">
        <v>-0.37962839042661389</v>
      </c>
      <c r="N130" s="25">
        <v>7.716957757318843E-4</v>
      </c>
    </row>
    <row r="131" spans="2:14" ht="15.75">
      <c r="B131" s="22" t="s">
        <v>343</v>
      </c>
      <c r="C131" s="46" t="s">
        <v>344</v>
      </c>
      <c r="D131" s="49"/>
      <c r="E131" s="24">
        <v>-5.3009508357434773E-2</v>
      </c>
      <c r="F131" s="24">
        <v>-0.17117679934020308</v>
      </c>
      <c r="G131" s="24">
        <v>0.34144887825813891</v>
      </c>
      <c r="H131" s="24">
        <v>0.34665640359238614</v>
      </c>
      <c r="I131" s="24">
        <v>-9.5326249449638911E-2</v>
      </c>
      <c r="J131" s="24">
        <v>0.21683146152799435</v>
      </c>
      <c r="K131" s="24">
        <v>0.12532554337034549</v>
      </c>
      <c r="L131" s="24">
        <v>-0.31840291360841239</v>
      </c>
      <c r="M131" s="24">
        <v>-0.3857005681161797</v>
      </c>
      <c r="N131" s="25">
        <v>7.3847198633289176E-4</v>
      </c>
    </row>
    <row r="132" spans="2:14" ht="15.75">
      <c r="B132" s="22" t="s">
        <v>433</v>
      </c>
      <c r="C132" s="46" t="s">
        <v>434</v>
      </c>
      <c r="D132" s="49"/>
      <c r="E132" s="24">
        <v>0</v>
      </c>
      <c r="F132" s="24">
        <v>0</v>
      </c>
      <c r="G132" s="24">
        <v>0</v>
      </c>
      <c r="H132" s="24">
        <v>0</v>
      </c>
      <c r="I132" s="24">
        <v>0</v>
      </c>
      <c r="J132" s="24">
        <v>0</v>
      </c>
      <c r="K132" s="24">
        <v>0</v>
      </c>
      <c r="L132" s="24">
        <v>0</v>
      </c>
      <c r="M132" s="24">
        <v>0</v>
      </c>
      <c r="N132" s="25">
        <v>0</v>
      </c>
    </row>
    <row r="133" spans="2:14" ht="15.75">
      <c r="B133" s="22" t="s">
        <v>435</v>
      </c>
      <c r="C133" s="46" t="s">
        <v>436</v>
      </c>
      <c r="D133" s="49"/>
      <c r="E133" s="24">
        <v>0</v>
      </c>
      <c r="F133" s="24">
        <v>0</v>
      </c>
      <c r="G133" s="24">
        <v>0</v>
      </c>
      <c r="H133" s="24">
        <v>0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5">
        <v>0</v>
      </c>
    </row>
    <row r="134" spans="2:14" ht="15.75">
      <c r="B134" s="22" t="s">
        <v>387</v>
      </c>
      <c r="C134" s="46" t="s">
        <v>388</v>
      </c>
      <c r="D134" s="49"/>
      <c r="E134" s="24">
        <v>2.1383101482610217E-2</v>
      </c>
      <c r="F134" s="24">
        <v>-0.160975233433721</v>
      </c>
      <c r="G134" s="24">
        <v>-9.0836401058717195E-2</v>
      </c>
      <c r="H134" s="24">
        <v>8.0219969492593163E-2</v>
      </c>
      <c r="I134" s="24">
        <v>-2.0283674388762236E-2</v>
      </c>
      <c r="J134" s="24">
        <v>1.5033617047128519E-2</v>
      </c>
      <c r="K134" s="24">
        <v>0.27896078965402121</v>
      </c>
      <c r="L134" s="24">
        <v>-0.22580183515384372</v>
      </c>
      <c r="M134" s="24">
        <v>-5.1463541331393664E-2</v>
      </c>
      <c r="N134" s="25">
        <v>-1.7084800854453856E-2</v>
      </c>
    </row>
    <row r="135" spans="2:14" ht="15.75">
      <c r="B135" s="22" t="s">
        <v>425</v>
      </c>
      <c r="C135" s="46" t="s">
        <v>426</v>
      </c>
      <c r="D135" s="49"/>
      <c r="E135" s="24">
        <v>0</v>
      </c>
      <c r="F135" s="24">
        <v>-0.4342916821057668</v>
      </c>
      <c r="G135" s="24">
        <v>0.61206065668572895</v>
      </c>
      <c r="H135" s="24">
        <v>0.21935149570520357</v>
      </c>
      <c r="I135" s="24">
        <v>-8.0734316824498151E-2</v>
      </c>
      <c r="J135" s="24">
        <v>0.20470167378448825</v>
      </c>
      <c r="K135" s="24">
        <v>0.30863637705329339</v>
      </c>
      <c r="L135" s="24">
        <v>-0.40840612489501016</v>
      </c>
      <c r="M135" s="24">
        <v>-0.68850583915723973</v>
      </c>
      <c r="N135" s="25">
        <v>-2.9687528861533412E-2</v>
      </c>
    </row>
    <row r="136" spans="2:14" ht="15.75">
      <c r="B136" s="22" t="s">
        <v>389</v>
      </c>
      <c r="C136" s="46" t="s">
        <v>390</v>
      </c>
      <c r="D136" s="49"/>
      <c r="E136" s="24">
        <v>0.24858119541474355</v>
      </c>
      <c r="F136" s="24">
        <v>-9.4682871520440914E-2</v>
      </c>
      <c r="G136" s="24">
        <v>0.23002337453752833</v>
      </c>
      <c r="H136" s="24">
        <v>5.6989581396324892E-3</v>
      </c>
      <c r="I136" s="24">
        <v>0.22081036223120443</v>
      </c>
      <c r="J136" s="24">
        <v>-0.18266937198452965</v>
      </c>
      <c r="K136" s="24">
        <v>-6.9455507681690704E-2</v>
      </c>
      <c r="L136" s="24">
        <v>-0.19203830294207522</v>
      </c>
      <c r="M136" s="24">
        <v>-0.53538527746695619</v>
      </c>
      <c r="N136" s="25">
        <v>-4.1013049030287095E-2</v>
      </c>
    </row>
    <row r="137" spans="2:14" ht="15.75">
      <c r="B137" s="22" t="s">
        <v>421</v>
      </c>
      <c r="C137" s="46" t="s">
        <v>422</v>
      </c>
      <c r="D137" s="49"/>
      <c r="E137" s="24">
        <v>5.4153333064787236E-2</v>
      </c>
      <c r="F137" s="24">
        <v>0.14219560427966615</v>
      </c>
      <c r="G137" s="24">
        <v>0.35561191459590236</v>
      </c>
      <c r="H137" s="24">
        <v>0.184169713322792</v>
      </c>
      <c r="I137" s="24">
        <v>-0.11501019560870361</v>
      </c>
      <c r="J137" s="24">
        <v>-0.20945420021417524</v>
      </c>
      <c r="K137" s="24">
        <v>0.20519996341734278</v>
      </c>
      <c r="L137" s="24">
        <v>-0.80135682444972511</v>
      </c>
      <c r="M137" s="24">
        <v>-0.22707080409085451</v>
      </c>
      <c r="N137" s="25">
        <v>-4.5729055075885337E-2</v>
      </c>
    </row>
    <row r="138" spans="2:14" ht="15.75">
      <c r="B138" s="22" t="s">
        <v>431</v>
      </c>
      <c r="C138" s="46" t="s">
        <v>432</v>
      </c>
      <c r="D138" s="49"/>
      <c r="E138" s="24">
        <v>1.3612957073244436</v>
      </c>
      <c r="F138" s="24">
        <v>-0.1843695914648332</v>
      </c>
      <c r="G138" s="24">
        <v>-0.38452857489999603</v>
      </c>
      <c r="H138" s="24">
        <v>-4.4608421756941859E-2</v>
      </c>
      <c r="I138" s="24">
        <v>-0.83470587182195533</v>
      </c>
      <c r="J138" s="24">
        <v>-1</v>
      </c>
      <c r="K138" s="24">
        <v>0</v>
      </c>
      <c r="L138" s="24">
        <v>0</v>
      </c>
      <c r="M138" s="24">
        <v>0</v>
      </c>
      <c r="N138" s="25">
        <v>-0.12076852806880921</v>
      </c>
    </row>
    <row r="139" spans="2:14" ht="15.75">
      <c r="B139" s="22" t="s">
        <v>371</v>
      </c>
      <c r="C139" s="46" t="s">
        <v>372</v>
      </c>
      <c r="D139" s="49"/>
      <c r="E139" s="24">
        <v>-0.37792478894041309</v>
      </c>
      <c r="F139" s="24">
        <v>0.84648604564446761</v>
      </c>
      <c r="G139" s="24">
        <v>-0.40267322960323754</v>
      </c>
      <c r="H139" s="24">
        <v>-0.83196855551916149</v>
      </c>
      <c r="I139" s="24">
        <v>-0.13398994562429464</v>
      </c>
      <c r="J139" s="24">
        <v>-1</v>
      </c>
      <c r="K139" s="24">
        <v>0</v>
      </c>
      <c r="L139" s="24">
        <v>0</v>
      </c>
      <c r="M139" s="24">
        <v>-0.30302877027300368</v>
      </c>
      <c r="N139" s="25">
        <v>-0.24478880492396035</v>
      </c>
    </row>
  </sheetData>
  <autoFilter ref="B2:N139">
    <sortState ref="B3:N139">
      <sortCondition descending="1" ref="N2:N13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C162"/>
  <sheetViews>
    <sheetView workbookViewId="0">
      <selection activeCell="C141" sqref="C141"/>
    </sheetView>
  </sheetViews>
  <sheetFormatPr baseColWidth="10" defaultRowHeight="15"/>
  <cols>
    <col min="3" max="3" width="117" bestFit="1" customWidth="1"/>
  </cols>
  <sheetData>
    <row r="2" spans="2:3" ht="21">
      <c r="B2" s="51" t="s">
        <v>97</v>
      </c>
      <c r="C2" s="51"/>
    </row>
    <row r="3" spans="2:3" ht="15.75">
      <c r="B3" s="52" t="s">
        <v>440</v>
      </c>
      <c r="C3" s="52" t="s">
        <v>441</v>
      </c>
    </row>
    <row r="4" spans="2:3" ht="15.75">
      <c r="B4" s="53">
        <v>1</v>
      </c>
      <c r="C4" s="53" t="s">
        <v>442</v>
      </c>
    </row>
    <row r="5" spans="2:3" ht="15.75">
      <c r="B5" s="53">
        <v>2</v>
      </c>
      <c r="C5" s="53" t="s">
        <v>443</v>
      </c>
    </row>
    <row r="6" spans="2:3" ht="15.75">
      <c r="B6" s="53">
        <v>3</v>
      </c>
      <c r="C6" s="53" t="s">
        <v>444</v>
      </c>
    </row>
    <row r="7" spans="2:3" ht="15.75">
      <c r="B7" s="53">
        <v>4</v>
      </c>
      <c r="C7" s="53" t="s">
        <v>445</v>
      </c>
    </row>
    <row r="8" spans="2:3" ht="15.75">
      <c r="B8" s="53">
        <v>5</v>
      </c>
      <c r="C8" s="53" t="s">
        <v>446</v>
      </c>
    </row>
    <row r="9" spans="2:3" ht="21">
      <c r="B9" s="57" t="s">
        <v>123</v>
      </c>
    </row>
    <row r="10" spans="2:3" ht="15.75">
      <c r="B10" s="52" t="s">
        <v>440</v>
      </c>
      <c r="C10" s="52" t="s">
        <v>441</v>
      </c>
    </row>
    <row r="11" spans="2:3" ht="15.75">
      <c r="B11" s="53">
        <v>1</v>
      </c>
      <c r="C11" s="53" t="s">
        <v>447</v>
      </c>
    </row>
    <row r="12" spans="2:3" ht="15.75">
      <c r="B12" s="53">
        <v>2</v>
      </c>
      <c r="C12" s="53" t="s">
        <v>448</v>
      </c>
    </row>
    <row r="13" spans="2:3" ht="15.75">
      <c r="B13" s="53">
        <v>3</v>
      </c>
      <c r="C13" s="53" t="s">
        <v>449</v>
      </c>
    </row>
    <row r="14" spans="2:3" ht="15.75">
      <c r="B14" s="53">
        <v>4</v>
      </c>
      <c r="C14" s="53" t="s">
        <v>450</v>
      </c>
    </row>
    <row r="15" spans="2:3" ht="15.75">
      <c r="B15" s="53">
        <v>5</v>
      </c>
      <c r="C15" s="53" t="s">
        <v>451</v>
      </c>
    </row>
    <row r="16" spans="2:3" ht="21">
      <c r="B16" s="51" t="s">
        <v>118</v>
      </c>
    </row>
    <row r="17" spans="2:3" ht="15.75">
      <c r="B17" s="52" t="s">
        <v>440</v>
      </c>
      <c r="C17" s="52" t="s">
        <v>441</v>
      </c>
    </row>
    <row r="18" spans="2:3" ht="15.75">
      <c r="B18" s="53">
        <v>1</v>
      </c>
      <c r="C18" s="53" t="s">
        <v>452</v>
      </c>
    </row>
    <row r="19" spans="2:3" ht="15.75">
      <c r="B19" s="53">
        <v>2</v>
      </c>
      <c r="C19" s="53" t="s">
        <v>453</v>
      </c>
    </row>
    <row r="20" spans="2:3" ht="15.75">
      <c r="B20" s="53">
        <v>3</v>
      </c>
      <c r="C20" s="53" t="s">
        <v>454</v>
      </c>
    </row>
    <row r="21" spans="2:3" ht="15.75">
      <c r="B21" s="53">
        <v>4</v>
      </c>
      <c r="C21" s="53" t="s">
        <v>455</v>
      </c>
    </row>
    <row r="22" spans="2:3" ht="15.75">
      <c r="B22" s="53">
        <v>5</v>
      </c>
      <c r="C22" s="53" t="s">
        <v>456</v>
      </c>
    </row>
    <row r="23" spans="2:3" ht="21">
      <c r="B23" s="51" t="s">
        <v>14</v>
      </c>
    </row>
    <row r="24" spans="2:3" ht="15.75">
      <c r="B24" s="52" t="s">
        <v>440</v>
      </c>
      <c r="C24" s="52" t="s">
        <v>441</v>
      </c>
    </row>
    <row r="25" spans="2:3" ht="15.75">
      <c r="B25" s="53">
        <v>1</v>
      </c>
      <c r="C25" s="53" t="s">
        <v>457</v>
      </c>
    </row>
    <row r="26" spans="2:3" ht="15.75">
      <c r="B26" s="53">
        <v>2</v>
      </c>
      <c r="C26" s="53" t="s">
        <v>458</v>
      </c>
    </row>
    <row r="27" spans="2:3" ht="15.75">
      <c r="B27" s="53">
        <v>3</v>
      </c>
      <c r="C27" s="53" t="s">
        <v>459</v>
      </c>
    </row>
    <row r="28" spans="2:3" ht="15.75">
      <c r="B28" s="53">
        <v>4</v>
      </c>
      <c r="C28" s="53" t="s">
        <v>460</v>
      </c>
    </row>
    <row r="29" spans="2:3" ht="15.75">
      <c r="B29" s="53">
        <v>5</v>
      </c>
      <c r="C29" s="53" t="s">
        <v>461</v>
      </c>
    </row>
    <row r="30" spans="2:3" ht="21">
      <c r="B30" s="57" t="s">
        <v>16</v>
      </c>
    </row>
    <row r="31" spans="2:3" ht="15.75">
      <c r="B31" s="52" t="s">
        <v>440</v>
      </c>
      <c r="C31" s="52" t="s">
        <v>441</v>
      </c>
    </row>
    <row r="32" spans="2:3" ht="15.75">
      <c r="B32" s="53">
        <v>1</v>
      </c>
      <c r="C32" s="53" t="s">
        <v>462</v>
      </c>
    </row>
    <row r="33" spans="2:3" ht="15.75">
      <c r="B33" s="53">
        <v>2</v>
      </c>
      <c r="C33" s="53" t="s">
        <v>463</v>
      </c>
    </row>
    <row r="34" spans="2:3" ht="15.75">
      <c r="B34" s="53">
        <v>3</v>
      </c>
      <c r="C34" s="53" t="s">
        <v>464</v>
      </c>
    </row>
    <row r="35" spans="2:3" ht="15.75">
      <c r="B35" s="53">
        <v>4</v>
      </c>
      <c r="C35" s="53" t="s">
        <v>465</v>
      </c>
    </row>
    <row r="36" spans="2:3" ht="15.75">
      <c r="B36" s="53">
        <v>5</v>
      </c>
      <c r="C36" s="54" t="s">
        <v>466</v>
      </c>
    </row>
    <row r="37" spans="2:3" ht="21">
      <c r="B37" s="51" t="s">
        <v>114</v>
      </c>
    </row>
    <row r="38" spans="2:3" ht="15.75">
      <c r="B38" s="52" t="s">
        <v>440</v>
      </c>
      <c r="C38" s="52" t="s">
        <v>441</v>
      </c>
    </row>
    <row r="39" spans="2:3" ht="15.75">
      <c r="B39" s="53">
        <v>1</v>
      </c>
      <c r="C39" s="53" t="s">
        <v>467</v>
      </c>
    </row>
    <row r="40" spans="2:3" ht="15.75">
      <c r="B40" s="53">
        <v>2</v>
      </c>
      <c r="C40" s="53" t="s">
        <v>468</v>
      </c>
    </row>
    <row r="41" spans="2:3" ht="15.75">
      <c r="B41" s="53">
        <v>3</v>
      </c>
      <c r="C41" s="53" t="s">
        <v>469</v>
      </c>
    </row>
    <row r="42" spans="2:3" ht="15.75">
      <c r="B42" s="53">
        <v>4</v>
      </c>
      <c r="C42" s="53" t="s">
        <v>470</v>
      </c>
    </row>
    <row r="43" spans="2:3" ht="15.75">
      <c r="B43" s="53">
        <v>5</v>
      </c>
      <c r="C43" s="53" t="s">
        <v>471</v>
      </c>
    </row>
    <row r="44" spans="2:3" ht="21">
      <c r="B44" s="57" t="s">
        <v>31</v>
      </c>
    </row>
    <row r="45" spans="2:3" ht="15.75">
      <c r="B45" s="52" t="s">
        <v>440</v>
      </c>
      <c r="C45" s="52" t="s">
        <v>441</v>
      </c>
    </row>
    <row r="46" spans="2:3" ht="15.75">
      <c r="B46" s="53">
        <v>1</v>
      </c>
      <c r="C46" s="53" t="s">
        <v>472</v>
      </c>
    </row>
    <row r="47" spans="2:3" ht="15.75">
      <c r="B47" s="53">
        <v>2</v>
      </c>
      <c r="C47" s="53" t="s">
        <v>473</v>
      </c>
    </row>
    <row r="48" spans="2:3" ht="15.75">
      <c r="B48" s="53">
        <v>3</v>
      </c>
      <c r="C48" s="53" t="s">
        <v>474</v>
      </c>
    </row>
    <row r="49" spans="2:3" ht="15.75">
      <c r="B49" s="53">
        <v>4</v>
      </c>
      <c r="C49" s="53" t="s">
        <v>475</v>
      </c>
    </row>
    <row r="50" spans="2:3" ht="15.75">
      <c r="B50" s="53">
        <v>5</v>
      </c>
      <c r="C50" s="53" t="s">
        <v>476</v>
      </c>
    </row>
    <row r="51" spans="2:3" ht="21">
      <c r="B51" s="57" t="s">
        <v>35</v>
      </c>
    </row>
    <row r="52" spans="2:3" ht="15.75">
      <c r="B52" s="52" t="s">
        <v>440</v>
      </c>
      <c r="C52" s="52" t="s">
        <v>441</v>
      </c>
    </row>
    <row r="53" spans="2:3" ht="15.75">
      <c r="B53" s="53">
        <v>1</v>
      </c>
      <c r="C53" s="53" t="s">
        <v>477</v>
      </c>
    </row>
    <row r="54" spans="2:3" ht="15.75">
      <c r="B54" s="53">
        <v>2</v>
      </c>
      <c r="C54" s="53" t="s">
        <v>478</v>
      </c>
    </row>
    <row r="55" spans="2:3" ht="15.75">
      <c r="B55" s="53">
        <v>3</v>
      </c>
      <c r="C55" s="53" t="s">
        <v>479</v>
      </c>
    </row>
    <row r="56" spans="2:3" ht="15.75">
      <c r="B56" s="53">
        <v>4</v>
      </c>
      <c r="C56" s="53" t="s">
        <v>480</v>
      </c>
    </row>
    <row r="57" spans="2:3" ht="15.75">
      <c r="B57" s="53">
        <v>5</v>
      </c>
      <c r="C57" s="53" t="s">
        <v>481</v>
      </c>
    </row>
    <row r="58" spans="2:3" ht="21">
      <c r="B58" s="51" t="s">
        <v>131</v>
      </c>
    </row>
    <row r="59" spans="2:3" ht="15.75">
      <c r="B59" s="52" t="s">
        <v>440</v>
      </c>
      <c r="C59" s="52" t="s">
        <v>441</v>
      </c>
    </row>
    <row r="60" spans="2:3" ht="15.75">
      <c r="B60" s="53">
        <v>1</v>
      </c>
      <c r="C60" s="53" t="s">
        <v>482</v>
      </c>
    </row>
    <row r="61" spans="2:3" ht="15.75">
      <c r="B61" s="53">
        <v>2</v>
      </c>
      <c r="C61" s="53" t="s">
        <v>483</v>
      </c>
    </row>
    <row r="62" spans="2:3" ht="15.75">
      <c r="B62" s="53">
        <v>3</v>
      </c>
      <c r="C62" s="53" t="s">
        <v>484</v>
      </c>
    </row>
    <row r="63" spans="2:3" ht="15.75">
      <c r="B63" s="53">
        <v>4</v>
      </c>
      <c r="C63" s="53" t="s">
        <v>485</v>
      </c>
    </row>
    <row r="64" spans="2:3" ht="15.75">
      <c r="B64" s="53">
        <v>5</v>
      </c>
      <c r="C64" s="53" t="s">
        <v>486</v>
      </c>
    </row>
    <row r="65" spans="2:3" ht="21">
      <c r="B65" s="51" t="s">
        <v>92</v>
      </c>
    </row>
    <row r="66" spans="2:3" ht="15.75">
      <c r="B66" s="52" t="s">
        <v>440</v>
      </c>
      <c r="C66" s="52" t="s">
        <v>441</v>
      </c>
    </row>
    <row r="67" spans="2:3" ht="15.75">
      <c r="B67" s="53">
        <v>1</v>
      </c>
      <c r="C67" s="53" t="s">
        <v>487</v>
      </c>
    </row>
    <row r="68" spans="2:3" ht="15.75">
      <c r="B68" s="53">
        <v>2</v>
      </c>
      <c r="C68" s="53" t="s">
        <v>488</v>
      </c>
    </row>
    <row r="69" spans="2:3" ht="15.75">
      <c r="B69" s="53">
        <v>3</v>
      </c>
      <c r="C69" s="53" t="s">
        <v>489</v>
      </c>
    </row>
    <row r="70" spans="2:3" ht="15.75">
      <c r="B70" s="53">
        <v>4</v>
      </c>
      <c r="C70" s="53" t="s">
        <v>490</v>
      </c>
    </row>
    <row r="71" spans="2:3" ht="15.75">
      <c r="B71" s="53">
        <v>5</v>
      </c>
      <c r="C71" s="53" t="s">
        <v>491</v>
      </c>
    </row>
    <row r="72" spans="2:3" ht="21">
      <c r="B72" s="57" t="s">
        <v>48</v>
      </c>
    </row>
    <row r="73" spans="2:3" ht="15.75">
      <c r="B73" s="52" t="s">
        <v>440</v>
      </c>
      <c r="C73" s="52" t="s">
        <v>441</v>
      </c>
    </row>
    <row r="74" spans="2:3" ht="15.75">
      <c r="B74" s="53">
        <v>1</v>
      </c>
      <c r="C74" s="53" t="s">
        <v>492</v>
      </c>
    </row>
    <row r="75" spans="2:3" ht="15.75">
      <c r="B75" s="53">
        <v>2</v>
      </c>
      <c r="C75" s="53" t="s">
        <v>493</v>
      </c>
    </row>
    <row r="76" spans="2:3" ht="15.75">
      <c r="B76" s="53">
        <v>3</v>
      </c>
      <c r="C76" s="53" t="s">
        <v>494</v>
      </c>
    </row>
    <row r="77" spans="2:3" ht="15.75">
      <c r="B77" s="53">
        <v>4</v>
      </c>
      <c r="C77" s="53" t="s">
        <v>495</v>
      </c>
    </row>
    <row r="78" spans="2:3" ht="15.75">
      <c r="B78" s="53">
        <v>5</v>
      </c>
      <c r="C78" s="53" t="s">
        <v>496</v>
      </c>
    </row>
    <row r="79" spans="2:3" ht="21">
      <c r="B79" s="51" t="s">
        <v>57</v>
      </c>
    </row>
    <row r="80" spans="2:3" ht="15.75">
      <c r="B80" s="52" t="s">
        <v>440</v>
      </c>
      <c r="C80" s="52" t="s">
        <v>441</v>
      </c>
    </row>
    <row r="81" spans="2:3" ht="15.75">
      <c r="B81" s="53">
        <v>1</v>
      </c>
      <c r="C81" s="53" t="s">
        <v>497</v>
      </c>
    </row>
    <row r="82" spans="2:3" ht="15.75">
      <c r="B82" s="53">
        <v>2</v>
      </c>
      <c r="C82" s="53" t="s">
        <v>498</v>
      </c>
    </row>
    <row r="83" spans="2:3" ht="15.75">
      <c r="B83" s="53">
        <v>3</v>
      </c>
      <c r="C83" s="53" t="s">
        <v>499</v>
      </c>
    </row>
    <row r="84" spans="2:3" ht="15.75">
      <c r="B84" s="53">
        <v>4</v>
      </c>
      <c r="C84" s="53" t="s">
        <v>500</v>
      </c>
    </row>
    <row r="85" spans="2:3" ht="15.75">
      <c r="B85" s="53">
        <v>5</v>
      </c>
      <c r="C85" s="53" t="s">
        <v>501</v>
      </c>
    </row>
    <row r="86" spans="2:3" ht="21">
      <c r="B86" s="57" t="s">
        <v>103</v>
      </c>
    </row>
    <row r="87" spans="2:3" ht="15.75">
      <c r="B87" s="52" t="s">
        <v>440</v>
      </c>
      <c r="C87" s="52" t="s">
        <v>441</v>
      </c>
    </row>
    <row r="88" spans="2:3" ht="15.75">
      <c r="B88" s="53">
        <v>1</v>
      </c>
      <c r="C88" s="53" t="s">
        <v>502</v>
      </c>
    </row>
    <row r="89" spans="2:3" ht="15.75">
      <c r="B89" s="53">
        <v>2</v>
      </c>
      <c r="C89" s="53" t="s">
        <v>503</v>
      </c>
    </row>
    <row r="90" spans="2:3" ht="15.75">
      <c r="B90" s="53">
        <v>3</v>
      </c>
      <c r="C90" s="53" t="s">
        <v>504</v>
      </c>
    </row>
    <row r="91" spans="2:3" ht="15.75">
      <c r="B91" s="53">
        <v>4</v>
      </c>
      <c r="C91" s="53" t="s">
        <v>505</v>
      </c>
    </row>
    <row r="92" spans="2:3" ht="15.75">
      <c r="B92" s="53">
        <v>5</v>
      </c>
      <c r="C92" s="53" t="s">
        <v>506</v>
      </c>
    </row>
    <row r="93" spans="2:3" ht="21">
      <c r="B93" s="57" t="s">
        <v>65</v>
      </c>
    </row>
    <row r="94" spans="2:3" ht="15.75">
      <c r="B94" s="52" t="s">
        <v>440</v>
      </c>
      <c r="C94" s="52" t="s">
        <v>441</v>
      </c>
    </row>
    <row r="95" spans="2:3" ht="15.75">
      <c r="B95" s="53">
        <v>1</v>
      </c>
      <c r="C95" s="53" t="s">
        <v>507</v>
      </c>
    </row>
    <row r="96" spans="2:3" ht="15.75">
      <c r="B96" s="53">
        <v>2</v>
      </c>
      <c r="C96" s="53" t="s">
        <v>508</v>
      </c>
    </row>
    <row r="97" spans="2:3" ht="15.75">
      <c r="B97" s="53">
        <v>3</v>
      </c>
      <c r="C97" s="53" t="s">
        <v>509</v>
      </c>
    </row>
    <row r="98" spans="2:3" ht="15.75">
      <c r="B98" s="53">
        <v>4</v>
      </c>
      <c r="C98" s="53" t="s">
        <v>510</v>
      </c>
    </row>
    <row r="99" spans="2:3" ht="15.75">
      <c r="B99" s="53">
        <v>5</v>
      </c>
      <c r="C99" s="53" t="s">
        <v>511</v>
      </c>
    </row>
    <row r="100" spans="2:3" ht="21">
      <c r="B100" s="51" t="s">
        <v>127</v>
      </c>
    </row>
    <row r="101" spans="2:3" ht="15.75">
      <c r="B101" s="52" t="s">
        <v>440</v>
      </c>
      <c r="C101" s="52" t="s">
        <v>441</v>
      </c>
    </row>
    <row r="102" spans="2:3" ht="15.75">
      <c r="B102" s="53">
        <v>1</v>
      </c>
      <c r="C102" s="53" t="s">
        <v>512</v>
      </c>
    </row>
    <row r="103" spans="2:3" ht="15.75">
      <c r="B103" s="53">
        <v>2</v>
      </c>
      <c r="C103" s="53" t="s">
        <v>513</v>
      </c>
    </row>
    <row r="104" spans="2:3" ht="15.75">
      <c r="B104" s="53">
        <v>3</v>
      </c>
      <c r="C104" s="53" t="s">
        <v>514</v>
      </c>
    </row>
    <row r="105" spans="2:3" ht="15.75">
      <c r="B105" s="53">
        <v>4</v>
      </c>
      <c r="C105" s="53" t="s">
        <v>515</v>
      </c>
    </row>
    <row r="106" spans="2:3" ht="15.75">
      <c r="B106" s="53">
        <v>5</v>
      </c>
      <c r="C106" s="53" t="s">
        <v>516</v>
      </c>
    </row>
    <row r="107" spans="2:3" ht="21">
      <c r="B107" s="57" t="s">
        <v>125</v>
      </c>
    </row>
    <row r="108" spans="2:3" ht="15.75">
      <c r="B108" s="52" t="s">
        <v>440</v>
      </c>
      <c r="C108" s="52" t="s">
        <v>441</v>
      </c>
    </row>
    <row r="109" spans="2:3" ht="15.75">
      <c r="B109" s="53">
        <v>1</v>
      </c>
      <c r="C109" s="54" t="s">
        <v>517</v>
      </c>
    </row>
    <row r="110" spans="2:3" ht="15.75">
      <c r="B110" s="53">
        <v>2</v>
      </c>
      <c r="C110" s="53" t="s">
        <v>518</v>
      </c>
    </row>
    <row r="111" spans="2:3" ht="15.75">
      <c r="B111" s="53">
        <v>3</v>
      </c>
      <c r="C111" s="53" t="s">
        <v>519</v>
      </c>
    </row>
    <row r="112" spans="2:3" ht="15.75">
      <c r="B112" s="53">
        <v>4</v>
      </c>
      <c r="C112" s="53" t="s">
        <v>520</v>
      </c>
    </row>
    <row r="113" spans="2:3" ht="15.75">
      <c r="B113" s="53">
        <v>5</v>
      </c>
      <c r="C113" s="53" t="s">
        <v>521</v>
      </c>
    </row>
    <row r="114" spans="2:3" ht="21">
      <c r="B114" s="51" t="s">
        <v>100</v>
      </c>
    </row>
    <row r="115" spans="2:3" ht="15.75">
      <c r="B115" s="52" t="s">
        <v>440</v>
      </c>
      <c r="C115" s="52" t="s">
        <v>441</v>
      </c>
    </row>
    <row r="116" spans="2:3" ht="15.75">
      <c r="B116" s="53">
        <v>1</v>
      </c>
      <c r="C116" s="53" t="s">
        <v>522</v>
      </c>
    </row>
    <row r="117" spans="2:3" ht="15.75">
      <c r="B117" s="53">
        <v>2</v>
      </c>
      <c r="C117" s="53" t="s">
        <v>523</v>
      </c>
    </row>
    <row r="118" spans="2:3" ht="15.75">
      <c r="B118" s="53">
        <v>3</v>
      </c>
      <c r="C118" s="7" t="s">
        <v>524</v>
      </c>
    </row>
    <row r="119" spans="2:3" ht="15.75">
      <c r="B119" s="53">
        <v>4</v>
      </c>
      <c r="C119" s="53" t="s">
        <v>525</v>
      </c>
    </row>
    <row r="120" spans="2:3" ht="15.75">
      <c r="B120" s="53">
        <v>5</v>
      </c>
      <c r="C120" s="7" t="s">
        <v>526</v>
      </c>
    </row>
    <row r="121" spans="2:3" ht="21">
      <c r="B121" s="51" t="s">
        <v>121</v>
      </c>
    </row>
    <row r="122" spans="2:3" ht="15.75">
      <c r="B122" s="52" t="s">
        <v>440</v>
      </c>
      <c r="C122" s="52" t="s">
        <v>441</v>
      </c>
    </row>
    <row r="123" spans="2:3" ht="15.75">
      <c r="B123" s="53">
        <v>1</v>
      </c>
      <c r="C123" s="55" t="s">
        <v>527</v>
      </c>
    </row>
    <row r="124" spans="2:3" ht="15.75">
      <c r="B124" s="53">
        <v>2</v>
      </c>
      <c r="C124" s="53" t="s">
        <v>528</v>
      </c>
    </row>
    <row r="125" spans="2:3" ht="15.75">
      <c r="B125" s="53">
        <v>3</v>
      </c>
      <c r="C125" s="53" t="s">
        <v>529</v>
      </c>
    </row>
    <row r="126" spans="2:3" ht="15.75">
      <c r="B126" s="53">
        <v>4</v>
      </c>
      <c r="C126" s="53" t="s">
        <v>530</v>
      </c>
    </row>
    <row r="127" spans="2:3" ht="15.75">
      <c r="B127" s="53">
        <v>5</v>
      </c>
      <c r="C127" s="53" t="s">
        <v>531</v>
      </c>
    </row>
    <row r="128" spans="2:3" ht="21">
      <c r="B128" s="51" t="s">
        <v>94</v>
      </c>
    </row>
    <row r="129" spans="2:3" ht="15.75">
      <c r="B129" s="52" t="s">
        <v>440</v>
      </c>
      <c r="C129" s="52" t="s">
        <v>441</v>
      </c>
    </row>
    <row r="130" spans="2:3" ht="15.75">
      <c r="B130" s="53">
        <v>1</v>
      </c>
      <c r="C130" s="53" t="s">
        <v>532</v>
      </c>
    </row>
    <row r="131" spans="2:3" ht="15.75">
      <c r="B131" s="53">
        <v>2</v>
      </c>
      <c r="C131" s="53" t="s">
        <v>533</v>
      </c>
    </row>
    <row r="132" spans="2:3" ht="15.75">
      <c r="B132" s="53">
        <v>3</v>
      </c>
      <c r="C132" s="54" t="s">
        <v>534</v>
      </c>
    </row>
    <row r="133" spans="2:3" ht="15.75">
      <c r="B133" s="53">
        <v>4</v>
      </c>
      <c r="C133" s="53" t="s">
        <v>535</v>
      </c>
    </row>
    <row r="134" spans="2:3" ht="15.75">
      <c r="B134" s="53">
        <v>5</v>
      </c>
      <c r="C134" s="53" t="s">
        <v>536</v>
      </c>
    </row>
    <row r="135" spans="2:3" ht="21">
      <c r="B135" s="51" t="s">
        <v>116</v>
      </c>
    </row>
    <row r="136" spans="2:3" ht="15.75">
      <c r="B136" s="52" t="s">
        <v>440</v>
      </c>
      <c r="C136" s="52" t="s">
        <v>441</v>
      </c>
    </row>
    <row r="137" spans="2:3" ht="15.75">
      <c r="B137" s="53">
        <v>1</v>
      </c>
      <c r="C137" s="53" t="s">
        <v>537</v>
      </c>
    </row>
    <row r="138" spans="2:3" ht="15.75">
      <c r="B138" s="53">
        <v>2</v>
      </c>
      <c r="C138" s="53" t="s">
        <v>538</v>
      </c>
    </row>
    <row r="139" spans="2:3" ht="15.75">
      <c r="B139" s="53">
        <v>3</v>
      </c>
      <c r="C139" s="53" t="s">
        <v>539</v>
      </c>
    </row>
    <row r="140" spans="2:3" ht="31.5">
      <c r="B140" s="53">
        <v>4</v>
      </c>
      <c r="C140" s="56" t="s">
        <v>540</v>
      </c>
    </row>
    <row r="141" spans="2:3" ht="15.75">
      <c r="B141" s="53">
        <v>5</v>
      </c>
      <c r="C141" s="53" t="s">
        <v>541</v>
      </c>
    </row>
    <row r="142" spans="2:3" ht="21">
      <c r="B142" s="60" t="s">
        <v>109</v>
      </c>
      <c r="C142" s="60"/>
    </row>
    <row r="143" spans="2:3" ht="15.75">
      <c r="B143" s="52" t="s">
        <v>440</v>
      </c>
      <c r="C143" s="52" t="s">
        <v>441</v>
      </c>
    </row>
    <row r="144" spans="2:3" ht="15.75">
      <c r="B144" s="53">
        <v>1</v>
      </c>
      <c r="C144" s="53" t="s">
        <v>542</v>
      </c>
    </row>
    <row r="145" spans="2:3" ht="15.75">
      <c r="B145" s="53">
        <v>2</v>
      </c>
      <c r="C145" s="53" t="s">
        <v>543</v>
      </c>
    </row>
    <row r="146" spans="2:3" ht="15.75">
      <c r="B146" s="53">
        <v>3</v>
      </c>
      <c r="C146" s="53" t="s">
        <v>544</v>
      </c>
    </row>
    <row r="147" spans="2:3" ht="15.75">
      <c r="B147" s="53">
        <v>4</v>
      </c>
      <c r="C147" s="53" t="s">
        <v>545</v>
      </c>
    </row>
    <row r="148" spans="2:3" ht="15.75">
      <c r="B148" s="53">
        <v>5</v>
      </c>
      <c r="C148" s="53" t="s">
        <v>546</v>
      </c>
    </row>
    <row r="149" spans="2:3" ht="21">
      <c r="B149" s="51" t="s">
        <v>76</v>
      </c>
    </row>
    <row r="150" spans="2:3" ht="15.75">
      <c r="B150" s="52" t="s">
        <v>440</v>
      </c>
      <c r="C150" s="52" t="s">
        <v>441</v>
      </c>
    </row>
    <row r="151" spans="2:3" ht="15.75">
      <c r="B151" s="53">
        <v>1</v>
      </c>
      <c r="C151" s="53" t="s">
        <v>547</v>
      </c>
    </row>
    <row r="152" spans="2:3" ht="15.75">
      <c r="B152" s="53">
        <v>2</v>
      </c>
      <c r="C152" s="53" t="s">
        <v>548</v>
      </c>
    </row>
    <row r="153" spans="2:3" ht="15.75">
      <c r="B153" s="53">
        <v>3</v>
      </c>
      <c r="C153" s="53" t="s">
        <v>549</v>
      </c>
    </row>
    <row r="154" spans="2:3" ht="15.75">
      <c r="B154" s="53">
        <v>4</v>
      </c>
      <c r="C154" s="53" t="s">
        <v>550</v>
      </c>
    </row>
    <row r="155" spans="2:3" ht="15.75">
      <c r="B155" s="53">
        <v>5</v>
      </c>
      <c r="C155" s="53" t="s">
        <v>551</v>
      </c>
    </row>
    <row r="156" spans="2:3" ht="21">
      <c r="B156" s="51" t="s">
        <v>129</v>
      </c>
    </row>
    <row r="157" spans="2:3" ht="15.75">
      <c r="B157" s="52" t="s">
        <v>440</v>
      </c>
      <c r="C157" s="52" t="s">
        <v>441</v>
      </c>
    </row>
    <row r="158" spans="2:3" ht="15.75">
      <c r="B158" s="53">
        <v>1</v>
      </c>
      <c r="C158" s="53" t="s">
        <v>552</v>
      </c>
    </row>
    <row r="159" spans="2:3" ht="15.75">
      <c r="B159" s="53">
        <v>2</v>
      </c>
      <c r="C159" s="53" t="s">
        <v>553</v>
      </c>
    </row>
    <row r="160" spans="2:3" ht="15.75">
      <c r="B160" s="53">
        <v>3</v>
      </c>
      <c r="C160" s="53" t="s">
        <v>554</v>
      </c>
    </row>
    <row r="161" spans="2:3" ht="15.75">
      <c r="B161" s="53">
        <v>4</v>
      </c>
      <c r="C161" s="53" t="s">
        <v>555</v>
      </c>
    </row>
    <row r="162" spans="2:3" ht="15.75">
      <c r="B162" s="53">
        <v>5</v>
      </c>
      <c r="C162" s="54" t="s">
        <v>556</v>
      </c>
    </row>
  </sheetData>
  <mergeCells count="1">
    <mergeCell ref="B142:C1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PROV</vt:lpstr>
      <vt:lpstr>MANUFAC_PROV</vt:lpstr>
      <vt:lpstr>TIPOEMPRESA</vt:lpstr>
      <vt:lpstr>VENTAS</vt:lpstr>
      <vt:lpstr>VENTASMANUFACT</vt:lpstr>
      <vt:lpstr>VENTAS MANUFACT_SUBSECTOR</vt:lpstr>
      <vt:lpstr>Hoja8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</dc:creator>
  <cp:lastModifiedBy>iruiz</cp:lastModifiedBy>
  <dcterms:created xsi:type="dcterms:W3CDTF">2018-01-10T17:16:59Z</dcterms:created>
  <dcterms:modified xsi:type="dcterms:W3CDTF">2018-03-12T21:37:41Z</dcterms:modified>
</cp:coreProperties>
</file>