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Mesas!$A$8:$J$8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39" l="1"/>
  <c r="A11" i="39"/>
  <c r="G10" i="39"/>
  <c r="A10" i="39"/>
  <c r="H9" i="39"/>
  <c r="G9" i="39"/>
  <c r="F9" i="39"/>
</calcChain>
</file>

<file path=xl/sharedStrings.xml><?xml version="1.0" encoding="utf-8"?>
<sst xmlns="http://schemas.openxmlformats.org/spreadsheetml/2006/main" count="146" uniqueCount="110">
  <si>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</si>
  <si>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</si>
  <si>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</si>
  <si>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</si>
  <si>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</si>
  <si>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</si>
  <si>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</si>
  <si>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</si>
  <si>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</si>
  <si>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</si>
  <si>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</si>
  <si>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</si>
  <si>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</si>
  <si>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</si>
  <si>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</si>
  <si>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</si>
  <si>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</si>
  <si>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</si>
  <si>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</si>
  <si>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</si>
  <si>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</si>
  <si>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</si>
  <si>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</si>
  <si>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</si>
  <si>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</si>
  <si>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</si>
  <si>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</si>
  <si>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</si>
  <si>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</si>
  <si>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</si>
  <si>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</si>
  <si>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</si>
  <si>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</si>
  <si>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</si>
  <si>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</si>
  <si>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</si>
  <si>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</si>
  <si>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</si>
  <si>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</si>
  <si>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</si>
  <si>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</si>
  <si>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</si>
  <si>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</si>
  <si>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</si>
  <si>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</si>
  <si>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</si>
  <si>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</si>
  <si>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</si>
  <si>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</si>
  <si>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</si>
  <si>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</si>
  <si>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</si>
  <si>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</si>
  <si>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</si>
  <si>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</si>
  <si>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</si>
  <si>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</si>
  <si>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</si>
  <si>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</si>
  <si>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</si>
  <si>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</si>
  <si>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</si>
  <si>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</si>
  <si>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</si>
  <si>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</si>
  <si>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</si>
  <si>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</si>
  <si>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</si>
  <si>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</si>
  <si>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</si>
  <si>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</si>
  <si>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</si>
  <si>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</si>
  <si>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</si>
  <si>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</si>
  <si>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</si>
  <si>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</si>
  <si>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</si>
  <si>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</si>
  <si>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</si>
  <si>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</si>
  <si>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</si>
  <si>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</si>
  <si>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</si>
  <si>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</si>
  <si>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</si>
  <si>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MESAS COMPETITIVAS PRODUCTIVAS PROVINCIALES</t>
  </si>
  <si>
    <t>FRANKLIN FLORES</t>
  </si>
  <si>
    <t>SUCUMBIOS</t>
  </si>
  <si>
    <t>COMERCIO</t>
  </si>
  <si>
    <t>Solicitar pago inmediato a las Instituciones públicas de los haberes pendientes</t>
  </si>
  <si>
    <t xml:space="preserve">SERCOP dara seguimiento al proceso de pago de los contratos pendientes de pago </t>
  </si>
  <si>
    <t>SERCOP</t>
  </si>
  <si>
    <t>MIPRO</t>
  </si>
  <si>
    <t>Los pequeños Artesanos Asociados no estan siendo tomados en cuenta en los proceos de contratación y/o compra públicas. Se da preferencia a otras empresas grandes</t>
  </si>
  <si>
    <t>Solicitar que los procesos de contratación pública sean mas incluyentes</t>
  </si>
  <si>
    <t>SERCOP verificara que los procesos de contratación sean mas equitativos para los sectores</t>
  </si>
  <si>
    <t>Los procesos de compras públicas que mantiene el estado con las pequeñas asociaciones de Artesanos no se estan cumpliendo los pagos pactados en las fechas establecidas en el contrato</t>
  </si>
  <si>
    <t>Dar seguimiento a los pagos pendientes que mantienen las instituciones con las Asociaciones que brindaron servicios o productos</t>
  </si>
  <si>
    <t xml:space="preserve">Fortalecer los proceos de contratación para que los actores sociales como GAD´S, </t>
  </si>
  <si>
    <t>Los precios fijados en los catalogos de compras, no estan acordes a la realidad del territorio de Sucumbios.  Los precios son mas altos y no estan generando utilidad al pequeño productor asociado.</t>
  </si>
  <si>
    <t>SERCOP verificara que los procesos de contratación se cumplan de manera transparente</t>
  </si>
  <si>
    <t>Solicitar la revición de las tarifas  de acuerdo a los costos de producción del sector</t>
  </si>
  <si>
    <t>Las Asociaciones de Servicios de alimentación y limpieza estan inconformes con los catalogos de precios electronicos fijados por la SERCOP</t>
  </si>
  <si>
    <t>Solicitar revisión de las tasas fijadas  por la SERCOP para los servicios de alimentación y limpieza</t>
  </si>
  <si>
    <t>Gestionar con las autoridades competentes para que se realice una revisión a las tasas fijadas para este sector</t>
  </si>
  <si>
    <t>Las Asociaciones de textiles solicitan revisión de los precios fijados en los catalogos de la SERCOP por cuanto trabajan a perdida</t>
  </si>
  <si>
    <t>Verificar que los procesos de contratación que lleva a cabo el estado con el MINEDU sean transparentes e incluyentes</t>
  </si>
  <si>
    <t>Verificar la realidad de costos de producción del sector textil de Sucumbios  al momento de realizar las contrataciones</t>
  </si>
  <si>
    <t>Mesa de competitividad en la Provincia de Sucumbios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</si>
</sst>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60" zoomScaleNormal="60" workbookViewId="0">
      <pane ySplit="7" topLeftCell="A8" activePane="bottomLeft" state="frozen"/>
      <selection pane="bottomLeft" activeCell="C17" sqref="C17"/>
    </sheetView>
  </sheetViews>
  <sheetFormatPr baseColWidth="10" defaultRowHeight="15" x14ac:dyDescent="0.25"/>
  <cols>
    <col min="1" max="1" width="31.28515625" customWidth="1"/>
    <col min="2" max="2" width="33.5703125" customWidth="1"/>
  </cols>
  <sheetData>
    <row r="1" spans="1:8" ht="30" x14ac:dyDescent="0.25">
      <c r="A1" s="34" t="s">
        <v>3</v>
      </c>
      <c r="B1" s="4" t="s">
        <v>109</v>
      </c>
      <c r="C1" s="35"/>
    </row>
    <row r="2" spans="1:8" x14ac:dyDescent="0.25">
      <c r="A2" s="34" t="s">
        <v>15</v>
      </c>
      <c r="B2" s="11" t="s">
        <v>87</v>
      </c>
      <c r="C2" s="35"/>
    </row>
    <row r="3" spans="1:8" x14ac:dyDescent="0.25">
      <c r="A3" s="34" t="s">
        <v>9</v>
      </c>
      <c r="B3" s="26">
        <v>43200</v>
      </c>
      <c r="C3" s="35"/>
    </row>
    <row r="4" spans="1:8" x14ac:dyDescent="0.25">
      <c r="A4" s="34" t="s">
        <v>2</v>
      </c>
      <c r="B4" s="11" t="s">
        <v>88</v>
      </c>
      <c r="C4" s="35"/>
    </row>
    <row r="6" spans="1:8" ht="48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</sheetData>
  <pageMargins left="0" right="0" top="0.74803149606299213" bottom="0.74803149606299213" header="0.31496062992125984" footer="0.31496062992125984"/>
  <pageSetup scale="65" orientation="landscape" horizontalDpi="4294967294" verticalDpi="4294967294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75" zoomScaleNormal="75" workbookViewId="0">
      <pane ySplit="8" topLeftCell="A9" activePane="bottomLeft" state="frozen"/>
      <selection pane="bottomLeft" activeCell="C12" sqref="C12"/>
    </sheetView>
  </sheetViews>
  <sheetFormatPr baseColWidth="10" defaultColWidth="10.85546875" defaultRowHeight="15" x14ac:dyDescent="0.2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5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 ht="30" x14ac:dyDescent="0.25">
      <c r="A1" s="7" t="s">
        <v>3</v>
      </c>
      <c r="B1" s="10" t="s">
        <v>86</v>
      </c>
      <c r="C1" s="25"/>
      <c r="D1" s="25"/>
    </row>
    <row r="2" spans="1:10" x14ac:dyDescent="0.25">
      <c r="A2" s="8" t="s">
        <v>10</v>
      </c>
      <c r="B2" s="11" t="s">
        <v>87</v>
      </c>
      <c r="C2" s="25"/>
      <c r="D2" s="25"/>
    </row>
    <row r="3" spans="1:10" x14ac:dyDescent="0.25">
      <c r="A3" s="8" t="s">
        <v>0</v>
      </c>
      <c r="B3" s="11" t="s">
        <v>87</v>
      </c>
      <c r="C3" s="29" t="s">
        <v>85</v>
      </c>
      <c r="D3" s="30"/>
      <c r="E3" s="30"/>
      <c r="F3" s="30"/>
    </row>
    <row r="4" spans="1:10" x14ac:dyDescent="0.25">
      <c r="A4" s="8" t="s">
        <v>2</v>
      </c>
      <c r="B4" s="11" t="s">
        <v>88</v>
      </c>
      <c r="C4" s="25"/>
      <c r="D4" s="25"/>
    </row>
    <row r="5" spans="1:10" x14ac:dyDescent="0.25">
      <c r="A5" s="8" t="s">
        <v>9</v>
      </c>
      <c r="B5" s="26">
        <v>43200</v>
      </c>
      <c r="C5" s="25"/>
      <c r="D5" s="25"/>
    </row>
    <row r="6" spans="1:10" ht="15.75" thickBot="1" x14ac:dyDescent="0.3">
      <c r="A6" s="9" t="s">
        <v>70</v>
      </c>
      <c r="B6" s="12" t="s">
        <v>89</v>
      </c>
      <c r="C6" s="25"/>
      <c r="D6" s="25"/>
    </row>
    <row r="8" spans="1:10" s="17" customFormat="1" ht="54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1" t="s">
        <v>28</v>
      </c>
      <c r="J8" s="21" t="s">
        <v>71</v>
      </c>
    </row>
    <row r="9" spans="1:10" s="6" customFormat="1" ht="72" customHeight="1" x14ac:dyDescent="0.25">
      <c r="A9" s="14" t="s">
        <v>23</v>
      </c>
      <c r="B9" s="15" t="s">
        <v>97</v>
      </c>
      <c r="C9" s="15" t="s">
        <v>90</v>
      </c>
      <c r="D9" s="15" t="s">
        <v>91</v>
      </c>
      <c r="E9" s="15" t="s">
        <v>98</v>
      </c>
      <c r="F9" s="16" t="str">
        <f>+Insumos!E8</f>
        <v>Contratación pública</v>
      </c>
      <c r="G9" s="15" t="str">
        <f>+Insumos!F9</f>
        <v>Artesano</v>
      </c>
      <c r="H9" s="15" t="str">
        <f>+Insumos!G17</f>
        <v>Simplificación de trámites</v>
      </c>
      <c r="I9" s="27" t="s">
        <v>92</v>
      </c>
      <c r="J9" s="27" t="s">
        <v>93</v>
      </c>
    </row>
    <row r="10" spans="1:10" ht="71.25" customHeight="1" x14ac:dyDescent="0.25">
      <c r="A10" s="14" t="str">
        <f>+Insumos!D4</f>
        <v>Proveedores</v>
      </c>
      <c r="B10" s="1" t="s">
        <v>94</v>
      </c>
      <c r="C10" s="28" t="s">
        <v>95</v>
      </c>
      <c r="D10" s="1" t="s">
        <v>96</v>
      </c>
      <c r="E10" s="1" t="s">
        <v>99</v>
      </c>
      <c r="F10" s="28" t="s">
        <v>50</v>
      </c>
      <c r="G10" s="28" t="str">
        <f>+Insumos!F9</f>
        <v>Artesano</v>
      </c>
      <c r="H10" s="28" t="s">
        <v>54</v>
      </c>
      <c r="I10" s="27" t="s">
        <v>92</v>
      </c>
      <c r="J10" s="27" t="s">
        <v>93</v>
      </c>
    </row>
    <row r="11" spans="1:10" ht="87" customHeight="1" x14ac:dyDescent="0.25">
      <c r="A11" s="14" t="str">
        <f>+Insumos!D4</f>
        <v>Proveedores</v>
      </c>
      <c r="B11" s="1" t="s">
        <v>100</v>
      </c>
      <c r="C11" s="1" t="s">
        <v>102</v>
      </c>
      <c r="D11" s="1" t="s">
        <v>101</v>
      </c>
      <c r="E11" s="1" t="s">
        <v>105</v>
      </c>
      <c r="F11" s="28" t="s">
        <v>50</v>
      </c>
      <c r="G11" s="15" t="str">
        <f>+Insumos!F8</f>
        <v>EPS</v>
      </c>
      <c r="H11" s="15" t="s">
        <v>54</v>
      </c>
      <c r="I11" s="27" t="s">
        <v>92</v>
      </c>
      <c r="J11" s="27" t="s">
        <v>93</v>
      </c>
    </row>
    <row r="12" spans="1:10" ht="51.75" customHeight="1" x14ac:dyDescent="0.25">
      <c r="A12" s="14" t="s">
        <v>23</v>
      </c>
      <c r="B12" s="1" t="s">
        <v>103</v>
      </c>
      <c r="C12" s="1" t="s">
        <v>104</v>
      </c>
      <c r="D12" s="1" t="s">
        <v>101</v>
      </c>
      <c r="E12" s="1" t="s">
        <v>105</v>
      </c>
      <c r="F12" s="28" t="s">
        <v>50</v>
      </c>
      <c r="G12" s="15" t="s">
        <v>13</v>
      </c>
      <c r="H12" s="15" t="s">
        <v>54</v>
      </c>
      <c r="I12" s="27" t="s">
        <v>92</v>
      </c>
      <c r="J12" s="27" t="s">
        <v>93</v>
      </c>
    </row>
    <row r="13" spans="1:10" ht="53.25" customHeight="1" x14ac:dyDescent="0.25">
      <c r="A13" s="1" t="s">
        <v>23</v>
      </c>
      <c r="B13" s="1" t="s">
        <v>106</v>
      </c>
      <c r="C13" s="1" t="s">
        <v>107</v>
      </c>
      <c r="D13" s="1" t="s">
        <v>96</v>
      </c>
      <c r="E13" s="1" t="s">
        <v>108</v>
      </c>
      <c r="F13" s="28" t="s">
        <v>50</v>
      </c>
      <c r="G13" s="1" t="s">
        <v>13</v>
      </c>
      <c r="H13" s="1" t="s">
        <v>54</v>
      </c>
      <c r="I13" s="27" t="s">
        <v>92</v>
      </c>
      <c r="J13" s="27" t="s">
        <v>93</v>
      </c>
    </row>
  </sheetData>
  <autoFilter ref="A8:J8"/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H9:H13</xm:sqref>
        </x14:dataValidation>
        <x14:dataValidation type="list" allowBlank="1" showInputMessage="1" showErrorMessage="1">
          <x14:formula1>
            <xm:f>Insumos!$D$4:$D$8</xm:f>
          </x14:formula1>
          <xm:sqref>A9:A13</xm:sqref>
        </x14:dataValidation>
        <x14:dataValidation type="list" allowBlank="1" showInputMessage="1" showErrorMessage="1">
          <x14:formula1>
            <xm:f>Insumos!$F$4:$F$9</xm:f>
          </x14:formula1>
          <xm:sqref>G9:G13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G3" sqref="G3"/>
    </sheetView>
  </sheetViews>
  <sheetFormatPr baseColWidth="10" defaultRowHeight="15" x14ac:dyDescent="0.25"/>
  <cols>
    <col min="1" max="1" width="2.7109375" customWidth="1"/>
    <col min="2" max="2" width="25" bestFit="1" customWidth="1"/>
    <col min="3" max="3" width="21.28515625" customWidth="1"/>
    <col min="4" max="4" width="33.42578125" customWidth="1"/>
    <col min="5" max="5" width="39.140625" customWidth="1"/>
    <col min="6" max="6" width="29.140625" customWidth="1"/>
    <col min="7" max="7" width="45.140625" customWidth="1"/>
  </cols>
  <sheetData>
    <row r="2" spans="2:7" x14ac:dyDescent="0.25">
      <c r="B2" s="31" t="s">
        <v>77</v>
      </c>
      <c r="C2" s="32"/>
      <c r="D2" s="32"/>
      <c r="E2" s="32"/>
      <c r="F2" s="32"/>
      <c r="G2" s="33"/>
    </row>
    <row r="3" spans="2:7" ht="30" x14ac:dyDescent="0.25">
      <c r="B3" s="23" t="s">
        <v>80</v>
      </c>
      <c r="C3" s="23" t="s">
        <v>22</v>
      </c>
      <c r="D3" s="24" t="s">
        <v>84</v>
      </c>
      <c r="E3" s="23" t="s">
        <v>79</v>
      </c>
      <c r="F3" s="24" t="s">
        <v>75</v>
      </c>
      <c r="G3" s="23" t="s">
        <v>78</v>
      </c>
    </row>
    <row r="4" spans="2:7" ht="15.75" x14ac:dyDescent="0.25">
      <c r="B4" s="18" t="s">
        <v>11</v>
      </c>
      <c r="C4" s="20" t="s">
        <v>17</v>
      </c>
      <c r="D4" s="18" t="s">
        <v>23</v>
      </c>
      <c r="E4" s="18" t="s">
        <v>31</v>
      </c>
      <c r="F4" s="22" t="s">
        <v>72</v>
      </c>
      <c r="G4" s="19" t="s">
        <v>62</v>
      </c>
    </row>
    <row r="5" spans="2:7" ht="15.75" x14ac:dyDescent="0.25">
      <c r="B5" s="18" t="s">
        <v>12</v>
      </c>
      <c r="C5" s="20" t="s">
        <v>16</v>
      </c>
      <c r="D5" s="18" t="s">
        <v>24</v>
      </c>
      <c r="E5" s="18" t="s">
        <v>40</v>
      </c>
      <c r="F5" s="22" t="s">
        <v>73</v>
      </c>
      <c r="G5" s="19" t="s">
        <v>56</v>
      </c>
    </row>
    <row r="6" spans="2:7" ht="15.75" x14ac:dyDescent="0.25">
      <c r="B6" s="18" t="s">
        <v>13</v>
      </c>
      <c r="C6" s="20" t="s">
        <v>20</v>
      </c>
      <c r="D6" s="18" t="s">
        <v>25</v>
      </c>
      <c r="E6" s="18" t="s">
        <v>48</v>
      </c>
      <c r="F6" s="18" t="s">
        <v>74</v>
      </c>
      <c r="G6" s="19" t="s">
        <v>64</v>
      </c>
    </row>
    <row r="7" spans="2:7" ht="15.75" x14ac:dyDescent="0.25">
      <c r="B7" s="18" t="s">
        <v>14</v>
      </c>
      <c r="C7" s="20" t="s">
        <v>21</v>
      </c>
      <c r="D7" s="18" t="s">
        <v>26</v>
      </c>
      <c r="E7" s="18" t="s">
        <v>44</v>
      </c>
      <c r="F7" s="18" t="s">
        <v>76</v>
      </c>
      <c r="G7" s="19" t="s">
        <v>53</v>
      </c>
    </row>
    <row r="8" spans="2:7" ht="15.75" x14ac:dyDescent="0.25">
      <c r="B8" s="18"/>
      <c r="C8" s="20" t="s">
        <v>19</v>
      </c>
      <c r="D8" s="18" t="s">
        <v>27</v>
      </c>
      <c r="E8" s="18" t="s">
        <v>50</v>
      </c>
      <c r="F8" s="18" t="s">
        <v>13</v>
      </c>
      <c r="G8" s="19" t="s">
        <v>65</v>
      </c>
    </row>
    <row r="9" spans="2:7" ht="15.75" x14ac:dyDescent="0.25">
      <c r="B9" s="18"/>
      <c r="C9" s="20" t="s">
        <v>18</v>
      </c>
      <c r="D9" s="18"/>
      <c r="E9" s="18" t="s">
        <v>33</v>
      </c>
      <c r="F9" s="18" t="s">
        <v>14</v>
      </c>
      <c r="G9" s="19" t="s">
        <v>52</v>
      </c>
    </row>
    <row r="10" spans="2:7" ht="15.75" x14ac:dyDescent="0.25">
      <c r="B10" s="18"/>
      <c r="C10" s="18"/>
      <c r="D10" s="18"/>
      <c r="E10" s="18" t="s">
        <v>36</v>
      </c>
      <c r="F10" s="18"/>
      <c r="G10" s="19" t="s">
        <v>54</v>
      </c>
    </row>
    <row r="11" spans="2:7" ht="15.75" x14ac:dyDescent="0.25">
      <c r="B11" s="18"/>
      <c r="C11" s="18"/>
      <c r="D11" s="18"/>
      <c r="E11" s="18" t="s">
        <v>35</v>
      </c>
      <c r="F11" s="18"/>
      <c r="G11" s="19" t="s">
        <v>57</v>
      </c>
    </row>
    <row r="12" spans="2:7" ht="15.75" x14ac:dyDescent="0.25">
      <c r="B12" s="18"/>
      <c r="C12" s="18"/>
      <c r="D12" s="18"/>
      <c r="E12" s="18" t="s">
        <v>41</v>
      </c>
      <c r="F12" s="18"/>
      <c r="G12" s="19" t="s">
        <v>61</v>
      </c>
    </row>
    <row r="13" spans="2:7" ht="15.75" x14ac:dyDescent="0.25">
      <c r="B13" s="18"/>
      <c r="C13" s="18"/>
      <c r="D13" s="18"/>
      <c r="E13" s="18" t="s">
        <v>43</v>
      </c>
      <c r="F13" s="18"/>
      <c r="G13" s="19" t="s">
        <v>58</v>
      </c>
    </row>
    <row r="14" spans="2:7" ht="15.75" x14ac:dyDescent="0.25">
      <c r="B14" s="18"/>
      <c r="C14" s="18"/>
      <c r="D14" s="18"/>
      <c r="E14" s="18" t="s">
        <v>45</v>
      </c>
      <c r="F14" s="18"/>
      <c r="G14" s="19" t="s">
        <v>59</v>
      </c>
    </row>
    <row r="15" spans="2:7" ht="15.75" x14ac:dyDescent="0.25">
      <c r="B15" s="18"/>
      <c r="C15" s="18"/>
      <c r="D15" s="18"/>
      <c r="E15" s="18" t="s">
        <v>24</v>
      </c>
      <c r="F15" s="18"/>
      <c r="G15" s="19" t="s">
        <v>63</v>
      </c>
    </row>
    <row r="16" spans="2:7" ht="15.75" x14ac:dyDescent="0.25">
      <c r="B16" s="18"/>
      <c r="C16" s="18"/>
      <c r="D16" s="18"/>
      <c r="E16" s="18" t="s">
        <v>39</v>
      </c>
      <c r="F16" s="18"/>
      <c r="G16" s="19" t="s">
        <v>60</v>
      </c>
    </row>
    <row r="17" spans="2:7" ht="15.75" x14ac:dyDescent="0.25">
      <c r="B17" s="18"/>
      <c r="C17" s="18"/>
      <c r="D17" s="18"/>
      <c r="E17" s="18" t="s">
        <v>34</v>
      </c>
      <c r="F17" s="18"/>
      <c r="G17" s="19" t="s">
        <v>55</v>
      </c>
    </row>
    <row r="18" spans="2:7" x14ac:dyDescent="0.25">
      <c r="B18" s="18"/>
      <c r="C18" s="18"/>
      <c r="D18" s="18"/>
      <c r="E18" s="18" t="s">
        <v>29</v>
      </c>
      <c r="F18" s="18"/>
      <c r="G18" s="18"/>
    </row>
    <row r="19" spans="2:7" x14ac:dyDescent="0.25">
      <c r="B19" s="18"/>
      <c r="C19" s="18"/>
      <c r="D19" s="18"/>
      <c r="E19" s="18" t="s">
        <v>51</v>
      </c>
      <c r="F19" s="18"/>
      <c r="G19" s="18"/>
    </row>
    <row r="20" spans="2:7" x14ac:dyDescent="0.25">
      <c r="B20" s="18"/>
      <c r="C20" s="18"/>
      <c r="D20" s="18"/>
      <c r="E20" s="18" t="s">
        <v>32</v>
      </c>
      <c r="F20" s="18"/>
      <c r="G20" s="18"/>
    </row>
    <row r="21" spans="2:7" x14ac:dyDescent="0.25">
      <c r="B21" s="18"/>
      <c r="C21" s="18"/>
      <c r="D21" s="18"/>
      <c r="E21" s="18" t="s">
        <v>38</v>
      </c>
      <c r="F21" s="18"/>
      <c r="G21" s="18"/>
    </row>
    <row r="22" spans="2:7" x14ac:dyDescent="0.25">
      <c r="B22" s="18"/>
      <c r="C22" s="18"/>
      <c r="D22" s="18"/>
      <c r="E22" s="18" t="s">
        <v>46</v>
      </c>
      <c r="F22" s="18"/>
      <c r="G22" s="18"/>
    </row>
    <row r="23" spans="2:7" x14ac:dyDescent="0.25">
      <c r="B23" s="18"/>
      <c r="C23" s="18"/>
      <c r="D23" s="18"/>
      <c r="E23" s="18" t="s">
        <v>47</v>
      </c>
      <c r="F23" s="18"/>
      <c r="G23" s="18"/>
    </row>
    <row r="24" spans="2:7" x14ac:dyDescent="0.25">
      <c r="B24" s="18"/>
      <c r="C24" s="18"/>
      <c r="D24" s="18"/>
      <c r="E24" s="18" t="s">
        <v>37</v>
      </c>
      <c r="F24" s="18"/>
      <c r="G24" s="18"/>
    </row>
    <row r="25" spans="2:7" x14ac:dyDescent="0.25">
      <c r="B25" s="18"/>
      <c r="C25" s="18"/>
      <c r="D25" s="18"/>
      <c r="E25" s="18" t="s">
        <v>30</v>
      </c>
      <c r="F25" s="18"/>
      <c r="G25" s="18"/>
    </row>
    <row r="26" spans="2:7" x14ac:dyDescent="0.25">
      <c r="B26" s="18"/>
      <c r="C26" s="18"/>
      <c r="D26" s="18"/>
      <c r="E26" s="18" t="s">
        <v>42</v>
      </c>
      <c r="F26" s="18"/>
      <c r="G26" s="18"/>
    </row>
    <row r="27" spans="2:7" x14ac:dyDescent="0.25">
      <c r="B27" s="18"/>
      <c r="C27" s="18"/>
      <c r="D27" s="18"/>
      <c r="E27" s="18" t="s">
        <v>49</v>
      </c>
      <c r="F27" s="18"/>
      <c r="G27" s="18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cp:lastPrinted>2017-11-22T12:33:02Z</cp:lastPrinted>
  <dcterms:created xsi:type="dcterms:W3CDTF">2017-09-06T22:20:51Z</dcterms:created>
  <dcterms:modified xsi:type="dcterms:W3CDTF">2018-05-22T23:23:29Z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