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Python_Project\Hankyeong_DataAnalysis\Data\"/>
    </mc:Choice>
  </mc:AlternateContent>
  <bookViews>
    <workbookView xWindow="0" yWindow="0" windowWidth="28800" windowHeight="11625"/>
  </bookViews>
  <sheets>
    <sheet name="data" sheetId="8" r:id="rId1"/>
    <sheet name="pivot" sheetId="14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" i="8"/>
  <c r="G30" i="8"/>
  <c r="H30" i="8" s="1"/>
  <c r="G29" i="8"/>
  <c r="H29" i="8" s="1"/>
  <c r="G28" i="8"/>
  <c r="H28" i="8" s="1"/>
  <c r="G27" i="8"/>
  <c r="H27" i="8" s="1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16" i="8" l="1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</calcChain>
</file>

<file path=xl/sharedStrings.xml><?xml version="1.0" encoding="utf-8"?>
<sst xmlns="http://schemas.openxmlformats.org/spreadsheetml/2006/main" count="42" uniqueCount="18">
  <si>
    <t>제품명</t>
    <phoneticPr fontId="2" type="noConversion"/>
  </si>
  <si>
    <t>쥐포</t>
    <phoneticPr fontId="2" type="noConversion"/>
  </si>
  <si>
    <t>반건조오징어</t>
    <phoneticPr fontId="2" type="noConversion"/>
  </si>
  <si>
    <t>아귀포</t>
    <phoneticPr fontId="2" type="noConversion"/>
  </si>
  <si>
    <t>다시멸치</t>
    <phoneticPr fontId="2" type="noConversion"/>
  </si>
  <si>
    <t>판매가격(원)</t>
    <phoneticPr fontId="2" type="noConversion"/>
  </si>
  <si>
    <t>원가(원)</t>
    <phoneticPr fontId="2" type="noConversion"/>
  </si>
  <si>
    <t>이익률(%)</t>
    <phoneticPr fontId="2" type="noConversion"/>
  </si>
  <si>
    <t>수익구분</t>
    <phoneticPr fontId="2" type="noConversion"/>
  </si>
  <si>
    <t>판매일자</t>
    <phoneticPr fontId="2" type="noConversion"/>
  </si>
  <si>
    <t>총합계</t>
  </si>
  <si>
    <t>합계 : 판매가격(원)</t>
  </si>
  <si>
    <t>행 레이블</t>
  </si>
  <si>
    <t>4월</t>
  </si>
  <si>
    <t>5월</t>
  </si>
  <si>
    <t>합계 : 원가(원)</t>
  </si>
  <si>
    <t>마진(원)</t>
    <phoneticPr fontId="2" type="noConversion"/>
  </si>
  <si>
    <t>합계 : 마진(원)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</si>
</sst>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#,##0_ "/>
    <numFmt numFmtId="165" formatCode="0.0"/>
    <numFmt numFmtId="166" formatCode="mm\/dd"/>
  </numFmts>
  <fonts count="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right" vertical="center"/>
    </xf>
    <xf numFmtId="166" fontId="0" fillId="0" borderId="1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0" fillId="0" borderId="2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PB06GameN" refreshedDate="44348.73501585648" createdVersion="6" refreshedVersion="6" minRefreshableVersion="3" recordCount="29">
  <cacheSource type="worksheet">
    <worksheetSource ref="B2:H30" sheet="data"/>
  </cacheSource>
  <cacheFields count="8">
    <cacheField name="판매일자" numFmtId="166">
      <sharedItems containsSemiMixedTypes="0" containsNonDate="0" containsDate="1" containsString="0" minDate="2017-04-01T00:00:00" maxDate="2017-05-05T00:00:00" count="8">
        <d v="2017-04-01T00:00:00"/>
        <d v="2017-04-02T00:00:00"/>
        <d v="2017-04-03T00:00:00"/>
        <d v="2017-04-04T00:00:00"/>
        <d v="2017-05-01T00:00:00"/>
        <d v="2017-05-02T00:00:00"/>
        <d v="2017-05-03T00:00:00"/>
        <d v="2017-05-04T00:00:00"/>
      </sharedItems>
      <fieldGroup par="7" base="0">
        <rangePr groupBy="days" startDate="2017-04-01T00:00:00" endDate="2017-05-05T00:00:00"/>
        <groupItems count="368">
          <s v="&lt;2017-04-01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7-05-05"/>
        </groupItems>
      </fieldGroup>
    </cacheField>
    <cacheField name="제품명" numFmtId="0">
      <sharedItems count="4">
        <s v="쥐포"/>
        <s v="반건조오징어"/>
        <s v="아귀포"/>
        <s v="다시멸치"/>
      </sharedItems>
    </cacheField>
    <cacheField name="원가(원)" numFmtId="164">
      <sharedItems containsSemiMixedTypes="0" containsString="0" containsNumber="1" containsInteger="1" minValue="9000" maxValue="18000"/>
    </cacheField>
    <cacheField name="판매가격(원)" numFmtId="164">
      <sharedItems containsSemiMixedTypes="0" containsString="0" containsNumber="1" containsInteger="1" minValue="10000" maxValue="20000"/>
    </cacheField>
    <cacheField name="마진(원)" numFmtId="164">
      <sharedItems containsSemiMixedTypes="0" containsString="0" containsNumber="1" containsInteger="1" minValue="1000" maxValue="2000"/>
    </cacheField>
    <cacheField name="이익률(%)" numFmtId="165">
      <sharedItems containsSemiMixedTypes="0" containsString="0" containsNumber="1" minValue="10" maxValue="13.333333333333334"/>
    </cacheField>
    <cacheField name="수익구분" numFmtId="0">
      <sharedItems/>
    </cacheField>
    <cacheField name="월" numFmtId="0" databaseField="0">
      <fieldGroup base="0">
        <rangePr groupBy="months" startDate="2017-04-01T00:00:00" endDate="2017-05-05T00:00:00"/>
        <groupItems count="14">
          <s v="&lt;2017-04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05-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9000"/>
    <n v="10000"/>
    <n v="1000"/>
    <n v="10"/>
    <s v="낮음"/>
  </r>
  <r>
    <x v="0"/>
    <x v="1"/>
    <n v="18000"/>
    <n v="20000"/>
    <n v="2000"/>
    <n v="10"/>
    <s v="낮음"/>
  </r>
  <r>
    <x v="0"/>
    <x v="2"/>
    <n v="9000"/>
    <n v="10000"/>
    <n v="1000"/>
    <n v="10"/>
    <s v="낮음"/>
  </r>
  <r>
    <x v="0"/>
    <x v="3"/>
    <n v="13000"/>
    <n v="15000"/>
    <n v="2000"/>
    <n v="13.333333333333334"/>
    <s v="보통"/>
  </r>
  <r>
    <x v="1"/>
    <x v="0"/>
    <n v="9000"/>
    <n v="10000"/>
    <n v="1000"/>
    <n v="10"/>
    <s v="낮음"/>
  </r>
  <r>
    <x v="1"/>
    <x v="0"/>
    <n v="9000"/>
    <n v="10000"/>
    <n v="1000"/>
    <n v="10"/>
    <s v="낮음"/>
  </r>
  <r>
    <x v="1"/>
    <x v="0"/>
    <n v="9000"/>
    <n v="10000"/>
    <n v="1000"/>
    <n v="10"/>
    <s v="낮음"/>
  </r>
  <r>
    <x v="2"/>
    <x v="2"/>
    <n v="9000"/>
    <n v="10000"/>
    <n v="1000"/>
    <n v="10"/>
    <s v="낮음"/>
  </r>
  <r>
    <x v="2"/>
    <x v="2"/>
    <n v="9000"/>
    <n v="10000"/>
    <n v="1000"/>
    <n v="10"/>
    <s v="낮음"/>
  </r>
  <r>
    <x v="3"/>
    <x v="1"/>
    <n v="18000"/>
    <n v="20000"/>
    <n v="2000"/>
    <n v="10"/>
    <s v="낮음"/>
  </r>
  <r>
    <x v="3"/>
    <x v="0"/>
    <n v="9000"/>
    <n v="10000"/>
    <n v="1000"/>
    <n v="10"/>
    <s v="낮음"/>
  </r>
  <r>
    <x v="3"/>
    <x v="2"/>
    <n v="9000"/>
    <n v="10000"/>
    <n v="1000"/>
    <n v="10"/>
    <s v="낮음"/>
  </r>
  <r>
    <x v="3"/>
    <x v="3"/>
    <n v="13000"/>
    <n v="15000"/>
    <n v="2000"/>
    <n v="13.333333333333334"/>
    <s v="보통"/>
  </r>
  <r>
    <x v="3"/>
    <x v="3"/>
    <n v="13000"/>
    <n v="15000"/>
    <n v="2000"/>
    <n v="13.333333333333334"/>
    <s v="보통"/>
  </r>
  <r>
    <x v="4"/>
    <x v="0"/>
    <n v="9000"/>
    <n v="10000"/>
    <n v="1000"/>
    <n v="10"/>
    <s v="낮음"/>
  </r>
  <r>
    <x v="4"/>
    <x v="1"/>
    <n v="18000"/>
    <n v="20000"/>
    <n v="2000"/>
    <n v="10"/>
    <s v="낮음"/>
  </r>
  <r>
    <x v="4"/>
    <x v="2"/>
    <n v="9000"/>
    <n v="10000"/>
    <n v="1000"/>
    <n v="10"/>
    <s v="낮음"/>
  </r>
  <r>
    <x v="4"/>
    <x v="3"/>
    <n v="13000"/>
    <n v="15000"/>
    <n v="2000"/>
    <n v="13.333333333333334"/>
    <s v="보통"/>
  </r>
  <r>
    <x v="5"/>
    <x v="0"/>
    <n v="9000"/>
    <n v="10000"/>
    <n v="1000"/>
    <n v="10"/>
    <s v="낮음"/>
  </r>
  <r>
    <x v="4"/>
    <x v="0"/>
    <n v="9000"/>
    <n v="10000"/>
    <n v="1000"/>
    <n v="10"/>
    <s v="낮음"/>
  </r>
  <r>
    <x v="5"/>
    <x v="0"/>
    <n v="9000"/>
    <n v="10000"/>
    <n v="1000"/>
    <n v="10"/>
    <s v="낮음"/>
  </r>
  <r>
    <x v="5"/>
    <x v="2"/>
    <n v="9000"/>
    <n v="10000"/>
    <n v="1000"/>
    <n v="10"/>
    <s v="낮음"/>
  </r>
  <r>
    <x v="6"/>
    <x v="3"/>
    <n v="13000"/>
    <n v="15000"/>
    <n v="2000"/>
    <n v="13.333333333333334"/>
    <s v="보통"/>
  </r>
  <r>
    <x v="6"/>
    <x v="2"/>
    <n v="9000"/>
    <n v="10000"/>
    <n v="1000"/>
    <n v="10"/>
    <s v="낮음"/>
  </r>
  <r>
    <x v="6"/>
    <x v="1"/>
    <n v="18000"/>
    <n v="20000"/>
    <n v="2000"/>
    <n v="10"/>
    <s v="낮음"/>
  </r>
  <r>
    <x v="7"/>
    <x v="0"/>
    <n v="9000"/>
    <n v="10000"/>
    <n v="1000"/>
    <n v="10"/>
    <s v="낮음"/>
  </r>
  <r>
    <x v="7"/>
    <x v="2"/>
    <n v="9000"/>
    <n v="10000"/>
    <n v="1000"/>
    <n v="10"/>
    <s v="낮음"/>
  </r>
  <r>
    <x v="7"/>
    <x v="3"/>
    <n v="13000"/>
    <n v="15000"/>
    <n v="2000"/>
    <n v="13.333333333333334"/>
    <s v="보통"/>
  </r>
  <r>
    <x v="7"/>
    <x v="3"/>
    <n v="13000"/>
    <n v="15000"/>
    <n v="2000"/>
    <n v="13.333333333333334"/>
    <s v="보통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2:E5" firstHeaderRow="0" firstDataRow="1" firstDataCol="1"/>
  <pivotFields count="8">
    <pivotField axis="axisRow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numFmtId="164" showAll="0"/>
    <pivotField dataField="1" numFmtId="164" showAll="0"/>
    <pivotField dataField="1" numFmtId="164" showAll="0"/>
    <pivotField numFmtId="165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7"/>
    <field x="0"/>
    <field x="1"/>
  </rowFields>
  <rowItems count="3"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원가(원)" fld="2" baseField="0" baseItem="0"/>
    <dataField name="합계 : 판매가격(원)" fld="3" baseField="0" baseItem="0"/>
    <dataField name="합계 : 마진(원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H30"/>
  <sheetViews>
    <sheetView showGridLines="0" tabSelected="1" workbookViewId="0">
      <selection activeCell="F13" sqref="F13"/>
    </sheetView>
  </sheetViews>
  <sheetFormatPr defaultRowHeight="15"/>
  <cols>
    <col min="1" max="1" width="9.140625" customWidth="1"/>
    <col min="2" max="2" width="13" bestFit="1" customWidth="1"/>
    <col min="3" max="3" width="13" customWidth="1"/>
    <col min="4" max="4" width="8.5703125" bestFit="1" customWidth="1"/>
    <col min="5" max="5" width="12.5703125" bestFit="1" customWidth="1"/>
    <col min="6" max="6" width="12.5703125" customWidth="1"/>
    <col min="7" max="8" width="10.28515625" bestFit="1" customWidth="1"/>
  </cols>
  <sheetData>
    <row r="2" spans="2:8">
      <c r="B2" s="6" t="s">
        <v>9</v>
      </c>
      <c r="C2" s="6" t="s">
        <v>0</v>
      </c>
      <c r="D2" s="6" t="s">
        <v>6</v>
      </c>
      <c r="E2" s="6" t="s">
        <v>5</v>
      </c>
      <c r="F2" s="4" t="s">
        <v>16</v>
      </c>
      <c r="G2" s="4" t="s">
        <v>7</v>
      </c>
      <c r="H2" s="6" t="s">
        <v>8</v>
      </c>
    </row>
    <row r="3" spans="2:8">
      <c r="B3" s="3">
        <v>42826</v>
      </c>
      <c r="C3" s="1" t="s">
        <v>1</v>
      </c>
      <c r="D3" s="2">
        <v>9000</v>
      </c>
      <c r="E3" s="2">
        <v>10000</v>
      </c>
      <c r="F3" s="7">
        <f>E3-D3</f>
        <v>1000</v>
      </c>
      <c r="G3" s="5">
        <f>(E3-D3)/E3*100</f>
        <v>10</v>
      </c>
      <c r="H3" s="1" t="str">
        <f>IF(G3&gt;15,"높음",IF(G3&gt;10,"보통","낮음"))</f>
        <v>낮음</v>
      </c>
    </row>
    <row r="4" spans="2:8">
      <c r="B4" s="3">
        <v>42826</v>
      </c>
      <c r="C4" s="1" t="s">
        <v>2</v>
      </c>
      <c r="D4" s="2">
        <v>18000</v>
      </c>
      <c r="E4" s="2">
        <v>20000</v>
      </c>
      <c r="F4" s="7">
        <f t="shared" ref="F4:F30" si="0">E4-D4</f>
        <v>2000</v>
      </c>
      <c r="G4" s="5">
        <f t="shared" ref="G4:G6" si="1">(E4-D4)/E4*100</f>
        <v>10</v>
      </c>
      <c r="H4" s="1" t="str">
        <f t="shared" ref="H4:H6" si="2">IF(G4&gt;15,"높음",IF(G4&gt;10,"보통","낮음"))</f>
        <v>낮음</v>
      </c>
    </row>
    <row r="5" spans="2:8">
      <c r="B5" s="3">
        <v>42826</v>
      </c>
      <c r="C5" s="1" t="s">
        <v>3</v>
      </c>
      <c r="D5" s="2">
        <v>9000</v>
      </c>
      <c r="E5" s="2">
        <v>10000</v>
      </c>
      <c r="F5" s="7">
        <f t="shared" si="0"/>
        <v>1000</v>
      </c>
      <c r="G5" s="5">
        <f t="shared" si="1"/>
        <v>10</v>
      </c>
      <c r="H5" s="1" t="str">
        <f t="shared" si="2"/>
        <v>낮음</v>
      </c>
    </row>
    <row r="6" spans="2:8">
      <c r="B6" s="3">
        <v>42826</v>
      </c>
      <c r="C6" s="1" t="s">
        <v>4</v>
      </c>
      <c r="D6" s="2">
        <v>13000</v>
      </c>
      <c r="E6" s="2">
        <v>15000</v>
      </c>
      <c r="F6" s="7">
        <f t="shared" si="0"/>
        <v>2000</v>
      </c>
      <c r="G6" s="5">
        <f t="shared" si="1"/>
        <v>13.333333333333334</v>
      </c>
      <c r="H6" s="1" t="str">
        <f t="shared" si="2"/>
        <v>보통</v>
      </c>
    </row>
    <row r="7" spans="2:8">
      <c r="B7" s="3">
        <v>42827</v>
      </c>
      <c r="C7" s="1" t="s">
        <v>1</v>
      </c>
      <c r="D7" s="2">
        <v>9000</v>
      </c>
      <c r="E7" s="2">
        <v>10000</v>
      </c>
      <c r="F7" s="7">
        <f t="shared" si="0"/>
        <v>1000</v>
      </c>
      <c r="G7" s="5">
        <f>(E7-D7)/E7*100</f>
        <v>10</v>
      </c>
      <c r="H7" s="1" t="str">
        <f>IF(G7&gt;15,"높음",IF(G7&gt;10,"보통","낮음"))</f>
        <v>낮음</v>
      </c>
    </row>
    <row r="8" spans="2:8">
      <c r="B8" s="3">
        <v>42827</v>
      </c>
      <c r="C8" s="1" t="s">
        <v>1</v>
      </c>
      <c r="D8" s="2">
        <v>9000</v>
      </c>
      <c r="E8" s="2">
        <v>10000</v>
      </c>
      <c r="F8" s="7">
        <f t="shared" si="0"/>
        <v>1000</v>
      </c>
      <c r="G8" s="5">
        <f>(E8-D8)/E8*100</f>
        <v>10</v>
      </c>
      <c r="H8" s="1" t="str">
        <f>IF(G8&gt;15,"높음",IF(G8&gt;10,"보통","낮음"))</f>
        <v>낮음</v>
      </c>
    </row>
    <row r="9" spans="2:8">
      <c r="B9" s="3">
        <v>42827</v>
      </c>
      <c r="C9" s="1" t="s">
        <v>1</v>
      </c>
      <c r="D9" s="2">
        <v>9000</v>
      </c>
      <c r="E9" s="2">
        <v>10000</v>
      </c>
      <c r="F9" s="7">
        <f t="shared" si="0"/>
        <v>1000</v>
      </c>
      <c r="G9" s="5">
        <f>(E9-D9)/E9*100</f>
        <v>10</v>
      </c>
      <c r="H9" s="1" t="str">
        <f>IF(G9&gt;15,"높음",IF(G9&gt;10,"보통","낮음"))</f>
        <v>낮음</v>
      </c>
    </row>
    <row r="10" spans="2:8">
      <c r="B10" s="3">
        <v>42828</v>
      </c>
      <c r="C10" s="1" t="s">
        <v>3</v>
      </c>
      <c r="D10" s="2">
        <v>9000</v>
      </c>
      <c r="E10" s="2">
        <v>10000</v>
      </c>
      <c r="F10" s="7">
        <f t="shared" si="0"/>
        <v>1000</v>
      </c>
      <c r="G10" s="5">
        <f t="shared" ref="G10:G12" si="3">(E10-D10)/E10*100</f>
        <v>10</v>
      </c>
      <c r="H10" s="1" t="str">
        <f t="shared" ref="H10:H12" si="4">IF(G10&gt;15,"높음",IF(G10&gt;10,"보통","낮음"))</f>
        <v>낮음</v>
      </c>
    </row>
    <row r="11" spans="2:8">
      <c r="B11" s="3">
        <v>42828</v>
      </c>
      <c r="C11" s="1" t="s">
        <v>3</v>
      </c>
      <c r="D11" s="2">
        <v>9000</v>
      </c>
      <c r="E11" s="2">
        <v>10000</v>
      </c>
      <c r="F11" s="7">
        <f t="shared" si="0"/>
        <v>1000</v>
      </c>
      <c r="G11" s="5">
        <f t="shared" si="3"/>
        <v>10</v>
      </c>
      <c r="H11" s="1" t="str">
        <f t="shared" si="4"/>
        <v>낮음</v>
      </c>
    </row>
    <row r="12" spans="2:8">
      <c r="B12" s="3">
        <v>42829</v>
      </c>
      <c r="C12" s="1" t="s">
        <v>2</v>
      </c>
      <c r="D12" s="2">
        <v>18000</v>
      </c>
      <c r="E12" s="2">
        <v>20000</v>
      </c>
      <c r="F12" s="7">
        <f t="shared" si="0"/>
        <v>2000</v>
      </c>
      <c r="G12" s="5">
        <f t="shared" si="3"/>
        <v>10</v>
      </c>
      <c r="H12" s="1" t="str">
        <f t="shared" si="4"/>
        <v>낮음</v>
      </c>
    </row>
    <row r="13" spans="2:8">
      <c r="B13" s="3">
        <v>42829</v>
      </c>
      <c r="C13" s="1" t="s">
        <v>1</v>
      </c>
      <c r="D13" s="2">
        <v>9000</v>
      </c>
      <c r="E13" s="2">
        <v>10000</v>
      </c>
      <c r="F13" s="7">
        <f t="shared" si="0"/>
        <v>1000</v>
      </c>
      <c r="G13" s="5">
        <f>(E13-D13)/E13*100</f>
        <v>10</v>
      </c>
      <c r="H13" s="1" t="str">
        <f>IF(G13&gt;15,"높음",IF(G13&gt;10,"보통","낮음"))</f>
        <v>낮음</v>
      </c>
    </row>
    <row r="14" spans="2:8">
      <c r="B14" s="3">
        <v>42829</v>
      </c>
      <c r="C14" s="1" t="s">
        <v>3</v>
      </c>
      <c r="D14" s="2">
        <v>9000</v>
      </c>
      <c r="E14" s="2">
        <v>10000</v>
      </c>
      <c r="F14" s="7">
        <f t="shared" si="0"/>
        <v>1000</v>
      </c>
      <c r="G14" s="5">
        <f t="shared" ref="G14:G16" si="5">(E14-D14)/E14*100</f>
        <v>10</v>
      </c>
      <c r="H14" s="1" t="str">
        <f t="shared" ref="H14:H16" si="6">IF(G14&gt;15,"높음",IF(G14&gt;10,"보통","낮음"))</f>
        <v>낮음</v>
      </c>
    </row>
    <row r="15" spans="2:8">
      <c r="B15" s="3">
        <v>42829</v>
      </c>
      <c r="C15" s="1" t="s">
        <v>4</v>
      </c>
      <c r="D15" s="2">
        <v>13000</v>
      </c>
      <c r="E15" s="2">
        <v>15000</v>
      </c>
      <c r="F15" s="7">
        <f t="shared" si="0"/>
        <v>2000</v>
      </c>
      <c r="G15" s="5">
        <f t="shared" si="5"/>
        <v>13.333333333333334</v>
      </c>
      <c r="H15" s="1" t="str">
        <f t="shared" si="6"/>
        <v>보통</v>
      </c>
    </row>
    <row r="16" spans="2:8">
      <c r="B16" s="3">
        <v>42829</v>
      </c>
      <c r="C16" s="1" t="s">
        <v>4</v>
      </c>
      <c r="D16" s="2">
        <v>13000</v>
      </c>
      <c r="E16" s="2">
        <v>15000</v>
      </c>
      <c r="F16" s="7">
        <f t="shared" si="0"/>
        <v>2000</v>
      </c>
      <c r="G16" s="5">
        <f t="shared" si="5"/>
        <v>13.333333333333334</v>
      </c>
      <c r="H16" s="1" t="str">
        <f t="shared" si="6"/>
        <v>보통</v>
      </c>
    </row>
    <row r="17" spans="2:8">
      <c r="B17" s="3">
        <v>42856</v>
      </c>
      <c r="C17" s="1" t="s">
        <v>1</v>
      </c>
      <c r="D17" s="2">
        <v>9000</v>
      </c>
      <c r="E17" s="2">
        <v>10000</v>
      </c>
      <c r="F17" s="7">
        <f t="shared" si="0"/>
        <v>1000</v>
      </c>
      <c r="G17" s="5">
        <f>(E17-D17)/E17*100</f>
        <v>10</v>
      </c>
      <c r="H17" s="1" t="str">
        <f>IF(G17&gt;15,"높음",IF(G17&gt;10,"보통","낮음"))</f>
        <v>낮음</v>
      </c>
    </row>
    <row r="18" spans="2:8">
      <c r="B18" s="3">
        <v>42856</v>
      </c>
      <c r="C18" s="1" t="s">
        <v>2</v>
      </c>
      <c r="D18" s="2">
        <v>18000</v>
      </c>
      <c r="E18" s="2">
        <v>20000</v>
      </c>
      <c r="F18" s="7">
        <f t="shared" si="0"/>
        <v>2000</v>
      </c>
      <c r="G18" s="5">
        <f t="shared" ref="G18:G20" si="7">(E18-D18)/E18*100</f>
        <v>10</v>
      </c>
      <c r="H18" s="1" t="str">
        <f t="shared" ref="H18:H20" si="8">IF(G18&gt;15,"높음",IF(G18&gt;10,"보통","낮음"))</f>
        <v>낮음</v>
      </c>
    </row>
    <row r="19" spans="2:8">
      <c r="B19" s="3">
        <v>42856</v>
      </c>
      <c r="C19" s="1" t="s">
        <v>3</v>
      </c>
      <c r="D19" s="2">
        <v>9000</v>
      </c>
      <c r="E19" s="2">
        <v>10000</v>
      </c>
      <c r="F19" s="7">
        <f t="shared" si="0"/>
        <v>1000</v>
      </c>
      <c r="G19" s="5">
        <f t="shared" si="7"/>
        <v>10</v>
      </c>
      <c r="H19" s="1" t="str">
        <f t="shared" si="8"/>
        <v>낮음</v>
      </c>
    </row>
    <row r="20" spans="2:8">
      <c r="B20" s="3">
        <v>42856</v>
      </c>
      <c r="C20" s="1" t="s">
        <v>4</v>
      </c>
      <c r="D20" s="2">
        <v>13000</v>
      </c>
      <c r="E20" s="2">
        <v>15000</v>
      </c>
      <c r="F20" s="7">
        <f t="shared" si="0"/>
        <v>2000</v>
      </c>
      <c r="G20" s="5">
        <f t="shared" si="7"/>
        <v>13.333333333333334</v>
      </c>
      <c r="H20" s="1" t="str">
        <f t="shared" si="8"/>
        <v>보통</v>
      </c>
    </row>
    <row r="21" spans="2:8">
      <c r="B21" s="3">
        <v>42856</v>
      </c>
      <c r="C21" s="1" t="s">
        <v>1</v>
      </c>
      <c r="D21" s="2">
        <v>9000</v>
      </c>
      <c r="E21" s="2">
        <v>10000</v>
      </c>
      <c r="F21" s="7">
        <f t="shared" si="0"/>
        <v>1000</v>
      </c>
      <c r="G21" s="5">
        <f>(E21-D21)/E21*100</f>
        <v>10</v>
      </c>
      <c r="H21" s="1" t="str">
        <f>IF(G21&gt;15,"높음",IF(G21&gt;10,"보통","낮음"))</f>
        <v>낮음</v>
      </c>
    </row>
    <row r="22" spans="2:8">
      <c r="B22" s="3">
        <v>42857</v>
      </c>
      <c r="C22" s="1" t="s">
        <v>1</v>
      </c>
      <c r="D22" s="2">
        <v>9000</v>
      </c>
      <c r="E22" s="2">
        <v>10000</v>
      </c>
      <c r="F22" s="7">
        <f t="shared" si="0"/>
        <v>1000</v>
      </c>
      <c r="G22" s="5">
        <f>(E22-D22)/E22*100</f>
        <v>10</v>
      </c>
      <c r="H22" s="1" t="str">
        <f>IF(G22&gt;15,"높음",IF(G22&gt;10,"보통","낮음"))</f>
        <v>낮음</v>
      </c>
    </row>
    <row r="23" spans="2:8">
      <c r="B23" s="3">
        <v>42857</v>
      </c>
      <c r="C23" s="1" t="s">
        <v>3</v>
      </c>
      <c r="D23" s="2">
        <v>9000</v>
      </c>
      <c r="E23" s="2">
        <v>10000</v>
      </c>
      <c r="F23" s="7">
        <f t="shared" si="0"/>
        <v>1000</v>
      </c>
      <c r="G23" s="5">
        <f t="shared" ref="G23:G26" si="9">(E23-D23)/E23*100</f>
        <v>10</v>
      </c>
      <c r="H23" s="1" t="str">
        <f t="shared" ref="H23:H26" si="10">IF(G23&gt;15,"높음",IF(G23&gt;10,"보통","낮음"))</f>
        <v>낮음</v>
      </c>
    </row>
    <row r="24" spans="2:8">
      <c r="B24" s="3">
        <v>42858</v>
      </c>
      <c r="C24" s="1" t="s">
        <v>4</v>
      </c>
      <c r="D24" s="2">
        <v>13000</v>
      </c>
      <c r="E24" s="2">
        <v>15000</v>
      </c>
      <c r="F24" s="7">
        <f t="shared" si="0"/>
        <v>2000</v>
      </c>
      <c r="G24" s="5">
        <f t="shared" si="9"/>
        <v>13.333333333333334</v>
      </c>
      <c r="H24" s="1" t="str">
        <f t="shared" si="10"/>
        <v>보통</v>
      </c>
    </row>
    <row r="25" spans="2:8">
      <c r="B25" s="3">
        <v>42858</v>
      </c>
      <c r="C25" s="1" t="s">
        <v>3</v>
      </c>
      <c r="D25" s="2">
        <v>9000</v>
      </c>
      <c r="E25" s="2">
        <v>10000</v>
      </c>
      <c r="F25" s="7">
        <f t="shared" si="0"/>
        <v>1000</v>
      </c>
      <c r="G25" s="5">
        <f t="shared" si="9"/>
        <v>10</v>
      </c>
      <c r="H25" s="1" t="str">
        <f t="shared" si="10"/>
        <v>낮음</v>
      </c>
    </row>
    <row r="26" spans="2:8">
      <c r="B26" s="3">
        <v>42858</v>
      </c>
      <c r="C26" s="1" t="s">
        <v>2</v>
      </c>
      <c r="D26" s="2">
        <v>18000</v>
      </c>
      <c r="E26" s="2">
        <v>20000</v>
      </c>
      <c r="F26" s="7">
        <f t="shared" si="0"/>
        <v>2000</v>
      </c>
      <c r="G26" s="5">
        <f t="shared" si="9"/>
        <v>10</v>
      </c>
      <c r="H26" s="1" t="str">
        <f t="shared" si="10"/>
        <v>낮음</v>
      </c>
    </row>
    <row r="27" spans="2:8">
      <c r="B27" s="3">
        <v>42859</v>
      </c>
      <c r="C27" s="1" t="s">
        <v>1</v>
      </c>
      <c r="D27" s="2">
        <v>9000</v>
      </c>
      <c r="E27" s="2">
        <v>10000</v>
      </c>
      <c r="F27" s="7">
        <f t="shared" si="0"/>
        <v>1000</v>
      </c>
      <c r="G27" s="5">
        <f>(E27-D27)/E27*100</f>
        <v>10</v>
      </c>
      <c r="H27" s="1" t="str">
        <f>IF(G27&gt;15,"높음",IF(G27&gt;10,"보통","낮음"))</f>
        <v>낮음</v>
      </c>
    </row>
    <row r="28" spans="2:8">
      <c r="B28" s="3">
        <v>42859</v>
      </c>
      <c r="C28" s="1" t="s">
        <v>3</v>
      </c>
      <c r="D28" s="2">
        <v>9000</v>
      </c>
      <c r="E28" s="2">
        <v>10000</v>
      </c>
      <c r="F28" s="7">
        <f t="shared" si="0"/>
        <v>1000</v>
      </c>
      <c r="G28" s="5">
        <f t="shared" ref="G28:G30" si="11">(E28-D28)/E28*100</f>
        <v>10</v>
      </c>
      <c r="H28" s="1" t="str">
        <f t="shared" ref="H28:H30" si="12">IF(G28&gt;15,"높음",IF(G28&gt;10,"보통","낮음"))</f>
        <v>낮음</v>
      </c>
    </row>
    <row r="29" spans="2:8">
      <c r="B29" s="3">
        <v>42859</v>
      </c>
      <c r="C29" s="1" t="s">
        <v>4</v>
      </c>
      <c r="D29" s="2">
        <v>13000</v>
      </c>
      <c r="E29" s="2">
        <v>15000</v>
      </c>
      <c r="F29" s="7">
        <f t="shared" si="0"/>
        <v>2000</v>
      </c>
      <c r="G29" s="5">
        <f t="shared" si="11"/>
        <v>13.333333333333334</v>
      </c>
      <c r="H29" s="1" t="str">
        <f t="shared" si="12"/>
        <v>보통</v>
      </c>
    </row>
    <row r="30" spans="2:8">
      <c r="B30" s="3">
        <v>42859</v>
      </c>
      <c r="C30" s="1" t="s">
        <v>4</v>
      </c>
      <c r="D30" s="2">
        <v>13000</v>
      </c>
      <c r="E30" s="2">
        <v>15000</v>
      </c>
      <c r="F30" s="7">
        <f t="shared" si="0"/>
        <v>2000</v>
      </c>
      <c r="G30" s="5">
        <f t="shared" si="11"/>
        <v>13.333333333333334</v>
      </c>
      <c r="H30" s="1" t="str">
        <f t="shared" si="12"/>
        <v>보통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zoomScale="110" zoomScaleNormal="110" workbookViewId="0">
      <selection activeCell="E13" sqref="E13"/>
    </sheetView>
  </sheetViews>
  <sheetFormatPr defaultRowHeight="15"/>
  <cols>
    <col min="2" max="2" width="11.85546875" bestFit="1" customWidth="1"/>
    <col min="3" max="3" width="14.42578125" bestFit="1" customWidth="1"/>
    <col min="4" max="4" width="18.7109375" bestFit="1" customWidth="1"/>
    <col min="5" max="5" width="14.42578125" bestFit="1" customWidth="1"/>
  </cols>
  <sheetData>
    <row r="2" spans="2:5">
      <c r="B2" s="8" t="s">
        <v>12</v>
      </c>
      <c r="C2" t="s">
        <v>15</v>
      </c>
      <c r="D2" t="s">
        <v>11</v>
      </c>
      <c r="E2" t="s">
        <v>17</v>
      </c>
    </row>
    <row r="3" spans="2:5">
      <c r="B3" s="10" t="s">
        <v>13</v>
      </c>
      <c r="C3" s="9">
        <v>156000</v>
      </c>
      <c r="D3" s="9">
        <v>175000</v>
      </c>
      <c r="E3" s="9">
        <v>19000</v>
      </c>
    </row>
    <row r="4" spans="2:5">
      <c r="B4" s="10" t="s">
        <v>14</v>
      </c>
      <c r="C4" s="9">
        <v>169000</v>
      </c>
      <c r="D4" s="9">
        <v>190000</v>
      </c>
      <c r="E4" s="9">
        <v>21000</v>
      </c>
    </row>
    <row r="5" spans="2:5">
      <c r="B5" s="10" t="s">
        <v>10</v>
      </c>
      <c r="C5" s="9">
        <v>325000</v>
      </c>
      <c r="D5" s="9">
        <v>365000</v>
      </c>
      <c r="E5" s="9">
        <v>40000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임용</dc:creator>
  <cp:lastModifiedBy>csh01536@naver.com</cp:lastModifiedBy>
  <dcterms:created xsi:type="dcterms:W3CDTF">2017-04-04T09:07:42Z</dcterms:created>
  <dcterms:modified xsi:type="dcterms:W3CDTF">2021-06-02T01:41:26Z</dcterms:modified>
</cp:coreProperties>
</file>