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hah/Dropbox/Johns Hopkins/Spring 2021/Decision Analytics/Mini Project 1/"/>
    </mc:Choice>
  </mc:AlternateContent>
  <xr:revisionPtr revIDLastSave="0" documentId="13_ncr:1_{0BAD3EDB-BA9D-5243-9A75-010053B851F2}" xr6:coauthVersionLast="46" xr6:coauthVersionMax="46" xr10:uidLastSave="{00000000-0000-0000-0000-000000000000}"/>
  <bookViews>
    <workbookView xWindow="780" yWindow="1000" windowWidth="27640" windowHeight="15640" xr2:uid="{CCADCF92-506E-7848-9387-CEF99E802C0A}"/>
  </bookViews>
  <sheets>
    <sheet name="Baltimore Income Analysis" sheetId="2" r:id="rId1"/>
    <sheet name="Denver Income Analysis" sheetId="3" r:id="rId2"/>
  </sheets>
  <calcPr calcId="191029"/>
  <pivotCaches>
    <pivotCache cacheId="8" r:id="rId3"/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" l="1"/>
  <c r="G21" i="3"/>
  <c r="G15" i="2"/>
  <c r="G16" i="2"/>
</calcChain>
</file>

<file path=xl/sharedStrings.xml><?xml version="1.0" encoding="utf-8"?>
<sst xmlns="http://schemas.openxmlformats.org/spreadsheetml/2006/main" count="243" uniqueCount="235">
  <si>
    <t>Grand Total</t>
  </si>
  <si>
    <t>Evergreen, Baltimore, MD</t>
  </si>
  <si>
    <t>Mount Washington, Baltimore, MD</t>
  </si>
  <si>
    <t>Roland Park, Baltimore, MD</t>
  </si>
  <si>
    <t>Taylor Village, Ellicott City, MD</t>
  </si>
  <si>
    <t>Homeland, Baltimore, MD</t>
  </si>
  <si>
    <t>Dunloggin, Ellicott City, MD</t>
  </si>
  <si>
    <t>Perry Hall, MD</t>
  </si>
  <si>
    <t>Towson, MD</t>
  </si>
  <si>
    <t>Mid-Charles, Baltimore, MD</t>
  </si>
  <si>
    <t>Oakland Mills, Columbia, MD</t>
  </si>
  <si>
    <t>Tuscany - Canterbury, Baltimore, MD</t>
  </si>
  <si>
    <t>Ellicott City, MD</t>
  </si>
  <si>
    <t>Pikesville, MD</t>
  </si>
  <si>
    <t>Kendall Ridge, Columbia, MD</t>
  </si>
  <si>
    <t>Relay, Halethorpe, MD</t>
  </si>
  <si>
    <t>West Elkridge, Elkridge, MD</t>
  </si>
  <si>
    <t>Severn, MD</t>
  </si>
  <si>
    <t>Nottingham, MD</t>
  </si>
  <si>
    <t>Columbia, MD</t>
  </si>
  <si>
    <t>Long Reach, Columbia, MD</t>
  </si>
  <si>
    <t>Cross Country, Baltimore, MD</t>
  </si>
  <si>
    <t>Fells Point, Baltimore, MD</t>
  </si>
  <si>
    <t>Linthicum Heights, MD</t>
  </si>
  <si>
    <t>Pasadena, MD</t>
  </si>
  <si>
    <t>Catonsville, MD</t>
  </si>
  <si>
    <t>Normandy, Ellicott City, MD</t>
  </si>
  <si>
    <t>Hanover, MD</t>
  </si>
  <si>
    <t>White Marsh, MD</t>
  </si>
  <si>
    <t>Parkville, MD</t>
  </si>
  <si>
    <t>Edgemere, MD</t>
  </si>
  <si>
    <t>Halethorpe, MD</t>
  </si>
  <si>
    <t>Cheswolde, Baltimore, MD</t>
  </si>
  <si>
    <t>Owings Mills, MD</t>
  </si>
  <si>
    <t>Woodring, Baltimore, MD</t>
  </si>
  <si>
    <t>South Gate, Glen Burnie, MD</t>
  </si>
  <si>
    <t>Baltimore County, MD</t>
  </si>
  <si>
    <t>Cross Keys, Baltimore, MD</t>
  </si>
  <si>
    <t>Rosedale, MD</t>
  </si>
  <si>
    <t>North Harford Road, Baltimore, MD</t>
  </si>
  <si>
    <t>Riviera Beach, MD</t>
  </si>
  <si>
    <t>Elkridge, MD</t>
  </si>
  <si>
    <t>Sparrows Point, MD</t>
  </si>
  <si>
    <t>Chestnut Hill Cove, Riviera Beach, MD</t>
  </si>
  <si>
    <t>Savage, Jessup, MD</t>
  </si>
  <si>
    <t>Middle River, MD</t>
  </si>
  <si>
    <t>Baltimore, MD</t>
  </si>
  <si>
    <t>Locust Point, Baltimore, MD</t>
  </si>
  <si>
    <t>Riverside, Baltimore, MD</t>
  </si>
  <si>
    <t>Lake Walker, Baltimore, MD</t>
  </si>
  <si>
    <t>Glen Burnie, MD</t>
  </si>
  <si>
    <t>Violetville, Baltimore, MD</t>
  </si>
  <si>
    <t>Waterloo, Elkridge, MD</t>
  </si>
  <si>
    <t>Dundalk, MD</t>
  </si>
  <si>
    <t>Arcadia, Baltimore, MD</t>
  </si>
  <si>
    <t>Radnor - Winston, Baltimore, MD</t>
  </si>
  <si>
    <t>Gwynn Oak, Pikesville, MD</t>
  </si>
  <si>
    <t>Canton, Baltimore, MD</t>
  </si>
  <si>
    <t>Brooklyn Park, MD</t>
  </si>
  <si>
    <t>Randallstown, MD</t>
  </si>
  <si>
    <t>Essex, MD</t>
  </si>
  <si>
    <t>Glenham-Belford, Baltimore, MD</t>
  </si>
  <si>
    <t>Waltherson, Baltimore, MD</t>
  </si>
  <si>
    <t>Cold Springs, Baltimore, MD</t>
  </si>
  <si>
    <t>Fallstaff, Baltimore, MD</t>
  </si>
  <si>
    <t>Lochearn, Pikesville, MD</t>
  </si>
  <si>
    <t>Westgate, Baltimore, MD</t>
  </si>
  <si>
    <t>Bolton Hill, Baltimore, MD</t>
  </si>
  <si>
    <t>Riverside Park, Baltimore, MD</t>
  </si>
  <si>
    <t>Lauraville, Baltimore, MD</t>
  </si>
  <si>
    <t>Joseph Lee, Baltimore, MD</t>
  </si>
  <si>
    <t>Lansdowne - Baltimore Highlands, Halethorpe, MD</t>
  </si>
  <si>
    <t>Hampden, Baltimore, MD</t>
  </si>
  <si>
    <t>Medfield, Baltimore, MD</t>
  </si>
  <si>
    <t>Woodlawn, MD</t>
  </si>
  <si>
    <t>Glen, Baltimore, MD</t>
  </si>
  <si>
    <t>Lansdowne - Baltimore Highlands, Lansdowne, MD</t>
  </si>
  <si>
    <t>Gwynn Oak, Woodlawn, MD</t>
  </si>
  <si>
    <t>Medford - Broening, Baltimore, MD</t>
  </si>
  <si>
    <t>Cedmont, Baltimore, MD</t>
  </si>
  <si>
    <t>Windsor Mill, Baltimore, MD</t>
  </si>
  <si>
    <t>Windsor Mill, Milford Mill, MD</t>
  </si>
  <si>
    <t>Morrell Park, Baltimore, MD</t>
  </si>
  <si>
    <t>Woodberry, Baltimore, MD</t>
  </si>
  <si>
    <t>Harford - Echodale - Perring Parkway, Baltimore, MD</t>
  </si>
  <si>
    <t>Fifteenth Street, Baltimore, MD</t>
  </si>
  <si>
    <t>Gwynn Oak, Lochearn, MD</t>
  </si>
  <si>
    <t>Hillen, Baltimore, MD</t>
  </si>
  <si>
    <t>Ramblewood, Baltimore, MD</t>
  </si>
  <si>
    <t>Upper Fells Point, Baltimore, MD</t>
  </si>
  <si>
    <t>South Baltimore, Baltimore, MD</t>
  </si>
  <si>
    <t>Gwynn Oak, Baltimore, MD</t>
  </si>
  <si>
    <t>Loch Raven, Baltimore, MD</t>
  </si>
  <si>
    <t>Armistead Gardens, Baltimore, MD</t>
  </si>
  <si>
    <t>Idlewood, Baltimore, MD</t>
  </si>
  <si>
    <t>Perring Loch, Baltimore, MD</t>
  </si>
  <si>
    <t>Brooklyn, Baltimore, MD</t>
  </si>
  <si>
    <t>East Arlington, Baltimore, MD</t>
  </si>
  <si>
    <t>Beechfield, Baltimore, MD</t>
  </si>
  <si>
    <t>Ednor Gardens - Lakeside, Baltimore, MD</t>
  </si>
  <si>
    <t>New Northwood, Baltimore, MD</t>
  </si>
  <si>
    <t>Mid-Govans, Baltimore, MD</t>
  </si>
  <si>
    <t>Little Italy, Baltimore, MD</t>
  </si>
  <si>
    <t>Rognel Heights, Baltimore, MD</t>
  </si>
  <si>
    <t>Baltimore Highlands, Baltimore, MD</t>
  </si>
  <si>
    <t>Walbrook, Baltimore, MD</t>
  </si>
  <si>
    <t>Frankford, Baltimore, MD</t>
  </si>
  <si>
    <t>Belair - Edison, Baltimore, MD</t>
  </si>
  <si>
    <t>Irvington, Baltimore, MD</t>
  </si>
  <si>
    <t>West Forest Park, Baltimore, MD</t>
  </si>
  <si>
    <t>Hanlon Longwood, Baltimore, MD</t>
  </si>
  <si>
    <t>Lakeland, Baltimore, MD</t>
  </si>
  <si>
    <t>Patterson Park, Baltimore, MD</t>
  </si>
  <si>
    <t>Parkside, Baltimore, MD</t>
  </si>
  <si>
    <t>Yale Heights, Baltimore, MD</t>
  </si>
  <si>
    <t>Garwyn Oaks, Baltimore, MD</t>
  </si>
  <si>
    <t>Downtown, Baltimore, MD</t>
  </si>
  <si>
    <t>Remington, Baltimore, MD</t>
  </si>
  <si>
    <t>Allendale, Baltimore, MD</t>
  </si>
  <si>
    <t>Windsor Hills, Baltimore, MD</t>
  </si>
  <si>
    <t>Curtis Bay, Baltimore, MD</t>
  </si>
  <si>
    <t>Burleith-Leighton, Baltimore, MD</t>
  </si>
  <si>
    <t>Winston - Govans, Baltimore, MD</t>
  </si>
  <si>
    <t>Reisterstown Station, Baltimore, MD</t>
  </si>
  <si>
    <t>Dorchester, Baltimore, MD</t>
  </si>
  <si>
    <t>Better Waverly, Baltimore, MD</t>
  </si>
  <si>
    <t>Woodbrook, Baltimore, MD</t>
  </si>
  <si>
    <t>Old Goucher, Baltimore, MD</t>
  </si>
  <si>
    <t>Saint Joseph's, Baltimore, MD</t>
  </si>
  <si>
    <t>Edmondson, Baltimore, MD</t>
  </si>
  <si>
    <t>Darley Park, Baltimore, MD</t>
  </si>
  <si>
    <t>Cedonia, Baltimore, MD</t>
  </si>
  <si>
    <t>Arlington, Baltimore, MD</t>
  </si>
  <si>
    <t>Mosher, Baltimore, MD</t>
  </si>
  <si>
    <t>Coppin Heights, Baltimore, MD</t>
  </si>
  <si>
    <t>Pigtown, Baltimore, MD</t>
  </si>
  <si>
    <t>Central Park Heights, Baltimore, MD</t>
  </si>
  <si>
    <t>Harwood, Baltimore, MD</t>
  </si>
  <si>
    <t>Park Circle, Baltimore, MD</t>
  </si>
  <si>
    <t>Hollins Market, Baltimore, MD</t>
  </si>
  <si>
    <t>Bridgeview-Greenlawn, Baltimore, MD</t>
  </si>
  <si>
    <t>Rosemont, Baltimore, MD</t>
  </si>
  <si>
    <t>Edgecomb, Baltimore, MD</t>
  </si>
  <si>
    <t>Coldstream - Homestead - Montebello, Baltimore, MD</t>
  </si>
  <si>
    <t>Pratt Monroe, Baltimore, MD</t>
  </si>
  <si>
    <t>Greenmount West, Baltimore, MD</t>
  </si>
  <si>
    <t>Barclay, Baltimore, MD</t>
  </si>
  <si>
    <t>Langston Hughes, Baltimore, MD</t>
  </si>
  <si>
    <t>Butchers Hill, Baltimore, MD</t>
  </si>
  <si>
    <t>Berea, Baltimore, MD</t>
  </si>
  <si>
    <t>Cherry Hill, Baltimore, MD</t>
  </si>
  <si>
    <t>Lexington, Baltimore, MD</t>
  </si>
  <si>
    <t>Penn North, Baltimore, MD</t>
  </si>
  <si>
    <t>Mondawmin, Baltimore, MD</t>
  </si>
  <si>
    <t>Harlem Park, Baltimore, MD</t>
  </si>
  <si>
    <t>NW Community Action, Baltimore, MD</t>
  </si>
  <si>
    <t>Mill Hill, Baltimore, MD</t>
  </si>
  <si>
    <t>Madison - Eastend, Baltimore, MD</t>
  </si>
  <si>
    <t>Perkins Homes, Baltimore, MD</t>
  </si>
  <si>
    <t>Midtown Edmondson, Baltimore, MD</t>
  </si>
  <si>
    <t>Mount Clare, Baltimore, MD</t>
  </si>
  <si>
    <t>East Baltimore Midway, Baltimore, MD</t>
  </si>
  <si>
    <t>O'Donnell Heights, Baltimore, MD</t>
  </si>
  <si>
    <t>Gay Street, Baltimore, MD</t>
  </si>
  <si>
    <t>Poppleton, Baltimore, MD</t>
  </si>
  <si>
    <t>Upton, Baltimore, MD</t>
  </si>
  <si>
    <t>Bentalou-Smallwood, Baltimore, MD</t>
  </si>
  <si>
    <t>Oliver, Baltimore, MD</t>
  </si>
  <si>
    <t>Reservoir Hill, Baltimore, MD</t>
  </si>
  <si>
    <t>Sandtown-Winchester, Baltimore, MD</t>
  </si>
  <si>
    <t>Broadway East, Baltimore, MD</t>
  </si>
  <si>
    <t>Westport, Baltimore, MD</t>
  </si>
  <si>
    <t>McCulloh Homes, Baltimore, MD</t>
  </si>
  <si>
    <t>Claremont - Freedom, Baltimore, MD</t>
  </si>
  <si>
    <t>Druid Heights, Baltimore, MD</t>
  </si>
  <si>
    <t>Range</t>
  </si>
  <si>
    <t>Pleasant View Gardens, Baltimore, MD</t>
  </si>
  <si>
    <t>Median</t>
  </si>
  <si>
    <t>Franklin Square, Baltimore, MD</t>
  </si>
  <si>
    <t>Shipley Hill, Baltimore, MD</t>
  </si>
  <si>
    <t>Johnson Square, Baltimore, MD</t>
  </si>
  <si>
    <t>Milton - Montford, Baltimore, MD</t>
  </si>
  <si>
    <t>Average of Household_Income_rP_gP_pall</t>
  </si>
  <si>
    <t>Row Labels</t>
  </si>
  <si>
    <t>Five Points, Denver, CO</t>
  </si>
  <si>
    <t>Jefferson Park, Denver, CO</t>
  </si>
  <si>
    <t>Sun Valley, Denver, CO</t>
  </si>
  <si>
    <t>Overland, Denver, CO</t>
  </si>
  <si>
    <t>Montbello, Denver, CO</t>
  </si>
  <si>
    <t>Valverde, Denver, CO</t>
  </si>
  <si>
    <t>Barnum, Denver, CO</t>
  </si>
  <si>
    <t>Villa Park, Denver, CO</t>
  </si>
  <si>
    <t>Sunnyside, Denver, CO</t>
  </si>
  <si>
    <t>Highland, Denver, CO</t>
  </si>
  <si>
    <t>West, Denver, CO</t>
  </si>
  <si>
    <t>Globeville, Denver, CO</t>
  </si>
  <si>
    <t>Capitol Hill, Denver, CO</t>
  </si>
  <si>
    <t>Barnum West, Denver, CO</t>
  </si>
  <si>
    <t>Chaffee Park, Denver, CO</t>
  </si>
  <si>
    <t>Mar Lee, Denver, CO</t>
  </si>
  <si>
    <t>Gateway, Denver, CO</t>
  </si>
  <si>
    <t>Washington Park West, Denver, CO</t>
  </si>
  <si>
    <t>Ruby Hill, Denver, CO</t>
  </si>
  <si>
    <t>Harvey Park, Denver, CO</t>
  </si>
  <si>
    <t>Northwest, Denver, CO</t>
  </si>
  <si>
    <t>Berkeley, Denver, CO</t>
  </si>
  <si>
    <t>Green Valley Ranch, Denver, CO</t>
  </si>
  <si>
    <t>University, Denver, CO</t>
  </si>
  <si>
    <t>Northeast, Denver, CO</t>
  </si>
  <si>
    <t>Denver, CO</t>
  </si>
  <si>
    <t>Central, Denver, CO</t>
  </si>
  <si>
    <t>Hale, Denver, CO</t>
  </si>
  <si>
    <t>Alamo Placita, Denver, CO</t>
  </si>
  <si>
    <t>Dayton Triangle, Denver, CO</t>
  </si>
  <si>
    <t>East, Denver, CO</t>
  </si>
  <si>
    <t>Goldsmith, Denver, CO</t>
  </si>
  <si>
    <t>Rosedale, Denver, CO</t>
  </si>
  <si>
    <t>Cory - Merrill, Denver, CO</t>
  </si>
  <si>
    <t>Platt Park, Denver, CO</t>
  </si>
  <si>
    <t>North Westminster, Denver, CO</t>
  </si>
  <si>
    <t>Southwest, Denver, CO</t>
  </si>
  <si>
    <t>South, Denver, CO</t>
  </si>
  <si>
    <t>Cheesman Park, Denver, CO</t>
  </si>
  <si>
    <t>Bear Valley, Denver, CO</t>
  </si>
  <si>
    <t>Fort Logan, Denver, CO</t>
  </si>
  <si>
    <t>Ballpark, Denver, CO</t>
  </si>
  <si>
    <t>University Park, Denver, CO</t>
  </si>
  <si>
    <t>Denver Tech Center, Greenwood Village, CO</t>
  </si>
  <si>
    <t>Washington Park, Denver, CO</t>
  </si>
  <si>
    <t>Southeast, Denver, CO</t>
  </si>
  <si>
    <t>Grant Ranch, Denver, CO</t>
  </si>
  <si>
    <t>Belcaro, Denver, CO</t>
  </si>
  <si>
    <t>Data Measure</t>
  </si>
  <si>
    <t>Household Income Baltimore</t>
  </si>
  <si>
    <t>Household Income 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</si>
</sst>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0"/>
      <color indexed="8"/>
      <name val="Helvetica Neue"/>
      <family val="2"/>
    </font>
    <font>
      <sz val="12"/>
      <color theme="1"/>
      <name val="Calibri"/>
      <family val="2"/>
      <scheme val="minor"/>
    </font>
    <font>
      <sz val="16"/>
      <color indexed="8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Protection="0">
      <alignment vertical="top" wrapText="1"/>
    </xf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>
      <alignment vertical="top" wrapText="1"/>
    </xf>
    <xf numFmtId="0" fontId="1" fillId="0" borderId="1" xfId="1" pivotButton="1" applyBorder="1">
      <alignment vertical="top" wrapText="1"/>
    </xf>
    <xf numFmtId="0" fontId="1" fillId="0" borderId="1" xfId="1" applyBorder="1">
      <alignment vertical="top" wrapText="1"/>
    </xf>
    <xf numFmtId="0" fontId="1" fillId="0" borderId="1" xfId="1" applyBorder="1" applyAlignment="1">
      <alignment horizontal="left" vertical="top" wrapText="1"/>
    </xf>
    <xf numFmtId="0" fontId="1" fillId="0" borderId="1" xfId="1" applyNumberFormat="1" applyBorder="1">
      <alignment vertical="top" wrapTex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1" applyFont="1" applyFill="1">
      <alignment vertical="top" wrapText="1"/>
    </xf>
    <xf numFmtId="44" fontId="3" fillId="0" borderId="0" xfId="2" applyFont="1" applyFill="1" applyAlignment="1">
      <alignment vertical="top" wrapText="1"/>
    </xf>
    <xf numFmtId="44" fontId="3" fillId="0" borderId="0" xfId="2" applyFont="1" applyFill="1" applyAlignment="1">
      <alignment horizontal="left" vertical="top" wrapText="1" indent="1"/>
    </xf>
  </cellXfs>
  <cellStyles count="3">
    <cellStyle name="Currency" xfId="2" builtinId="4"/>
    <cellStyle name="Normal" xfId="0" builtinId="0"/>
    <cellStyle name="Normal 2" xfId="1" xr:uid="{84CDC547-7080-B445-8B3E-A4F1158C68A0}"/>
  </cellStyles>
  <dxfs count="25"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 Income Analysis.xlsx]Baltimore Income Analysis!PivotTable3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Average</a:t>
            </a:r>
            <a:r>
              <a:rPr lang="en-US" b="1" baseline="0">
                <a:solidFill>
                  <a:srgbClr val="FF0000"/>
                </a:solidFill>
              </a:rPr>
              <a:t> Household Income Baltimore, MD</a:t>
            </a:r>
            <a:endParaRPr lang="en-US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accent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'Baltimore Income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'Baltimore Income Analysis'!$A$4:$A$183</c:f>
              <c:strCache>
                <c:ptCount val="179"/>
                <c:pt idx="0">
                  <c:v>Milton - Montford, Baltimore, MD</c:v>
                </c:pt>
                <c:pt idx="1">
                  <c:v>Johnson Square, Baltimore, MD</c:v>
                </c:pt>
                <c:pt idx="2">
                  <c:v>Shipley Hill, Baltimore, MD</c:v>
                </c:pt>
                <c:pt idx="3">
                  <c:v>Franklin Square, Baltimore, MD</c:v>
                </c:pt>
                <c:pt idx="4">
                  <c:v>Pleasant View Gardens, Baltimore, MD</c:v>
                </c:pt>
                <c:pt idx="5">
                  <c:v>Druid Heights, Baltimore, MD</c:v>
                </c:pt>
                <c:pt idx="6">
                  <c:v>Claremont - Freedom, Baltimore, MD</c:v>
                </c:pt>
                <c:pt idx="7">
                  <c:v>McCulloh Homes, Baltimore, MD</c:v>
                </c:pt>
                <c:pt idx="8">
                  <c:v>Westport, Baltimore, MD</c:v>
                </c:pt>
                <c:pt idx="9">
                  <c:v>Broadway East, Baltimore, MD</c:v>
                </c:pt>
                <c:pt idx="10">
                  <c:v>Sandtown-Winchester, Baltimore, MD</c:v>
                </c:pt>
                <c:pt idx="11">
                  <c:v>Reservoir Hill, Baltimore, MD</c:v>
                </c:pt>
                <c:pt idx="12">
                  <c:v>Oliver, Baltimore, MD</c:v>
                </c:pt>
                <c:pt idx="13">
                  <c:v>Bentalou-Smallwood, Baltimore, MD</c:v>
                </c:pt>
                <c:pt idx="14">
                  <c:v>Upton, Baltimore, MD</c:v>
                </c:pt>
                <c:pt idx="15">
                  <c:v>Poppleton, Baltimore, MD</c:v>
                </c:pt>
                <c:pt idx="16">
                  <c:v>Gay Street, Baltimore, MD</c:v>
                </c:pt>
                <c:pt idx="17">
                  <c:v>O'Donnell Heights, Baltimore, MD</c:v>
                </c:pt>
                <c:pt idx="18">
                  <c:v>East Baltimore Midway, Baltimore, MD</c:v>
                </c:pt>
                <c:pt idx="19">
                  <c:v>Mount Clare, Baltimore, MD</c:v>
                </c:pt>
                <c:pt idx="20">
                  <c:v>Midtown Edmondson, Baltimore, MD</c:v>
                </c:pt>
                <c:pt idx="21">
                  <c:v>Perkins Homes, Baltimore, MD</c:v>
                </c:pt>
                <c:pt idx="22">
                  <c:v>Madison - Eastend, Baltimore, MD</c:v>
                </c:pt>
                <c:pt idx="23">
                  <c:v>Mill Hill, Baltimore, MD</c:v>
                </c:pt>
                <c:pt idx="24">
                  <c:v>NW Community Action, Baltimore, MD</c:v>
                </c:pt>
                <c:pt idx="25">
                  <c:v>Harlem Park, Baltimore, MD</c:v>
                </c:pt>
                <c:pt idx="26">
                  <c:v>Mondawmin, Baltimore, MD</c:v>
                </c:pt>
                <c:pt idx="27">
                  <c:v>Penn North, Baltimore, MD</c:v>
                </c:pt>
                <c:pt idx="28">
                  <c:v>Lexington, Baltimore, MD</c:v>
                </c:pt>
                <c:pt idx="29">
                  <c:v>Cherry Hill, Baltimore, MD</c:v>
                </c:pt>
                <c:pt idx="30">
                  <c:v>Berea, Baltimore, MD</c:v>
                </c:pt>
                <c:pt idx="31">
                  <c:v>Butchers Hill, Baltimore, MD</c:v>
                </c:pt>
                <c:pt idx="32">
                  <c:v>Langston Hughes, Baltimore, MD</c:v>
                </c:pt>
                <c:pt idx="33">
                  <c:v>Barclay, Baltimore, MD</c:v>
                </c:pt>
                <c:pt idx="34">
                  <c:v>Greenmount West, Baltimore, MD</c:v>
                </c:pt>
                <c:pt idx="35">
                  <c:v>Pratt Monroe, Baltimore, MD</c:v>
                </c:pt>
                <c:pt idx="36">
                  <c:v>Coldstream - Homestead - Montebello, Baltimore, MD</c:v>
                </c:pt>
                <c:pt idx="37">
                  <c:v>Edgecomb, Baltimore, MD</c:v>
                </c:pt>
                <c:pt idx="38">
                  <c:v>Rosemont, Baltimore, MD</c:v>
                </c:pt>
                <c:pt idx="39">
                  <c:v>Bridgeview-Greenlawn, Baltimore, MD</c:v>
                </c:pt>
                <c:pt idx="40">
                  <c:v>Hollins Market, Baltimore, MD</c:v>
                </c:pt>
                <c:pt idx="41">
                  <c:v>Park Circle, Baltimore, MD</c:v>
                </c:pt>
                <c:pt idx="42">
                  <c:v>Harwood, Baltimore, MD</c:v>
                </c:pt>
                <c:pt idx="43">
                  <c:v>Central Park Heights, Baltimore, MD</c:v>
                </c:pt>
                <c:pt idx="44">
                  <c:v>Pigtown, Baltimore, MD</c:v>
                </c:pt>
                <c:pt idx="45">
                  <c:v>Coppin Heights, Baltimore, MD</c:v>
                </c:pt>
                <c:pt idx="46">
                  <c:v>Mosher, Baltimore, MD</c:v>
                </c:pt>
                <c:pt idx="47">
                  <c:v>Arlington, Baltimore, MD</c:v>
                </c:pt>
                <c:pt idx="48">
                  <c:v>Cedonia, Baltimore, MD</c:v>
                </c:pt>
                <c:pt idx="49">
                  <c:v>Darley Park, Baltimore, MD</c:v>
                </c:pt>
                <c:pt idx="50">
                  <c:v>Edmondson, Baltimore, MD</c:v>
                </c:pt>
                <c:pt idx="51">
                  <c:v>Saint Joseph's, Baltimore, MD</c:v>
                </c:pt>
                <c:pt idx="52">
                  <c:v>Old Goucher, Baltimore, MD</c:v>
                </c:pt>
                <c:pt idx="53">
                  <c:v>Woodbrook, Baltimore, MD</c:v>
                </c:pt>
                <c:pt idx="54">
                  <c:v>Better Waverly, Baltimore, MD</c:v>
                </c:pt>
                <c:pt idx="55">
                  <c:v>Dorchester, Baltimore, MD</c:v>
                </c:pt>
                <c:pt idx="56">
                  <c:v>Reisterstown Station, Baltimore, MD</c:v>
                </c:pt>
                <c:pt idx="57">
                  <c:v>Winston - Govans, Baltimore, MD</c:v>
                </c:pt>
                <c:pt idx="58">
                  <c:v>Burleith-Leighton, Baltimore, MD</c:v>
                </c:pt>
                <c:pt idx="59">
                  <c:v>Curtis Bay, Baltimore, MD</c:v>
                </c:pt>
                <c:pt idx="60">
                  <c:v>Windsor Hills, Baltimore, MD</c:v>
                </c:pt>
                <c:pt idx="61">
                  <c:v>Allendale, Baltimore, MD</c:v>
                </c:pt>
                <c:pt idx="62">
                  <c:v>Remington, Baltimore, MD</c:v>
                </c:pt>
                <c:pt idx="63">
                  <c:v>Downtown, Baltimore, MD</c:v>
                </c:pt>
                <c:pt idx="64">
                  <c:v>Garwyn Oaks, Baltimore, MD</c:v>
                </c:pt>
                <c:pt idx="65">
                  <c:v>Yale Heights, Baltimore, MD</c:v>
                </c:pt>
                <c:pt idx="66">
                  <c:v>Parkside, Baltimore, MD</c:v>
                </c:pt>
                <c:pt idx="67">
                  <c:v>Patterson Park, Baltimore, MD</c:v>
                </c:pt>
                <c:pt idx="68">
                  <c:v>Lakeland, Baltimore, MD</c:v>
                </c:pt>
                <c:pt idx="69">
                  <c:v>Hanlon Longwood, Baltimore, MD</c:v>
                </c:pt>
                <c:pt idx="70">
                  <c:v>West Forest Park, Baltimore, MD</c:v>
                </c:pt>
                <c:pt idx="71">
                  <c:v>Irvington, Baltimore, MD</c:v>
                </c:pt>
                <c:pt idx="72">
                  <c:v>Belair - Edison, Baltimore, MD</c:v>
                </c:pt>
                <c:pt idx="73">
                  <c:v>Frankford, Baltimore, MD</c:v>
                </c:pt>
                <c:pt idx="74">
                  <c:v>Walbrook, Baltimore, MD</c:v>
                </c:pt>
                <c:pt idx="75">
                  <c:v>Baltimore Highlands, Baltimore, MD</c:v>
                </c:pt>
                <c:pt idx="76">
                  <c:v>Rognel Heights, Baltimore, MD</c:v>
                </c:pt>
                <c:pt idx="77">
                  <c:v>Little Italy, Baltimore, MD</c:v>
                </c:pt>
                <c:pt idx="78">
                  <c:v>Mid-Govans, Baltimore, MD</c:v>
                </c:pt>
                <c:pt idx="79">
                  <c:v>New Northwood, Baltimore, MD</c:v>
                </c:pt>
                <c:pt idx="80">
                  <c:v>Ednor Gardens - Lakeside, Baltimore, MD</c:v>
                </c:pt>
                <c:pt idx="81">
                  <c:v>Beechfield, Baltimore, MD</c:v>
                </c:pt>
                <c:pt idx="82">
                  <c:v>East Arlington, Baltimore, MD</c:v>
                </c:pt>
                <c:pt idx="83">
                  <c:v>Brooklyn, Baltimore, MD</c:v>
                </c:pt>
                <c:pt idx="84">
                  <c:v>Perring Loch, Baltimore, MD</c:v>
                </c:pt>
                <c:pt idx="85">
                  <c:v>Idlewood, Baltimore, MD</c:v>
                </c:pt>
                <c:pt idx="86">
                  <c:v>Armistead Gardens, Baltimore, MD</c:v>
                </c:pt>
                <c:pt idx="87">
                  <c:v>Loch Raven, Baltimore, MD</c:v>
                </c:pt>
                <c:pt idx="88">
                  <c:v>Gwynn Oak, Baltimore, MD</c:v>
                </c:pt>
                <c:pt idx="89">
                  <c:v>South Baltimore, Baltimore, MD</c:v>
                </c:pt>
                <c:pt idx="90">
                  <c:v>Upper Fells Point, Baltimore, MD</c:v>
                </c:pt>
                <c:pt idx="91">
                  <c:v>Ramblewood, Baltimore, MD</c:v>
                </c:pt>
                <c:pt idx="92">
                  <c:v>Hillen, Baltimore, MD</c:v>
                </c:pt>
                <c:pt idx="93">
                  <c:v>Gwynn Oak, Lochearn, MD</c:v>
                </c:pt>
                <c:pt idx="94">
                  <c:v>Fifteenth Street, Baltimore, MD</c:v>
                </c:pt>
                <c:pt idx="95">
                  <c:v>Harford - Echodale - Perring Parkway, Baltimore, MD</c:v>
                </c:pt>
                <c:pt idx="96">
                  <c:v>Woodberry, Baltimore, MD</c:v>
                </c:pt>
                <c:pt idx="97">
                  <c:v>Morrell Park, Baltimore, MD</c:v>
                </c:pt>
                <c:pt idx="98">
                  <c:v>Windsor Mill, Milford Mill, MD</c:v>
                </c:pt>
                <c:pt idx="99">
                  <c:v>Windsor Mill, Baltimore, MD</c:v>
                </c:pt>
                <c:pt idx="100">
                  <c:v>Cedmont, Baltimore, MD</c:v>
                </c:pt>
                <c:pt idx="101">
                  <c:v>Medford - Broening, Baltimore, MD</c:v>
                </c:pt>
                <c:pt idx="102">
                  <c:v>Gwynn Oak, Woodlawn, MD</c:v>
                </c:pt>
                <c:pt idx="103">
                  <c:v>Lansdowne - Baltimore Highlands, Lansdowne, MD</c:v>
                </c:pt>
                <c:pt idx="104">
                  <c:v>Glen, Baltimore, MD</c:v>
                </c:pt>
                <c:pt idx="105">
                  <c:v>Woodlawn, MD</c:v>
                </c:pt>
                <c:pt idx="106">
                  <c:v>Medfield, Baltimore, MD</c:v>
                </c:pt>
                <c:pt idx="107">
                  <c:v>Hampden, Baltimore, MD</c:v>
                </c:pt>
                <c:pt idx="108">
                  <c:v>Lansdowne - Baltimore Highlands, Halethorpe, MD</c:v>
                </c:pt>
                <c:pt idx="109">
                  <c:v>Joseph Lee, Baltimore, MD</c:v>
                </c:pt>
                <c:pt idx="110">
                  <c:v>Lauraville, Baltimore, MD</c:v>
                </c:pt>
                <c:pt idx="111">
                  <c:v>Riverside Park, Baltimore, MD</c:v>
                </c:pt>
                <c:pt idx="112">
                  <c:v>Bolton Hill, Baltimore, MD</c:v>
                </c:pt>
                <c:pt idx="113">
                  <c:v>Westgate, Baltimore, MD</c:v>
                </c:pt>
                <c:pt idx="114">
                  <c:v>Lochearn, Pikesville, MD</c:v>
                </c:pt>
                <c:pt idx="115">
                  <c:v>Fallstaff, Baltimore, MD</c:v>
                </c:pt>
                <c:pt idx="116">
                  <c:v>Cold Springs, Baltimore, MD</c:v>
                </c:pt>
                <c:pt idx="117">
                  <c:v>Waltherson, Baltimore, MD</c:v>
                </c:pt>
                <c:pt idx="118">
                  <c:v>Glenham-Belford, Baltimore, MD</c:v>
                </c:pt>
                <c:pt idx="119">
                  <c:v>Essex, MD</c:v>
                </c:pt>
                <c:pt idx="120">
                  <c:v>Randallstown, MD</c:v>
                </c:pt>
                <c:pt idx="121">
                  <c:v>Brooklyn Park, MD</c:v>
                </c:pt>
                <c:pt idx="122">
                  <c:v>Canton, Baltimore, MD</c:v>
                </c:pt>
                <c:pt idx="123">
                  <c:v>Gwynn Oak, Pikesville, MD</c:v>
                </c:pt>
                <c:pt idx="124">
                  <c:v>Radnor - Winston, Baltimore, MD</c:v>
                </c:pt>
                <c:pt idx="125">
                  <c:v>Arcadia, Baltimore, MD</c:v>
                </c:pt>
                <c:pt idx="126">
                  <c:v>Dundalk, MD</c:v>
                </c:pt>
                <c:pt idx="127">
                  <c:v>Waterloo, Elkridge, MD</c:v>
                </c:pt>
                <c:pt idx="128">
                  <c:v>Violetville, Baltimore, MD</c:v>
                </c:pt>
                <c:pt idx="129">
                  <c:v>Glen Burnie, MD</c:v>
                </c:pt>
                <c:pt idx="130">
                  <c:v>Lake Walker, Baltimore, MD</c:v>
                </c:pt>
                <c:pt idx="131">
                  <c:v>Riverside, Baltimore, MD</c:v>
                </c:pt>
                <c:pt idx="132">
                  <c:v>Locust Point, Baltimore, MD</c:v>
                </c:pt>
                <c:pt idx="133">
                  <c:v>Baltimore, MD</c:v>
                </c:pt>
                <c:pt idx="134">
                  <c:v>Middle River, MD</c:v>
                </c:pt>
                <c:pt idx="135">
                  <c:v>Savage, Jessup, MD</c:v>
                </c:pt>
                <c:pt idx="136">
                  <c:v>Chestnut Hill Cove, Riviera Beach, MD</c:v>
                </c:pt>
                <c:pt idx="137">
                  <c:v>Sparrows Point, MD</c:v>
                </c:pt>
                <c:pt idx="138">
                  <c:v>Elkridge, MD</c:v>
                </c:pt>
                <c:pt idx="139">
                  <c:v>Riviera Beach, MD</c:v>
                </c:pt>
                <c:pt idx="140">
                  <c:v>North Harford Road, Baltimore, MD</c:v>
                </c:pt>
                <c:pt idx="141">
                  <c:v>Rosedale, MD</c:v>
                </c:pt>
                <c:pt idx="142">
                  <c:v>Cross Keys, Baltimore, MD</c:v>
                </c:pt>
                <c:pt idx="143">
                  <c:v>Baltimore County, MD</c:v>
                </c:pt>
                <c:pt idx="144">
                  <c:v>South Gate, Glen Burnie, MD</c:v>
                </c:pt>
                <c:pt idx="145">
                  <c:v>Woodring, Baltimore, MD</c:v>
                </c:pt>
                <c:pt idx="146">
                  <c:v>Owings Mills, MD</c:v>
                </c:pt>
                <c:pt idx="147">
                  <c:v>Cheswolde, Baltimore, MD</c:v>
                </c:pt>
                <c:pt idx="148">
                  <c:v>Halethorpe, MD</c:v>
                </c:pt>
                <c:pt idx="149">
                  <c:v>Edgemere, MD</c:v>
                </c:pt>
                <c:pt idx="150">
                  <c:v>Parkville, MD</c:v>
                </c:pt>
                <c:pt idx="151">
                  <c:v>White Marsh, MD</c:v>
                </c:pt>
                <c:pt idx="152">
                  <c:v>Hanover, MD</c:v>
                </c:pt>
                <c:pt idx="153">
                  <c:v>Normandy, Ellicott City, MD</c:v>
                </c:pt>
                <c:pt idx="154">
                  <c:v>Catonsville, MD</c:v>
                </c:pt>
                <c:pt idx="155">
                  <c:v>Pasadena, MD</c:v>
                </c:pt>
                <c:pt idx="156">
                  <c:v>Linthicum Heights, MD</c:v>
                </c:pt>
                <c:pt idx="157">
                  <c:v>Fells Point, Baltimore, MD</c:v>
                </c:pt>
                <c:pt idx="158">
                  <c:v>Cross Country, Baltimore, MD</c:v>
                </c:pt>
                <c:pt idx="159">
                  <c:v>Long Reach, Columbia, MD</c:v>
                </c:pt>
                <c:pt idx="160">
                  <c:v>Columbia, MD</c:v>
                </c:pt>
                <c:pt idx="161">
                  <c:v>Nottingham, MD</c:v>
                </c:pt>
                <c:pt idx="162">
                  <c:v>Severn, MD</c:v>
                </c:pt>
                <c:pt idx="163">
                  <c:v>West Elkridge, Elkridge, MD</c:v>
                </c:pt>
                <c:pt idx="164">
                  <c:v>Relay, Halethorpe, MD</c:v>
                </c:pt>
                <c:pt idx="165">
                  <c:v>Kendall Ridge, Columbia, MD</c:v>
                </c:pt>
                <c:pt idx="166">
                  <c:v>Pikesville, MD</c:v>
                </c:pt>
                <c:pt idx="167">
                  <c:v>Ellicott City, MD</c:v>
                </c:pt>
                <c:pt idx="168">
                  <c:v>Tuscany - Canterbury, Baltimore, MD</c:v>
                </c:pt>
                <c:pt idx="169">
                  <c:v>Oakland Mills, Columbia, MD</c:v>
                </c:pt>
                <c:pt idx="170">
                  <c:v>Mid-Charles, Baltimore, MD</c:v>
                </c:pt>
                <c:pt idx="171">
                  <c:v>Towson, MD</c:v>
                </c:pt>
                <c:pt idx="172">
                  <c:v>Perry Hall, MD</c:v>
                </c:pt>
                <c:pt idx="173">
                  <c:v>Dunloggin, Ellicott City, MD</c:v>
                </c:pt>
                <c:pt idx="174">
                  <c:v>Homeland, Baltimore, MD</c:v>
                </c:pt>
                <c:pt idx="175">
                  <c:v>Taylor Village, Ellicott City, MD</c:v>
                </c:pt>
                <c:pt idx="176">
                  <c:v>Roland Park, Baltimore, MD</c:v>
                </c:pt>
                <c:pt idx="177">
                  <c:v>Mount Washington, Baltimore, MD</c:v>
                </c:pt>
                <c:pt idx="178">
                  <c:v>Evergreen, Baltimore, MD</c:v>
                </c:pt>
              </c:strCache>
            </c:strRef>
          </c:cat>
          <c:val>
            <c:numRef>
              <c:f>'Baltimore Income Analysis'!$B$4:$B$183</c:f>
              <c:numCache>
                <c:formatCode>General</c:formatCode>
                <c:ptCount val="179"/>
                <c:pt idx="0">
                  <c:v>17213</c:v>
                </c:pt>
                <c:pt idx="1">
                  <c:v>17650</c:v>
                </c:pt>
                <c:pt idx="2">
                  <c:v>17979</c:v>
                </c:pt>
                <c:pt idx="3">
                  <c:v>18168</c:v>
                </c:pt>
                <c:pt idx="4">
                  <c:v>18192</c:v>
                </c:pt>
                <c:pt idx="5">
                  <c:v>18429</c:v>
                </c:pt>
                <c:pt idx="6">
                  <c:v>18894</c:v>
                </c:pt>
                <c:pt idx="7">
                  <c:v>19019</c:v>
                </c:pt>
                <c:pt idx="8">
                  <c:v>19279</c:v>
                </c:pt>
                <c:pt idx="9">
                  <c:v>19287.599999999999</c:v>
                </c:pt>
                <c:pt idx="10">
                  <c:v>19297.25</c:v>
                </c:pt>
                <c:pt idx="11">
                  <c:v>19341.5</c:v>
                </c:pt>
                <c:pt idx="12">
                  <c:v>19381</c:v>
                </c:pt>
                <c:pt idx="13">
                  <c:v>19404</c:v>
                </c:pt>
                <c:pt idx="14">
                  <c:v>19421.5</c:v>
                </c:pt>
                <c:pt idx="15">
                  <c:v>19452.5</c:v>
                </c:pt>
                <c:pt idx="16">
                  <c:v>19477</c:v>
                </c:pt>
                <c:pt idx="17">
                  <c:v>19532</c:v>
                </c:pt>
                <c:pt idx="18">
                  <c:v>19724</c:v>
                </c:pt>
                <c:pt idx="19">
                  <c:v>19764</c:v>
                </c:pt>
                <c:pt idx="20">
                  <c:v>19802</c:v>
                </c:pt>
                <c:pt idx="21">
                  <c:v>19867</c:v>
                </c:pt>
                <c:pt idx="22">
                  <c:v>19977</c:v>
                </c:pt>
                <c:pt idx="23">
                  <c:v>20019</c:v>
                </c:pt>
                <c:pt idx="24">
                  <c:v>20233</c:v>
                </c:pt>
                <c:pt idx="25">
                  <c:v>20279</c:v>
                </c:pt>
                <c:pt idx="26">
                  <c:v>20286</c:v>
                </c:pt>
                <c:pt idx="27">
                  <c:v>20316</c:v>
                </c:pt>
                <c:pt idx="28">
                  <c:v>20507.5</c:v>
                </c:pt>
                <c:pt idx="29">
                  <c:v>20583.666666666668</c:v>
                </c:pt>
                <c:pt idx="30">
                  <c:v>20729</c:v>
                </c:pt>
                <c:pt idx="31">
                  <c:v>20803</c:v>
                </c:pt>
                <c:pt idx="32">
                  <c:v>20829</c:v>
                </c:pt>
                <c:pt idx="33">
                  <c:v>21057</c:v>
                </c:pt>
                <c:pt idx="34">
                  <c:v>21169</c:v>
                </c:pt>
                <c:pt idx="35">
                  <c:v>21278</c:v>
                </c:pt>
                <c:pt idx="36">
                  <c:v>21477.5</c:v>
                </c:pt>
                <c:pt idx="37">
                  <c:v>21588</c:v>
                </c:pt>
                <c:pt idx="38">
                  <c:v>21705</c:v>
                </c:pt>
                <c:pt idx="39">
                  <c:v>22158</c:v>
                </c:pt>
                <c:pt idx="40">
                  <c:v>22384</c:v>
                </c:pt>
                <c:pt idx="41">
                  <c:v>22384</c:v>
                </c:pt>
                <c:pt idx="42">
                  <c:v>22463</c:v>
                </c:pt>
                <c:pt idx="43">
                  <c:v>22503.5</c:v>
                </c:pt>
                <c:pt idx="44">
                  <c:v>22554</c:v>
                </c:pt>
                <c:pt idx="45">
                  <c:v>22687</c:v>
                </c:pt>
                <c:pt idx="46">
                  <c:v>22748</c:v>
                </c:pt>
                <c:pt idx="47">
                  <c:v>22834</c:v>
                </c:pt>
                <c:pt idx="48">
                  <c:v>22835</c:v>
                </c:pt>
                <c:pt idx="49">
                  <c:v>23070</c:v>
                </c:pt>
                <c:pt idx="50">
                  <c:v>23267.5</c:v>
                </c:pt>
                <c:pt idx="51">
                  <c:v>23275</c:v>
                </c:pt>
                <c:pt idx="52">
                  <c:v>23281</c:v>
                </c:pt>
                <c:pt idx="53">
                  <c:v>23598</c:v>
                </c:pt>
                <c:pt idx="54">
                  <c:v>23653.5</c:v>
                </c:pt>
                <c:pt idx="55">
                  <c:v>23654</c:v>
                </c:pt>
                <c:pt idx="56">
                  <c:v>23921</c:v>
                </c:pt>
                <c:pt idx="57">
                  <c:v>24373</c:v>
                </c:pt>
                <c:pt idx="58">
                  <c:v>24561</c:v>
                </c:pt>
                <c:pt idx="59">
                  <c:v>24644</c:v>
                </c:pt>
                <c:pt idx="60">
                  <c:v>24977</c:v>
                </c:pt>
                <c:pt idx="61">
                  <c:v>25104</c:v>
                </c:pt>
                <c:pt idx="62">
                  <c:v>25123</c:v>
                </c:pt>
                <c:pt idx="63">
                  <c:v>25325</c:v>
                </c:pt>
                <c:pt idx="64">
                  <c:v>25381</c:v>
                </c:pt>
                <c:pt idx="65">
                  <c:v>25562</c:v>
                </c:pt>
                <c:pt idx="66">
                  <c:v>25652</c:v>
                </c:pt>
                <c:pt idx="67">
                  <c:v>25714.666666666668</c:v>
                </c:pt>
                <c:pt idx="68">
                  <c:v>25836</c:v>
                </c:pt>
                <c:pt idx="69">
                  <c:v>25970</c:v>
                </c:pt>
                <c:pt idx="70">
                  <c:v>26262</c:v>
                </c:pt>
                <c:pt idx="71">
                  <c:v>26410.5</c:v>
                </c:pt>
                <c:pt idx="72">
                  <c:v>26633.5</c:v>
                </c:pt>
                <c:pt idx="73">
                  <c:v>26829.25</c:v>
                </c:pt>
                <c:pt idx="74">
                  <c:v>26952</c:v>
                </c:pt>
                <c:pt idx="75">
                  <c:v>27146</c:v>
                </c:pt>
                <c:pt idx="76">
                  <c:v>27472</c:v>
                </c:pt>
                <c:pt idx="77">
                  <c:v>27607</c:v>
                </c:pt>
                <c:pt idx="78">
                  <c:v>28019</c:v>
                </c:pt>
                <c:pt idx="79">
                  <c:v>28134</c:v>
                </c:pt>
                <c:pt idx="80">
                  <c:v>28244.333333333332</c:v>
                </c:pt>
                <c:pt idx="81">
                  <c:v>28901</c:v>
                </c:pt>
                <c:pt idx="82">
                  <c:v>28912</c:v>
                </c:pt>
                <c:pt idx="83">
                  <c:v>29251.25</c:v>
                </c:pt>
                <c:pt idx="84">
                  <c:v>29687</c:v>
                </c:pt>
                <c:pt idx="85">
                  <c:v>29990</c:v>
                </c:pt>
                <c:pt idx="86">
                  <c:v>30027</c:v>
                </c:pt>
                <c:pt idx="87">
                  <c:v>30166</c:v>
                </c:pt>
                <c:pt idx="88">
                  <c:v>30250.125</c:v>
                </c:pt>
                <c:pt idx="89">
                  <c:v>30586.5</c:v>
                </c:pt>
                <c:pt idx="90">
                  <c:v>31101</c:v>
                </c:pt>
                <c:pt idx="91">
                  <c:v>31168</c:v>
                </c:pt>
                <c:pt idx="92">
                  <c:v>32121</c:v>
                </c:pt>
                <c:pt idx="93">
                  <c:v>32193.5</c:v>
                </c:pt>
                <c:pt idx="94">
                  <c:v>32278</c:v>
                </c:pt>
                <c:pt idx="95">
                  <c:v>32292.666666666668</c:v>
                </c:pt>
                <c:pt idx="96">
                  <c:v>32483</c:v>
                </c:pt>
                <c:pt idx="97">
                  <c:v>32738</c:v>
                </c:pt>
                <c:pt idx="98">
                  <c:v>33001.666666666664</c:v>
                </c:pt>
                <c:pt idx="99">
                  <c:v>33932.25</c:v>
                </c:pt>
                <c:pt idx="100">
                  <c:v>34720</c:v>
                </c:pt>
                <c:pt idx="101">
                  <c:v>34779</c:v>
                </c:pt>
                <c:pt idx="102">
                  <c:v>34865</c:v>
                </c:pt>
                <c:pt idx="103">
                  <c:v>35168</c:v>
                </c:pt>
                <c:pt idx="104">
                  <c:v>35184</c:v>
                </c:pt>
                <c:pt idx="105">
                  <c:v>35466.666666666664</c:v>
                </c:pt>
                <c:pt idx="106">
                  <c:v>35857</c:v>
                </c:pt>
                <c:pt idx="107">
                  <c:v>36312</c:v>
                </c:pt>
                <c:pt idx="108">
                  <c:v>36664.5</c:v>
                </c:pt>
                <c:pt idx="109">
                  <c:v>36983</c:v>
                </c:pt>
                <c:pt idx="110">
                  <c:v>37176.5</c:v>
                </c:pt>
                <c:pt idx="111">
                  <c:v>37546</c:v>
                </c:pt>
                <c:pt idx="112">
                  <c:v>37731</c:v>
                </c:pt>
                <c:pt idx="113">
                  <c:v>37885</c:v>
                </c:pt>
                <c:pt idx="114">
                  <c:v>37979.5</c:v>
                </c:pt>
                <c:pt idx="115">
                  <c:v>38111</c:v>
                </c:pt>
                <c:pt idx="116">
                  <c:v>38207</c:v>
                </c:pt>
                <c:pt idx="117">
                  <c:v>38249</c:v>
                </c:pt>
                <c:pt idx="118">
                  <c:v>38283</c:v>
                </c:pt>
                <c:pt idx="119">
                  <c:v>38457.727272727272</c:v>
                </c:pt>
                <c:pt idx="120">
                  <c:v>38803.25</c:v>
                </c:pt>
                <c:pt idx="121">
                  <c:v>39171.5</c:v>
                </c:pt>
                <c:pt idx="122">
                  <c:v>39216.25</c:v>
                </c:pt>
                <c:pt idx="123">
                  <c:v>39243</c:v>
                </c:pt>
                <c:pt idx="124">
                  <c:v>39299</c:v>
                </c:pt>
                <c:pt idx="125">
                  <c:v>39473</c:v>
                </c:pt>
                <c:pt idx="126">
                  <c:v>39896.470588235294</c:v>
                </c:pt>
                <c:pt idx="127">
                  <c:v>40088</c:v>
                </c:pt>
                <c:pt idx="128">
                  <c:v>40634</c:v>
                </c:pt>
                <c:pt idx="129">
                  <c:v>41634.454545454544</c:v>
                </c:pt>
                <c:pt idx="130">
                  <c:v>41890</c:v>
                </c:pt>
                <c:pt idx="131">
                  <c:v>41928.5</c:v>
                </c:pt>
                <c:pt idx="132">
                  <c:v>41988</c:v>
                </c:pt>
                <c:pt idx="133">
                  <c:v>42366.71875</c:v>
                </c:pt>
                <c:pt idx="134">
                  <c:v>42742.818181818184</c:v>
                </c:pt>
                <c:pt idx="135">
                  <c:v>43251</c:v>
                </c:pt>
                <c:pt idx="136">
                  <c:v>43897</c:v>
                </c:pt>
                <c:pt idx="137">
                  <c:v>44041.5</c:v>
                </c:pt>
                <c:pt idx="138">
                  <c:v>44502.666666666664</c:v>
                </c:pt>
                <c:pt idx="139">
                  <c:v>45636</c:v>
                </c:pt>
                <c:pt idx="140">
                  <c:v>45830.5</c:v>
                </c:pt>
                <c:pt idx="141">
                  <c:v>46194.875</c:v>
                </c:pt>
                <c:pt idx="142">
                  <c:v>46668</c:v>
                </c:pt>
                <c:pt idx="143">
                  <c:v>47577</c:v>
                </c:pt>
                <c:pt idx="144">
                  <c:v>47675</c:v>
                </c:pt>
                <c:pt idx="145">
                  <c:v>47909</c:v>
                </c:pt>
                <c:pt idx="146">
                  <c:v>48005.25</c:v>
                </c:pt>
                <c:pt idx="147">
                  <c:v>48007</c:v>
                </c:pt>
                <c:pt idx="148">
                  <c:v>48138.333333333336</c:v>
                </c:pt>
                <c:pt idx="149">
                  <c:v>48240</c:v>
                </c:pt>
                <c:pt idx="150">
                  <c:v>48857.076923076922</c:v>
                </c:pt>
                <c:pt idx="151">
                  <c:v>49379</c:v>
                </c:pt>
                <c:pt idx="152">
                  <c:v>49511</c:v>
                </c:pt>
                <c:pt idx="153">
                  <c:v>49921</c:v>
                </c:pt>
                <c:pt idx="154">
                  <c:v>52395.846153846156</c:v>
                </c:pt>
                <c:pt idx="155">
                  <c:v>52719.5</c:v>
                </c:pt>
                <c:pt idx="156">
                  <c:v>52722.666666666664</c:v>
                </c:pt>
                <c:pt idx="157">
                  <c:v>52863</c:v>
                </c:pt>
                <c:pt idx="158">
                  <c:v>53447</c:v>
                </c:pt>
                <c:pt idx="159">
                  <c:v>53493.5</c:v>
                </c:pt>
                <c:pt idx="160">
                  <c:v>54032.666666666664</c:v>
                </c:pt>
                <c:pt idx="161">
                  <c:v>54118.625</c:v>
                </c:pt>
                <c:pt idx="162">
                  <c:v>57063</c:v>
                </c:pt>
                <c:pt idx="163">
                  <c:v>58596</c:v>
                </c:pt>
                <c:pt idx="164">
                  <c:v>59646</c:v>
                </c:pt>
                <c:pt idx="165">
                  <c:v>60323</c:v>
                </c:pt>
                <c:pt idx="166">
                  <c:v>60442.714285714283</c:v>
                </c:pt>
                <c:pt idx="167">
                  <c:v>60461.428571428572</c:v>
                </c:pt>
                <c:pt idx="168">
                  <c:v>60859</c:v>
                </c:pt>
                <c:pt idx="169">
                  <c:v>61832</c:v>
                </c:pt>
                <c:pt idx="170">
                  <c:v>62714</c:v>
                </c:pt>
                <c:pt idx="171">
                  <c:v>64156</c:v>
                </c:pt>
                <c:pt idx="172">
                  <c:v>64395</c:v>
                </c:pt>
                <c:pt idx="173">
                  <c:v>66111</c:v>
                </c:pt>
                <c:pt idx="174">
                  <c:v>66907</c:v>
                </c:pt>
                <c:pt idx="175">
                  <c:v>67058</c:v>
                </c:pt>
                <c:pt idx="176">
                  <c:v>68340</c:v>
                </c:pt>
                <c:pt idx="177">
                  <c:v>69634</c:v>
                </c:pt>
                <c:pt idx="178">
                  <c:v>71859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2-E349-956B-BC88E715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604688"/>
        <c:axId val="209197839"/>
      </c:barChart>
      <c:catAx>
        <c:axId val="18846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</a:t>
                </a:r>
                <a:r>
                  <a:rPr lang="en-US" baseline="0"/>
                  <a:t> in Baltimore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7839"/>
        <c:crosses val="autoZero"/>
        <c:auto val="1"/>
        <c:lblAlgn val="ctr"/>
        <c:lblOffset val="100"/>
        <c:noMultiLvlLbl val="0"/>
      </c:catAx>
      <c:valAx>
        <c:axId val="2091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Household</a:t>
                </a:r>
                <a:r>
                  <a:rPr lang="en-US" baseline="0"/>
                  <a:t> Income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6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Average Household</a:t>
            </a:r>
            <a:r>
              <a:rPr lang="en-US" b="1" baseline="0">
                <a:solidFill>
                  <a:srgbClr val="0070C0"/>
                </a:solidFill>
              </a:rPr>
              <a:t> Income in Denver, Colorado</a:t>
            </a:r>
            <a:endParaRPr lang="en-US" b="1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8"/>
              <c:pt idx="0">
                <c:v>Five Points, Denver, CO</c:v>
              </c:pt>
              <c:pt idx="1">
                <c:v>Jefferson Park, Denver, CO</c:v>
              </c:pt>
              <c:pt idx="2">
                <c:v>Sun Valley, Denver, CO</c:v>
              </c:pt>
              <c:pt idx="3">
                <c:v>Overland, Denver, CO</c:v>
              </c:pt>
              <c:pt idx="4">
                <c:v>Montbello, Denver, CO</c:v>
              </c:pt>
              <c:pt idx="5">
                <c:v>Valverde, Denver, CO</c:v>
              </c:pt>
              <c:pt idx="6">
                <c:v>Barnum, Denver, CO</c:v>
              </c:pt>
              <c:pt idx="7">
                <c:v>Villa Park, Denver, CO</c:v>
              </c:pt>
              <c:pt idx="8">
                <c:v>Sunnyside, Denver, CO</c:v>
              </c:pt>
              <c:pt idx="9">
                <c:v>Highland, Denver, CO</c:v>
              </c:pt>
              <c:pt idx="10">
                <c:v>West, Denver, CO</c:v>
              </c:pt>
              <c:pt idx="11">
                <c:v>Globeville, Denver, CO</c:v>
              </c:pt>
              <c:pt idx="12">
                <c:v>Capitol Hill, Denver, CO</c:v>
              </c:pt>
              <c:pt idx="13">
                <c:v>Barnum West, Denver, CO</c:v>
              </c:pt>
              <c:pt idx="14">
                <c:v>Chaffee Park, Denver, CO</c:v>
              </c:pt>
              <c:pt idx="15">
                <c:v>Mar Lee, Denver, CO</c:v>
              </c:pt>
              <c:pt idx="16">
                <c:v>Gateway, Denver, CO</c:v>
              </c:pt>
              <c:pt idx="17">
                <c:v>Washington Park West, Denver, CO</c:v>
              </c:pt>
              <c:pt idx="18">
                <c:v>Ruby Hill, Denver, CO</c:v>
              </c:pt>
              <c:pt idx="19">
                <c:v>Harvey Park, Denver, CO</c:v>
              </c:pt>
              <c:pt idx="20">
                <c:v>Northwest, Denver, CO</c:v>
              </c:pt>
              <c:pt idx="21">
                <c:v>Berkeley, Denver, CO</c:v>
              </c:pt>
              <c:pt idx="22">
                <c:v>Green Valley Ranch, Denver, CO</c:v>
              </c:pt>
              <c:pt idx="23">
                <c:v>University, Denver, CO</c:v>
              </c:pt>
              <c:pt idx="24">
                <c:v>Northeast, Denver, CO</c:v>
              </c:pt>
              <c:pt idx="25">
                <c:v>Denver, CO</c:v>
              </c:pt>
              <c:pt idx="26">
                <c:v>Central, Denver, CO</c:v>
              </c:pt>
              <c:pt idx="27">
                <c:v>Hale, Denver, CO</c:v>
              </c:pt>
              <c:pt idx="28">
                <c:v>Alamo Placita, Denver, CO</c:v>
              </c:pt>
              <c:pt idx="29">
                <c:v>Dayton Triangle, Denver, CO</c:v>
              </c:pt>
              <c:pt idx="30">
                <c:v>East, Denver, CO</c:v>
              </c:pt>
              <c:pt idx="31">
                <c:v>Goldsmith, Denver, CO</c:v>
              </c:pt>
              <c:pt idx="32">
                <c:v>Rosedale, Denver, CO</c:v>
              </c:pt>
              <c:pt idx="33">
                <c:v>Cory - Merrill, Denver, CO</c:v>
              </c:pt>
              <c:pt idx="34">
                <c:v>Platt Park, Denver, CO</c:v>
              </c:pt>
              <c:pt idx="35">
                <c:v>North Westminster, Denver, CO</c:v>
              </c:pt>
              <c:pt idx="36">
                <c:v>Southwest, Denver, CO</c:v>
              </c:pt>
              <c:pt idx="37">
                <c:v>South, Denver, CO</c:v>
              </c:pt>
              <c:pt idx="38">
                <c:v>Cheesman Park, Denver, CO</c:v>
              </c:pt>
              <c:pt idx="39">
                <c:v>Bear Valley, Denver, CO</c:v>
              </c:pt>
              <c:pt idx="40">
                <c:v>Fort Logan, Denver, CO</c:v>
              </c:pt>
              <c:pt idx="41">
                <c:v>Ballpark, Denver, CO</c:v>
              </c:pt>
              <c:pt idx="42">
                <c:v>University Park, Denver, CO</c:v>
              </c:pt>
              <c:pt idx="43">
                <c:v>Denver Tech Center, Greenwood Village, CO</c:v>
              </c:pt>
              <c:pt idx="44">
                <c:v>Washington Park, Denver, CO</c:v>
              </c:pt>
              <c:pt idx="45">
                <c:v>Southeast, Denver, CO</c:v>
              </c:pt>
              <c:pt idx="46">
                <c:v>Grant Ranch, Denver, CO</c:v>
              </c:pt>
              <c:pt idx="47">
                <c:v>Belcaro, Denver, CO</c:v>
              </c:pt>
            </c:strLit>
          </c:cat>
          <c:val>
            <c:numLit>
              <c:formatCode>General</c:formatCode>
              <c:ptCount val="48"/>
              <c:pt idx="0">
                <c:v>22780</c:v>
              </c:pt>
              <c:pt idx="1">
                <c:v>25397</c:v>
              </c:pt>
              <c:pt idx="2">
                <c:v>25833</c:v>
              </c:pt>
              <c:pt idx="3">
                <c:v>27891</c:v>
              </c:pt>
              <c:pt idx="4">
                <c:v>29661</c:v>
              </c:pt>
              <c:pt idx="5">
                <c:v>30062</c:v>
              </c:pt>
              <c:pt idx="6">
                <c:v>30446</c:v>
              </c:pt>
              <c:pt idx="7">
                <c:v>30498</c:v>
              </c:pt>
              <c:pt idx="8">
                <c:v>31331</c:v>
              </c:pt>
              <c:pt idx="9">
                <c:v>31603.5</c:v>
              </c:pt>
              <c:pt idx="10">
                <c:v>31730.444444444445</c:v>
              </c:pt>
              <c:pt idx="11">
                <c:v>31991</c:v>
              </c:pt>
              <c:pt idx="12">
                <c:v>33125</c:v>
              </c:pt>
              <c:pt idx="13">
                <c:v>33200</c:v>
              </c:pt>
              <c:pt idx="14">
                <c:v>33421</c:v>
              </c:pt>
              <c:pt idx="15">
                <c:v>33715</c:v>
              </c:pt>
              <c:pt idx="16">
                <c:v>34652</c:v>
              </c:pt>
              <c:pt idx="17">
                <c:v>35005</c:v>
              </c:pt>
              <c:pt idx="18">
                <c:v>35066.5</c:v>
              </c:pt>
              <c:pt idx="19">
                <c:v>35641</c:v>
              </c:pt>
              <c:pt idx="20">
                <c:v>36121.571428571428</c:v>
              </c:pt>
              <c:pt idx="21">
                <c:v>36233.5</c:v>
              </c:pt>
              <c:pt idx="22">
                <c:v>37215</c:v>
              </c:pt>
              <c:pt idx="23">
                <c:v>37347</c:v>
              </c:pt>
              <c:pt idx="24">
                <c:v>37974.5</c:v>
              </c:pt>
              <c:pt idx="25">
                <c:v>39255.052631578947</c:v>
              </c:pt>
              <c:pt idx="26">
                <c:v>39523.26315789474</c:v>
              </c:pt>
              <c:pt idx="27">
                <c:v>40962</c:v>
              </c:pt>
              <c:pt idx="28">
                <c:v>41015</c:v>
              </c:pt>
              <c:pt idx="29">
                <c:v>41257</c:v>
              </c:pt>
              <c:pt idx="30">
                <c:v>41987.125</c:v>
              </c:pt>
              <c:pt idx="31">
                <c:v>44137</c:v>
              </c:pt>
              <c:pt idx="32">
                <c:v>45073</c:v>
              </c:pt>
              <c:pt idx="33">
                <c:v>46047</c:v>
              </c:pt>
              <c:pt idx="34">
                <c:v>46603</c:v>
              </c:pt>
              <c:pt idx="35">
                <c:v>46634</c:v>
              </c:pt>
              <c:pt idx="36">
                <c:v>46764.5</c:v>
              </c:pt>
              <c:pt idx="37">
                <c:v>47480.888888888891</c:v>
              </c:pt>
              <c:pt idx="38">
                <c:v>48252</c:v>
              </c:pt>
              <c:pt idx="39">
                <c:v>48270.5</c:v>
              </c:pt>
              <c:pt idx="40">
                <c:v>49950.5</c:v>
              </c:pt>
              <c:pt idx="41">
                <c:v>50892</c:v>
              </c:pt>
              <c:pt idx="42">
                <c:v>52503</c:v>
              </c:pt>
              <c:pt idx="43">
                <c:v>52744</c:v>
              </c:pt>
              <c:pt idx="44">
                <c:v>54602</c:v>
              </c:pt>
              <c:pt idx="45">
                <c:v>54764.4</c:v>
              </c:pt>
              <c:pt idx="46">
                <c:v>54867</c:v>
              </c:pt>
              <c:pt idx="47">
                <c:v>64503</c:v>
              </c:pt>
            </c:numLit>
          </c:val>
          <c:extLst>
            <c:ext xmlns:c16="http://schemas.microsoft.com/office/drawing/2014/chart" uri="{C3380CC4-5D6E-409C-BE32-E72D297353CC}">
              <c16:uniqueId val="{00000000-9CEE-F74C-BD5F-3FEFDFD0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54959"/>
        <c:axId val="160977999"/>
      </c:barChart>
      <c:valAx>
        <c:axId val="1609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Household Income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54959"/>
        <c:crosses val="autoZero"/>
        <c:crossBetween val="between"/>
      </c:valAx>
      <c:catAx>
        <c:axId val="21535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 in Denver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7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2</xdr:row>
      <xdr:rowOff>393700</xdr:rowOff>
    </xdr:from>
    <xdr:to>
      <xdr:col>13</xdr:col>
      <xdr:colOff>38100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F327E-E052-0142-902D-713BE38ED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5</xdr:row>
      <xdr:rowOff>63500</xdr:rowOff>
    </xdr:from>
    <xdr:to>
      <xdr:col>12</xdr:col>
      <xdr:colOff>368300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EA518-D07B-464C-B565-14B47F37C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77443171297" createdVersion="6" refreshedVersion="6" minRefreshableVersion="3" recordCount="414" xr:uid="{EDCC4F92-E649-DD42-86D5-D9EB1A64F7EA}">
  <cacheSource type="worksheet">
    <worksheetSource ref="A1:C415" sheet="Baltimore Household Income Data" r:id="rId2"/>
  </cacheSource>
  <cacheFields count="3">
    <cacheField name="tract" numFmtId="0">
      <sharedItems containsSemiMixedTypes="0" containsString="0" containsNumber="1" containsInteger="1" minValue="24003730100" maxValue="24510280500" count="414">
        <n v="24005403802"/>
        <n v="24005403803"/>
        <n v="24005490701"/>
        <n v="24005490500"/>
        <n v="24005490400"/>
        <n v="24005403601"/>
        <n v="24005403500"/>
        <n v="24510271400"/>
        <n v="24510271501"/>
        <n v="24027602100"/>
        <n v="24005491000"/>
        <n v="24510271300"/>
        <n v="24027602202"/>
        <n v="24027601104"/>
        <n v="24027602700"/>
        <n v="24510271200"/>
        <n v="24005403701"/>
        <n v="24005400500"/>
        <n v="24027602306"/>
        <n v="24005490800"/>
        <n v="24005400400"/>
        <n v="24005411309"/>
        <n v="24005490601"/>
        <n v="24005490603"/>
        <n v="24510271102"/>
        <n v="24005411308"/>
        <n v="24027602302"/>
        <n v="24027606601"/>
        <n v="24005411303"/>
        <n v="24510120100"/>
        <n v="24005490602"/>
        <n v="24005401503"/>
        <n v="24027606706"/>
        <n v="24003750400"/>
        <n v="24027606604"/>
        <n v="24005430600"/>
        <n v="24005411410"/>
        <n v="24027601103"/>
        <n v="24005403602"/>
        <n v="24005401000"/>
        <n v="24005411404"/>
        <n v="24027606607"/>
        <n v="24027602800"/>
        <n v="24005491100"/>
        <n v="24027601105"/>
        <n v="24005411306"/>
        <n v="24005491202"/>
        <n v="24003751400"/>
        <n v="24005401504"/>
        <n v="24005490703"/>
        <n v="24005411307"/>
        <n v="24005440100"/>
        <n v="24005402201"/>
        <n v="24005492002"/>
        <n v="24003731306"/>
        <n v="24005401400"/>
        <n v="24005440500"/>
        <n v="24005492200"/>
        <n v="24027601108"/>
        <n v="24005492001"/>
        <n v="24510272005"/>
        <n v="24510120202"/>
        <n v="24005403401"/>
        <n v="24005400100"/>
        <n v="24005440200"/>
        <n v="24510020300"/>
        <n v="24005451702"/>
        <n v="24027601201"/>
        <n v="24005440600"/>
        <n v="24003740103"/>
        <n v="24005492101"/>
        <n v="24003751200"/>
        <n v="24003731308"/>
        <n v="24005451200"/>
        <n v="24005491201"/>
        <n v="24005491900"/>
        <n v="24510240200"/>
        <n v="24005491300"/>
        <n v="24027602600"/>
        <n v="24027602900"/>
        <n v="24005491500"/>
        <n v="24510270703"/>
        <n v="24005440800"/>
        <n v="24005420702"/>
        <n v="24005430400"/>
        <n v="24003750801"/>
        <n v="24005411302"/>
        <n v="24027606606"/>
        <n v="24005430700"/>
        <n v="24005400200"/>
        <n v="24005411408"/>
        <n v="24003750804"/>
        <n v="24510220100"/>
        <n v="24005451701"/>
        <n v="24005440400"/>
        <n v="24005451900"/>
        <n v="24005400702"/>
        <n v="24005490900"/>
        <n v="24005403702"/>
        <n v="24510272004"/>
        <n v="24005450900"/>
        <n v="24510270501"/>
        <n v="24005411407"/>
        <n v="24005451000"/>
        <n v="24003740201"/>
        <n v="24005402202"/>
        <n v="24005441101"/>
        <n v="24003740102"/>
        <n v="24005441102"/>
        <n v="24003750300"/>
        <n v="24027601204"/>
        <n v="24005452100"/>
        <n v="24005440900"/>
        <n v="24510271503"/>
        <n v="24005403300"/>
        <n v="24005451802"/>
        <n v="24005430800"/>
        <n v="24003731309"/>
        <n v="24003751103"/>
        <n v="24005420500"/>
        <n v="24005420200"/>
        <n v="24005492102"/>
        <n v="24005440702"/>
        <n v="24005492402"/>
        <n v="24003750202"/>
        <n v="24005450300"/>
        <n v="24005420303"/>
        <n v="24005452400"/>
        <n v="24510010400"/>
        <n v="24005401505"/>
        <n v="24005400900"/>
        <n v="24003750900"/>
        <n v="24003730100"/>
        <n v="24005400800"/>
        <n v="24510272003"/>
        <n v="24005450100"/>
        <n v="24005400600"/>
        <n v="24027606901"/>
        <n v="24003730401"/>
        <n v="24005491600"/>
        <n v="24005451801"/>
        <n v="24005451600"/>
        <n v="24005420600"/>
        <n v="24005420100"/>
        <n v="24510270402"/>
        <n v="24005400701"/>
        <n v="24005403402"/>
        <n v="24005420701"/>
        <n v="24510240100"/>
        <n v="24510270502"/>
        <n v="24003751000"/>
        <n v="24510270804"/>
        <n v="24005420800"/>
        <n v="24005451803"/>
        <n v="24005450200"/>
        <n v="24005420900"/>
        <n v="24005402509"/>
        <n v="24005452000"/>
        <n v="24005421200"/>
        <n v="24510250103"/>
        <n v="24005450400"/>
        <n v="24510270302"/>
        <n v="24005430900"/>
        <n v="24005430104"/>
        <n v="24003730204"/>
        <n v="24005402603"/>
        <n v="24005452500"/>
        <n v="24027601107"/>
        <n v="24005451300"/>
        <n v="24005492401"/>
        <n v="24005402504"/>
        <n v="24510261100"/>
        <n v="24005420402"/>
        <n v="24027606707"/>
        <n v="24510270101"/>
        <n v="24005421102"/>
        <n v="24005440300"/>
        <n v="24510271101"/>
        <n v="24510010100"/>
        <n v="24005403100"/>
        <n v="24510270600"/>
        <n v="24005430200"/>
        <n v="24510272006"/>
        <n v="24003730300"/>
        <n v="24005401506"/>
        <n v="24510130700"/>
        <n v="24510120201"/>
        <n v="24005420302"/>
        <n v="24510130805"/>
        <n v="24005450501"/>
        <n v="24510270200"/>
        <n v="24005440701"/>
        <n v="24510272007"/>
        <n v="24510280403"/>
        <n v="24003750203"/>
        <n v="24005402506"/>
        <n v="24510140100"/>
        <n v="24510240400"/>
        <n v="24005401301"/>
        <n v="24005402604"/>
        <n v="24003750201"/>
        <n v="24510260501"/>
        <n v="24003751102"/>
        <n v="24005491402"/>
        <n v="24005451500"/>
        <n v="24005451100"/>
        <n v="24510270301"/>
        <n v="24510270102"/>
        <n v="24510130803"/>
        <n v="24005401101"/>
        <n v="24005421101"/>
        <n v="24510130600"/>
        <n v="24005451402"/>
        <n v="24003750102"/>
        <n v="24005402407"/>
        <n v="24003750803"/>
        <n v="24005401102"/>
        <n v="24005402403"/>
        <n v="24510260605"/>
        <n v="24510260101"/>
        <n v="24510130804"/>
        <n v="24005420301"/>
        <n v="24510270702"/>
        <n v="24510230200"/>
        <n v="24005420401"/>
        <n v="24005402302"/>
        <n v="24003730203"/>
        <n v="24027601203"/>
        <n v="24005441000"/>
        <n v="24005492300"/>
        <n v="24003750101"/>
        <n v="24510270401"/>
        <n v="24005403201"/>
        <n v="24510250206"/>
        <n v="24005402602"/>
        <n v="24510010300"/>
        <n v="24005401302"/>
        <n v="24005402505"/>
        <n v="24005402306"/>
        <n v="24005401507"/>
        <n v="24510240300"/>
        <n v="24510010500"/>
        <n v="24005401200"/>
        <n v="24005430300"/>
        <n v="24510040100"/>
        <n v="24005451401"/>
        <n v="24005402503"/>
        <n v="24510260900"/>
        <n v="24005452300"/>
        <n v="24510130806"/>
        <n v="24510260700"/>
        <n v="24510270903"/>
        <n v="24005421000"/>
        <n v="24510080101"/>
        <n v="24510280401"/>
        <n v="24510090200"/>
        <n v="24005450800"/>
        <n v="24005402304"/>
        <n v="24510250303"/>
        <n v="24510250401"/>
        <n v="24005491401"/>
        <n v="24510271900"/>
        <n v="24005402405"/>
        <n v="24005430101"/>
        <n v="24510270802"/>
        <n v="24510010200"/>
        <n v="24510020200"/>
        <n v="24510260102"/>
        <n v="24005450504"/>
        <n v="24005402303"/>
        <n v="24005402404"/>
        <n v="24005450503"/>
        <n v="24005402307"/>
        <n v="24510270803"/>
        <n v="24510260800"/>
        <n v="24510260401"/>
        <n v="24510270801"/>
        <n v="24005403202"/>
        <n v="24005402305"/>
        <n v="24510270902"/>
        <n v="24005402406"/>
        <n v="24510020100"/>
        <n v="24510151100"/>
        <n v="24510250101"/>
        <n v="24510260302"/>
        <n v="24510090300"/>
        <n v="24510270901"/>
        <n v="24510270805"/>
        <n v="24510280200"/>
        <n v="24005421300"/>
        <n v="24510260201"/>
        <n v="24510030200"/>
        <n v="24510280402"/>
        <n v="24510280301"/>
        <n v="24510150702"/>
        <n v="24510200800"/>
        <n v="24510230300"/>
        <n v="24510261000"/>
        <n v="24510280302"/>
        <n v="24510280404"/>
        <n v="24510150701"/>
        <n v="24510250205"/>
        <n v="24510260202"/>
        <n v="24510280102"/>
        <n v="24510250102"/>
        <n v="24510150800"/>
        <n v="24510250402"/>
        <n v="24510210200"/>
        <n v="24510120700"/>
        <n v="24510200701"/>
        <n v="24510260203"/>
        <n v="24510150900"/>
        <n v="24510090100"/>
        <n v="24510170100"/>
        <n v="24510250500"/>
        <n v="24510150500"/>
        <n v="24510260301"/>
        <n v="24510271002"/>
        <n v="24510090500"/>
        <n v="24510260404"/>
        <n v="24510060200"/>
        <n v="24510110100"/>
        <n v="24510280101"/>
        <n v="24510260402"/>
        <n v="24510160801"/>
        <n v="24510151000"/>
        <n v="24510271700"/>
        <n v="24510130400"/>
        <n v="24510070100"/>
        <n v="24510120600"/>
        <n v="24510200702"/>
        <n v="24510110200"/>
        <n v="24510080500"/>
        <n v="24510250600"/>
        <n v="24510090400"/>
        <n v="24510270701"/>
        <n v="24510200600"/>
        <n v="24510180200"/>
        <n v="24510260403"/>
        <n v="24510271801"/>
        <n v="24510160802"/>
        <n v="24510160600"/>
        <n v="24510150300"/>
        <n v="24510120300"/>
        <n v="24510180300"/>
        <n v="24510151200"/>
        <n v="24510250207"/>
        <n v="24510160500"/>
        <n v="24510090700"/>
        <n v="24510080302"/>
        <n v="24510160700"/>
        <n v="24510230100"/>
        <n v="24510250203"/>
        <n v="24510200100"/>
        <n v="24510080102"/>
        <n v="24510271600"/>
        <n v="24510040200"/>
        <n v="24510151300"/>
        <n v="24510130200"/>
        <n v="24510190200"/>
        <n v="24510120500"/>
        <n v="24510120400"/>
        <n v="24510090600"/>
        <n v="24510271802"/>
        <n v="24510060300"/>
        <n v="24510271001"/>
        <n v="24510060400"/>
        <n v="24510080600"/>
        <n v="24510130300"/>
        <n v="24510150400"/>
        <n v="24510160100"/>
        <n v="24510150200"/>
        <n v="24510150600"/>
        <n v="24510080400"/>
        <n v="24510200500"/>
        <n v="24510070200"/>
        <n v="24510210100"/>
        <n v="24510030100"/>
        <n v="24510160200"/>
        <n v="24510160400"/>
        <n v="24510190300"/>
        <n v="24510080301"/>
        <n v="24510090800"/>
        <n v="24510260604"/>
        <n v="24510170300"/>
        <n v="24510070400"/>
        <n v="24510060100"/>
        <n v="24510200300"/>
        <n v="24510160300"/>
        <n v="24510200200"/>
        <n v="24510090900"/>
        <n v="24510080700"/>
        <n v="24510140200"/>
        <n v="24510250301"/>
        <n v="24510080200"/>
        <n v="24510170200"/>
        <n v="24510100200"/>
        <n v="24510260303"/>
        <n v="24510140300"/>
        <n v="24510280500"/>
        <n v="24510190100"/>
        <n v="24510200400"/>
        <n v="24510250204"/>
        <n v="24510150100"/>
        <n v="24510100100"/>
        <n v="24510080800"/>
        <n v="24510130100"/>
        <n v="24510070300"/>
        <n v="24510180100"/>
        <n v="24005492500"/>
        <n v="24005490605"/>
        <n v="24005980200"/>
        <n v="24510100300"/>
        <n v="24003980000"/>
      </sharedItems>
    </cacheField>
    <cacheField name="Name" numFmtId="0">
      <sharedItems count="180">
        <s v="Pikesville, MD"/>
        <s v="Towson, MD"/>
        <s v="Baltimore, MD"/>
        <s v="Evergreen, Baltimore, MD"/>
        <s v="Mount Washington, Baltimore, MD"/>
        <s v="Ellicott City, MD"/>
        <s v="Roland Park, Baltimore, MD"/>
        <s v="Taylor Village, Ellicott City, MD"/>
        <s v="Homeland, Baltimore, MD"/>
        <s v="Owings Mills, MD"/>
        <s v="Catonsville, MD"/>
        <s v="Dunloggin, Ellicott City, MD"/>
        <s v="Perry Hall, MD"/>
        <s v="Mid-Charles, Baltimore, MD"/>
        <s v="Nottingham, MD"/>
        <s v="Columbia, MD"/>
        <s v="Oakland Mills, Columbia, MD"/>
        <s v="Tuscany - Canterbury, Baltimore, MD"/>
        <s v="Kendall Ridge, Columbia, MD"/>
        <s v="Linthicum Heights, MD"/>
        <s v="Relay, Halethorpe, MD"/>
        <s v="Parkville, MD"/>
        <s v="West Elkridge, Elkridge, MD"/>
        <s v="Long Reach, Columbia, MD"/>
        <s v="Severn, MD"/>
        <s v="Randallstown, MD"/>
        <s v="Pasadena, MD"/>
        <s v="Cross Country, Baltimore, MD"/>
        <s v="Fells Point, Baltimore, MD"/>
        <s v="Middle River, MD"/>
        <s v="Elkridge, MD"/>
        <s v="Rosedale, MD"/>
        <s v="Hanover, MD"/>
        <s v="Riverside, Baltimore, MD"/>
        <s v="Normandy, Ellicott City, MD"/>
        <s v="North Harford Road, Baltimore, MD"/>
        <s v="Dundalk, MD"/>
        <s v="Halethorpe, MD"/>
        <s v="Glen Burnie, MD"/>
        <s v="White Marsh, MD"/>
        <s v="Edgemere, MD"/>
        <s v="Cheswolde, Baltimore, MD"/>
        <s v="Essex, MD"/>
        <s v="Woodring, Baltimore, MD"/>
        <s v="South Gate, Glen Burnie, MD"/>
        <s v="Baltimore County, MD"/>
        <s v="Sparrows Point, MD"/>
        <s v="Cross Keys, Baltimore, MD"/>
        <s v="Lochearn, Pikesville, MD"/>
        <s v="Riviera Beach, MD"/>
        <s v="Brooklyn Park, MD"/>
        <s v="Canton, Baltimore, MD"/>
        <s v="Chestnut Hill Cove, Riviera Beach, MD"/>
        <s v="Savage, Jessup, MD"/>
        <s v="Glenham-Belford, Baltimore, MD"/>
        <s v="Locust Point, Baltimore, MD"/>
        <s v="Lake Walker, Baltimore, MD"/>
        <s v="Violetville, Baltimore, MD"/>
        <s v="Waltherson, Baltimore, MD"/>
        <s v="Lansdowne - Baltimore Highlands, Halethorpe, MD"/>
        <s v="Waterloo, Elkridge, MD"/>
        <s v="Arcadia, Baltimore, MD"/>
        <s v="Radnor - Winston, Baltimore, MD"/>
        <s v="Gwynn Oak, Pikesville, MD"/>
        <s v="Harford - Echodale - Perring Parkway, Baltimore, MD"/>
        <s v="Lansdowne - Baltimore Highlands, Lansdowne, MD"/>
        <s v="Glen, Baltimore, MD"/>
        <s v="Windsor Mill, Baltimore, MD"/>
        <s v="Hampden, Baltimore, MD"/>
        <s v="Cold Springs, Baltimore, MD"/>
        <s v="Lauraville, Baltimore, MD"/>
        <s v="Fallstaff, Baltimore, MD"/>
        <s v="Westgate, Baltimore, MD"/>
        <s v="Bolton Hill, Baltimore, MD"/>
        <s v="Riverside Park, Baltimore, MD"/>
        <s v="Woodlawn, MD"/>
        <s v="Brooklyn, Baltimore, MD"/>
        <s v="Joseph Lee, Baltimore, MD"/>
        <s v="Medfield, Baltimore, MD"/>
        <s v="Windsor Mill, Milford Mill, MD"/>
        <s v="Gwynn Oak, Woodlawn, MD"/>
        <s v="Gwynn Oak, Baltimore, MD"/>
        <s v="Medford - Broening, Baltimore, MD"/>
        <s v="Cedmont, Baltimore, MD"/>
        <s v="South Baltimore, Baltimore, MD"/>
        <s v="Gwynn Oak, Lochearn, MD"/>
        <s v="Morrell Park, Baltimore, MD"/>
        <s v="Upper Fells Point, Baltimore, MD"/>
        <s v="Downtown, Baltimore, MD"/>
        <s v="Woodberry, Baltimore, MD"/>
        <s v="Fifteenth Street, Baltimore, MD"/>
        <s v="Hillen, Baltimore, MD"/>
        <s v="Belair - Edison, Baltimore, MD"/>
        <s v="Ednor Gardens - Lakeside, Baltimore, MD"/>
        <s v="Ramblewood, Baltimore, MD"/>
        <s v="Patterson Park, Baltimore, MD"/>
        <s v="Frankford, Baltimore, MD"/>
        <s v="Loch Raven, Baltimore, MD"/>
        <s v="Baltimore Highlands, Baltimore, MD"/>
        <s v="Armistead Gardens, Baltimore, MD"/>
        <s v="Idlewood, Baltimore, MD"/>
        <s v="Perring Loch, Baltimore, MD"/>
        <s v="East Arlington, Baltimore, MD"/>
        <s v="Beechfield, Baltimore, MD"/>
        <s v="New Northwood, Baltimore, MD"/>
        <s v="Mid-Govans, Baltimore, MD"/>
        <s v="Little Italy, Baltimore, MD"/>
        <s v="Rognel Heights, Baltimore, MD"/>
        <s v="Walbrook, Baltimore, MD"/>
        <s v="Irvington, Baltimore, MD"/>
        <s v="West Forest Park, Baltimore, MD"/>
        <s v="Hanlon Longwood, Baltimore, MD"/>
        <s v="Lakeland, Baltimore, MD"/>
        <s v="Parkside, Baltimore, MD"/>
        <s v="Yale Heights, Baltimore, MD"/>
        <s v="Garwyn Oaks, Baltimore, MD"/>
        <s v="Pigtown, Baltimore, MD"/>
        <s v="Remington, Baltimore, MD"/>
        <s v="Allendale, Baltimore, MD"/>
        <s v="Windsor Hills, Baltimore, MD"/>
        <s v="Curtis Bay, Baltimore, MD"/>
        <s v="Burleith-Leighton, Baltimore, MD"/>
        <s v="Winston - Govans, Baltimore, MD"/>
        <s v="Better Waverly, Baltimore, MD"/>
        <s v="Reisterstown Station, Baltimore, MD"/>
        <s v="Edmondson, Baltimore, MD"/>
        <s v="Dorchester, Baltimore, MD"/>
        <s v="Central Park Heights, Baltimore, MD"/>
        <s v="Woodbrook, Baltimore, MD"/>
        <s v="Old Goucher, Baltimore, MD"/>
        <s v="Saint Joseph's, Baltimore, MD"/>
        <s v="Darley Park, Baltimore, MD"/>
        <s v="Poppleton, Baltimore, MD"/>
        <s v="Cedonia, Baltimore, MD"/>
        <s v="Arlington, Baltimore, MD"/>
        <s v="Mosher, Baltimore, MD"/>
        <s v="Coppin Heights, Baltimore, MD"/>
        <s v="Harwood, Baltimore, MD"/>
        <s v="Hollins Market, Baltimore, MD"/>
        <s v="Park Circle, Baltimore, MD"/>
        <s v="Cherry Hill, Baltimore, MD"/>
        <s v="Bridgeview-Greenlawn, Baltimore, MD"/>
        <s v="Coldstream - Homestead - Montebello, Baltimore, MD"/>
        <s v="Berea, Baltimore, MD"/>
        <s v="Rosemont, Baltimore, MD"/>
        <s v="Lexington, Baltimore, MD"/>
        <s v="Edgecomb, Baltimore, MD"/>
        <s v="Reservoir Hill, Baltimore, MD"/>
        <s v="Pratt Monroe, Baltimore, MD"/>
        <s v="Greenmount West, Baltimore, MD"/>
        <s v="Barclay, Baltimore, MD"/>
        <s v="Langston Hughes, Baltimore, MD"/>
        <s v="Butchers Hill, Baltimore, MD"/>
        <s v="Broadway East, Baltimore, MD"/>
        <s v="Penn North, Baltimore, MD"/>
        <s v="Mondawmin, Baltimore, MD"/>
        <s v="Harlem Park, Baltimore, MD"/>
        <s v="Sandtown-Winchester, Baltimore, MD"/>
        <s v="NW Community Action, Baltimore, MD"/>
        <s v="Mill Hill, Baltimore, MD"/>
        <s v="Madison - Eastend, Baltimore, MD"/>
        <s v="Perkins Homes, Baltimore, MD"/>
        <s v="Midtown Edmondson, Baltimore, MD"/>
        <s v="Mount Clare, Baltimore, MD"/>
        <s v="East Baltimore Midway, Baltimore, MD"/>
        <s v="O'Donnell Heights, Baltimore, MD"/>
        <s v="Upton, Baltimore, MD"/>
        <s v="Gay Street, Baltimore, MD"/>
        <s v="Bentalou-Smallwood, Baltimore, MD"/>
        <s v="Oliver, Baltimore, MD"/>
        <s v="Westport, Baltimore, MD"/>
        <s v="McCulloh Homes, Baltimore, MD"/>
        <s v="Claremont - Freedom, Baltimore, MD"/>
        <s v="Druid Heights, Baltimore, MD"/>
        <s v="Pleasant View Gardens, Baltimore, MD"/>
        <s v="Franklin Square, Baltimore, MD"/>
        <s v="Shipley Hill, Baltimore, MD"/>
        <s v="Johnson Square, Baltimore, MD"/>
        <s v="Milton - Montford, Baltimore, MD"/>
        <s v="Penn - Fallsway, Baltimore, MD"/>
      </sharedItems>
    </cacheField>
    <cacheField name="Household_Income_rP_gP_pall" numFmtId="0">
      <sharedItems containsString="0" containsBlank="1" containsNumber="1" containsInteger="1" minValue="15979" maxValue="90719" count="406">
        <n v="90719"/>
        <n v="85716"/>
        <n v="79814"/>
        <n v="77836"/>
        <n v="76317"/>
        <n v="75513"/>
        <n v="72847"/>
        <n v="71859"/>
        <n v="69634"/>
        <n v="69541"/>
        <n v="68851"/>
        <n v="68340"/>
        <n v="67481"/>
        <n v="67394"/>
        <n v="67058"/>
        <n v="66907"/>
        <n v="66489"/>
        <n v="66377"/>
        <n v="66111"/>
        <n v="66098"/>
        <n v="65126"/>
        <n v="64395"/>
        <n v="64049"/>
        <n v="63507"/>
        <n v="62714"/>
        <n v="62680"/>
        <n v="62662"/>
        <n v="61832"/>
        <n v="61182"/>
        <n v="60859"/>
        <n v="60560"/>
        <n v="60514"/>
        <n v="60323"/>
        <n v="59813"/>
        <n v="59729"/>
        <n v="59646"/>
        <n v="58661"/>
        <n v="58596"/>
        <n v="58546"/>
        <n v="58481"/>
        <n v="58143"/>
        <n v="57636"/>
        <n v="57477"/>
        <n v="57223"/>
        <n v="57187"/>
        <n v="57175"/>
        <n v="57063"/>
        <n v="57009"/>
        <n v="56967"/>
        <n v="56426"/>
        <n v="55609"/>
        <n v="55288"/>
        <n v="55232"/>
        <n v="54471"/>
        <n v="54221"/>
        <n v="54149"/>
        <n v="53704"/>
        <n v="53603"/>
        <n v="53590"/>
        <n v="53447"/>
        <n v="53304"/>
        <n v="53270"/>
        <n v="53078"/>
        <n v="52968"/>
        <n v="52863"/>
        <n v="52656"/>
        <n v="52268"/>
        <n v="52257"/>
        <n v="51750"/>
        <n v="51282"/>
        <n v="51090"/>
        <n v="50968"/>
        <n v="50924"/>
        <n v="50813"/>
        <n v="50759"/>
        <n v="50598"/>
        <n v="50529"/>
        <n v="50511"/>
        <n v="49921"/>
        <n v="49917"/>
        <n v="49708"/>
        <n v="49659"/>
        <n v="49581"/>
        <n v="49576"/>
        <n v="49411"/>
        <n v="49379"/>
        <n v="49351"/>
        <n v="49150"/>
        <n v="49112"/>
        <n v="48984"/>
        <n v="48803"/>
        <n v="48714"/>
        <n v="48449"/>
        <n v="48375"/>
        <n v="48240"/>
        <n v="48236"/>
        <n v="48228"/>
        <n v="48014"/>
        <n v="48007"/>
        <n v="47931"/>
        <n v="47909"/>
        <n v="47845"/>
        <n v="47753"/>
        <n v="47675"/>
        <n v="47577"/>
        <n v="47500"/>
        <n v="47272"/>
        <n v="47266"/>
        <n v="47265"/>
        <n v="47128"/>
        <n v="47019"/>
        <n v="46746"/>
        <n v="46668"/>
        <n v="46253"/>
        <n v="46138"/>
        <n v="45689"/>
        <n v="45636"/>
        <n v="45184"/>
        <n v="45165"/>
        <n v="44941"/>
        <n v="44711"/>
        <n v="44500"/>
        <n v="44471"/>
        <n v="44262"/>
        <n v="44261"/>
        <n v="44154"/>
        <n v="44135"/>
        <n v="44105"/>
        <n v="43997"/>
        <n v="43959"/>
        <n v="43915"/>
        <n v="43897"/>
        <n v="43524"/>
        <n v="43493"/>
        <n v="43492"/>
        <n v="43297"/>
        <n v="43251"/>
        <n v="43239"/>
        <n v="43026"/>
        <n v="42873"/>
        <n v="42826"/>
        <n v="42635"/>
        <n v="42569"/>
        <n v="42492"/>
        <n v="42451"/>
        <n v="42362"/>
        <n v="42075"/>
        <n v="41988"/>
        <n v="41953"/>
        <n v="41928"/>
        <n v="41890"/>
        <n v="41885"/>
        <n v="41602"/>
        <n v="41514"/>
        <n v="41469"/>
        <n v="41171"/>
        <n v="41064"/>
        <n v="40741"/>
        <n v="40634"/>
        <n v="40542"/>
        <n v="40535"/>
        <n v="40369"/>
        <n v="40272"/>
        <n v="40212"/>
        <n v="40185"/>
        <n v="40144"/>
        <n v="40088"/>
        <n v="39944"/>
        <n v="39890"/>
        <n v="39845"/>
        <n v="39841"/>
        <n v="39808"/>
        <n v="39707"/>
        <n v="39473"/>
        <n v="39446"/>
        <n v="39373"/>
        <n v="39299"/>
        <n v="39259"/>
        <n v="39243"/>
        <n v="39237"/>
        <n v="39123"/>
        <n v="39001"/>
        <n v="38945"/>
        <n v="38793"/>
        <n v="38765"/>
        <n v="38508"/>
        <n v="38301"/>
        <n v="38207"/>
        <n v="38166"/>
        <n v="38140"/>
        <n v="38139"/>
        <n v="38111"/>
        <n v="37885"/>
        <n v="37879"/>
        <n v="37738"/>
        <n v="37731"/>
        <n v="37546"/>
        <n v="37492"/>
        <n v="37354"/>
        <n v="37194"/>
        <n v="36983"/>
        <n v="36862"/>
        <n v="36825"/>
        <n v="36342"/>
        <n v="36274"/>
        <n v="36213"/>
        <n v="35963"/>
        <n v="35857"/>
        <n v="35817"/>
        <n v="35768"/>
        <n v="35464"/>
        <n v="35435"/>
        <n v="35359"/>
        <n v="35281"/>
        <n v="35219"/>
        <n v="34865"/>
        <n v="34843"/>
        <n v="34779"/>
        <n v="34720"/>
        <n v="34707"/>
        <n v="34648"/>
        <n v="34637"/>
        <n v="34584"/>
        <n v="34536"/>
        <n v="34334"/>
        <n v="34261"/>
        <n v="34112"/>
        <n v="34100"/>
        <n v="34083"/>
        <n v="34081"/>
        <n v="34074"/>
        <n v="34053"/>
        <n v="33943"/>
        <n v="33848"/>
        <n v="33660"/>
        <n v="33599"/>
        <n v="33368"/>
        <n v="33293"/>
        <n v="33273"/>
        <n v="33259"/>
        <n v="33161"/>
        <n v="33091"/>
        <n v="33057"/>
        <n v="33047"/>
        <n v="32982"/>
        <n v="32800"/>
        <n v="32706"/>
        <n v="32553"/>
        <n v="32483"/>
        <n v="32278"/>
        <n v="32121"/>
        <n v="31916"/>
        <n v="31912"/>
        <n v="31896"/>
        <n v="31759"/>
        <n v="31609"/>
        <n v="31559"/>
        <n v="31533"/>
        <n v="31454"/>
        <n v="31447"/>
        <n v="31367"/>
        <n v="31306"/>
        <n v="31213"/>
        <n v="31168"/>
        <n v="31108"/>
        <n v="31059"/>
        <n v="30843"/>
        <n v="30668"/>
        <n v="30370"/>
        <n v="30334"/>
        <n v="30234"/>
        <n v="30171"/>
        <n v="30166"/>
        <n v="30040"/>
        <n v="30027"/>
        <n v="29990"/>
        <n v="29898"/>
        <n v="29706"/>
        <n v="29687"/>
        <n v="29390"/>
        <n v="29083"/>
        <n v="28912"/>
        <n v="28901"/>
        <n v="28615"/>
        <n v="28147"/>
        <n v="28134"/>
        <n v="28019"/>
        <n v="27936"/>
        <n v="27891"/>
        <n v="27754"/>
        <n v="27607"/>
        <n v="27472"/>
        <n v="27223"/>
        <n v="26952"/>
        <n v="26669"/>
        <n v="26589"/>
        <n v="26563"/>
        <n v="26262"/>
        <n v="26152"/>
        <n v="25970"/>
        <n v="25836"/>
        <n v="25652"/>
        <n v="25637"/>
        <n v="25562"/>
        <n v="25381"/>
        <n v="25348"/>
        <n v="25184"/>
        <n v="25123"/>
        <n v="25104"/>
        <n v="25018"/>
        <n v="24977"/>
        <n v="24827"/>
        <n v="24776"/>
        <n v="24644"/>
        <n v="24561"/>
        <n v="24400"/>
        <n v="24373"/>
        <n v="24301"/>
        <n v="24252"/>
        <n v="24081"/>
        <n v="23998"/>
        <n v="23921"/>
        <n v="23702"/>
        <n v="23701"/>
        <n v="23654"/>
        <n v="23612"/>
        <n v="23598"/>
        <n v="23304"/>
        <n v="23281"/>
        <n v="23275"/>
        <n v="23225"/>
        <n v="23070"/>
        <n v="23009"/>
        <n v="23006"/>
        <n v="23004"/>
        <n v="22959"/>
        <n v="22926"/>
        <n v="22835"/>
        <n v="22834"/>
        <n v="22748"/>
        <n v="22687"/>
        <n v="22463"/>
        <n v="22384"/>
        <n v="22207"/>
        <n v="22158"/>
        <n v="21938"/>
        <n v="21714"/>
        <n v="21705"/>
        <n v="21648"/>
        <n v="21642"/>
        <n v="21614"/>
        <n v="21607"/>
        <n v="21588"/>
        <n v="21579"/>
        <n v="21395"/>
        <n v="21377"/>
        <n v="21278"/>
        <n v="21169"/>
        <n v="21057"/>
        <n v="21017"/>
        <n v="20829"/>
        <n v="20803"/>
        <n v="20760"/>
        <n v="20617"/>
        <n v="20471"/>
        <n v="20316"/>
        <n v="20286"/>
        <n v="20279"/>
        <n v="20270"/>
        <n v="20233"/>
        <n v="20089"/>
        <n v="20019"/>
        <n v="19977"/>
        <n v="19924"/>
        <n v="19867"/>
        <n v="19809"/>
        <n v="19802"/>
        <n v="19764"/>
        <n v="19744"/>
        <n v="19724"/>
        <n v="19532"/>
        <n v="19493"/>
        <n v="19477"/>
        <n v="19473"/>
        <n v="19404"/>
        <n v="19401"/>
        <n v="19381"/>
        <n v="19370"/>
        <n v="19350"/>
        <n v="19279"/>
        <n v="19122"/>
        <n v="19019"/>
        <n v="18919"/>
        <n v="18894"/>
        <n v="18429"/>
        <n v="18192"/>
        <n v="18168"/>
        <n v="17979"/>
        <n v="17902"/>
        <n v="17709"/>
        <n v="17650"/>
        <n v="17386"/>
        <n v="17306"/>
        <n v="17213"/>
        <n v="1597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66953356484" createdVersion="6" refreshedVersion="6" minRefreshableVersion="3" recordCount="466" xr:uid="{0458D75B-4D0D-CB4F-9700-88A3E81561CA}">
  <cacheSource type="worksheet">
    <worksheetSource ref="A1:C467" sheet="Denver Household Income Data" r:id="rId2"/>
  </cacheSource>
  <cacheFields count="3">
    <cacheField name="tract" numFmtId="0">
      <sharedItems containsSemiMixedTypes="0" containsString="0" containsNumber="1" containsInteger="1" minValue="8001007801" maxValue="8059980400"/>
    </cacheField>
    <cacheField name="Name" numFmtId="0">
      <sharedItems count="190">
        <s v="Greenwood Village, CO"/>
        <s v="Englewood, CO"/>
        <s v="Morrison, CO"/>
        <s v="Central, Denver, CO"/>
        <s v="Centennial, CO"/>
        <s v="Broomfield, CO"/>
        <s v="East, Denver, CO"/>
        <s v="Genesse Central, Golden, CO"/>
        <s v="Quaker Acres, Arvada, CO"/>
        <s v="Meadows At Westwoods, Arvada, CO"/>
        <s v="Governors Ranch, Littleton, CO"/>
        <s v="Ralston Valley, Arvada, CO"/>
        <s v="Belcaro, Denver, CO"/>
        <s v="Grant Ranch, Littleton, CO"/>
        <s v="East Central Westminster, Westminster, CO"/>
        <s v="North Central Westminster, Westminster, CO"/>
        <s v="Aurora, CO"/>
        <s v="Southeast, Denver, CO"/>
        <s v="Sixth Ave West, Golden, CO"/>
        <s v="Green Mountain, Lakewood, CO"/>
        <s v="Meadowglen, Arvada, CO"/>
        <s v="The Conservatory at the Plains, Aurora, CO"/>
        <s v="Louisville, CO"/>
        <s v="Southwest, Denver, CO"/>
        <s v="Golden, CO"/>
        <s v="Cameo Estates, Arvada, CO"/>
        <s v="Lakewood, CO"/>
        <s v="Northwest Arvada, Arvada, CO"/>
        <s v="Mount Vernon, Golden, CO"/>
        <s v="Applewood, Lakewood, CO"/>
        <s v="West Westminster, Westminster, CO"/>
        <s v="Westgold Meadows, Littleton, CO"/>
        <s v="Carmody, Lakewood, CO"/>
        <s v="South, Denver, CO"/>
        <s v="Wyndhams, Arvada, CO"/>
        <s v="Brighton, CO"/>
        <s v="Thornton, CO"/>
        <s v="Foothill Green, Littleton, CO"/>
        <s v="Northeast, Denver, CO"/>
        <s v="Kendrick Lake, Lakewood, CO"/>
        <s v="Applewood West, Golden, CO"/>
        <s v="Oak Park, Arvada, CO"/>
        <s v="Heather Gardens, Aurora, CO"/>
        <s v="Dam East/West, Aurora, CO"/>
        <s v="Village East, Aurora, CO"/>
        <s v="Aurora Knolls - Hutchinson Heights, Aurora, CO"/>
        <s v="Appleridge Estates, Arvada, CO"/>
        <s v="Thraemoor, Lakewood, CO"/>
        <s v="Grant Ranch, Denver, CO"/>
        <s v="Washington Park, Denver, CO"/>
        <s v="North Central Westminster, Broomfield, CO"/>
        <s v="Kings Mill, Broomfield, CO"/>
        <s v="Scenic Heights, Arvada, CO"/>
        <s v="Wheat Ridge, CO"/>
        <s v="Mission Viejo, Aurora, CO"/>
        <s v="Westcliff &amp; Cambridge, Westminster, CO"/>
        <s v="Superior, CO"/>
        <s v="Fort Logan, Denver, CO"/>
        <s v="Littleton, CO"/>
        <s v="Allendale Area, Arvada, CO"/>
        <s v="Belmar Park, Lakewood, CO"/>
        <s v="Denver Tech Center, Greenwood Village, CO"/>
        <s v="Bear Creek, Lakewood, CO"/>
        <s v="Denver, CO"/>
        <s v="University Park, Denver, CO"/>
        <s v="Commerce City, CO"/>
        <s v="Northglenn, CO"/>
        <s v="Meadowood, Aurora, CO"/>
        <s v="Indian Hills, CO"/>
        <s v="Kinney Runn, Golden, CO"/>
        <s v="Ballpark, Denver, CO"/>
        <s v="Country Lane, Aurora, CO"/>
        <s v="Club Crest, Arvada, CO"/>
        <s v="Seven Hills, Aurora, CO"/>
        <s v="Pheasant Run, Aurora, CO"/>
        <s v="Henderson, CO"/>
        <s v="Glennon Heights, Lakewood, CO"/>
        <s v="Willowbrook, Morrison, CO"/>
        <s v="Meadow Hills, Aurora, CO"/>
        <s v="Prides Crossing, Aurora, CO"/>
        <s v="South Westminster, Arvada, CO"/>
        <s v="Lake Arbor Fairways, Arvada, CO"/>
        <s v="East Ridge - Ptarmigan Park, Aurora, CO"/>
        <s v="West Westminster, Arvada, CO"/>
        <s v="Lakota Hills, Golden, CO"/>
        <s v="Carriage Place, Aurora, CO"/>
        <s v="Alta Vista Area, Arvada, CO"/>
        <s v="Creighton, Lakewood, CO"/>
        <s v="Bear Valley, Denver, CO"/>
        <s v="Foothills, Lakewood, CO"/>
        <s v="Cheesman Park, Denver, CO"/>
        <s v="Aurora Highlands, Aurora, CO"/>
        <s v="North Westminster, Westminster, CO"/>
        <s v="Bel Aire, Wheat Ridge, CO"/>
        <s v="Louisiana Purchase, Aurora, CO"/>
        <s v="Arvada Plaza Area, Arvada, CO"/>
        <s v="Friendly Hills, Morrison, CO"/>
        <s v="Marston, Littleton, CO"/>
        <s v="Bennett, CO"/>
        <s v="Highlands, Arvada, CO"/>
        <s v="West Central Westminster, Westminster, CO"/>
        <s v="Centre Pointe, Aurora, CO"/>
        <s v="North Westminster, Denver, CO"/>
        <s v="Lasley, Lakewood, CO"/>
        <s v="Platt Park, Denver, CO"/>
        <s v="Far Horizons, Arvada, CO"/>
        <s v="Tallgrass, Aurora, CO"/>
        <s v="Cory - Merrill, Denver, CO"/>
        <s v="Aurora Hills, Aurora, CO"/>
        <s v="Westminster, CO"/>
        <s v="Saddle Rock Ridge, Aurora, CO"/>
        <s v="Sterling Hills, Aurora, CO"/>
        <s v="Lamar Heights Area, Arvada, CO"/>
        <s v="Heather Ridge, Aurora, CO"/>
        <s v="Willow Park, Aurora, CO"/>
        <s v="Rosedale, Denver, CO"/>
        <s v="Utah Park, Aurora, CO"/>
        <s v="Barths, Wheat Ridge, CO"/>
        <s v="Grange Creek, Thornton, CO"/>
        <s v="Reunion, Commerce City, CO"/>
        <s v="Goldsmith, Denver, CO"/>
        <s v="Federal Heights, CO"/>
        <s v="Union Square, Lakewood, CO"/>
        <s v="Dayton Triangle, Aurora, CO"/>
        <s v="Arvada, CO"/>
        <s v="Glendale, CO"/>
        <s v="Northwest, Denver, CO"/>
        <s v="Expo Park, Aurora, CO"/>
        <s v="East Old Golden Rd, Golden, CO"/>
        <s v="Eiber, Lakewood, CO"/>
        <s v="Sable Ridge, Aurora, CO"/>
        <s v="Horseshoe Park, Aurora, CO"/>
        <s v="Dayton Triangle, Denver, CO"/>
        <s v="South Alameda, Lakewood, CO"/>
        <s v="Alamo Placita, Denver, CO"/>
        <s v="Hale, Denver, CO"/>
        <s v="North Alameda, Lakewood, CO"/>
        <s v="Green Valley Ranch, Denver, CO"/>
        <s v="Morse Park, Lakewood, CO"/>
        <s v="Northeast, Aurora, CO"/>
        <s v="South Westminster, Westminster, CO"/>
        <s v="Lynn Knoll, Aurora, CO"/>
        <s v="Fruitdale, Wheat Ridge, CO"/>
        <s v="Highland Park, Aurora, CO"/>
        <s v="Edgewater, CO"/>
        <s v="Greenbriar - Cloverdale, Lakewood, CO"/>
        <s v="Tollgate Overlook, Aurora, CO"/>
        <s v="Morris Heights, Aurora, CO"/>
        <s v="North Alameda, Denver, CO"/>
        <s v="University, Denver, CO"/>
        <s v="Berkeley, Denver, CO"/>
        <s v="I-70 Corridor, Arvada, CO"/>
        <s v="Jewell Heights - Hoffman Heights, Aurora, CO"/>
        <s v="Lafayette, CO"/>
        <s v="City Center, Aurora, CO"/>
        <s v="Laredo Highline, Aurora, CO"/>
        <s v="West, Denver, CO"/>
        <s v="Centretech, Aurora, CO"/>
        <s v="Harvey Park, Denver, CO"/>
        <s v="Norfolk Glen, Aurora, CO"/>
        <s v="Ruby Hill, Denver, CO"/>
        <s v="Fitzsimons, Aurora, CO"/>
        <s v="Washington Park West, Denver, CO"/>
        <s v="Chambers Heights, Aurora, CO"/>
        <s v="Gateway, Denver, CO"/>
        <s v="City Center North, Aurora, CO"/>
        <s v="Delmar Parkway, Aurora, CO"/>
        <s v="Highline Villages, Aurora, CO"/>
        <s v="Mar Lee, Denver, CO"/>
        <s v="Chaffee Park, Denver, CO"/>
        <s v="Barnum West, Denver, CO"/>
        <s v="Capitol Hill, Denver, CO"/>
        <s v="Country Club, Lakewood, CO"/>
        <s v="Edgewood, Lakewood, CO"/>
        <s v="Highland, Denver, CO"/>
        <s v="Sable Altura Chambers, Aurora, CO"/>
        <s v="Globeville, Denver, CO"/>
        <s v="Sunny Vale, Aurora, CO"/>
        <s v="Villa Park, Denver, CO"/>
        <s v="North, Denver, CO"/>
        <s v="Sunnyside, Denver, CO"/>
        <s v="Barnum, Denver, CO"/>
        <s v="Valverde, Denver, CO"/>
        <s v="Montbello, Denver, CO"/>
        <s v="Overland, Denver, CO"/>
        <s v="Sun Valley, Denver, CO"/>
        <s v="North Aurora, Aurora, CO"/>
        <s v="Jefferson Park, Denver, CO"/>
        <s v="Five Points, Denver, CO"/>
        <s v="Jefferson County, CO"/>
      </sharedItems>
    </cacheField>
    <cacheField name="Household_Income_rP_gP_pall" numFmtId="0">
      <sharedItems containsString="0" containsBlank="1" containsNumber="1" containsInteger="1" minValue="22517" maxValue="84820" count="457">
        <n v="84820"/>
        <n v="80971"/>
        <n v="76924"/>
        <n v="75736"/>
        <n v="73436"/>
        <n v="72731"/>
        <n v="72394"/>
        <n v="71022"/>
        <n v="70790"/>
        <n v="69547"/>
        <n v="68364"/>
        <n v="68199"/>
        <n v="67380"/>
        <n v="67347"/>
        <n v="66105"/>
        <n v="65671"/>
        <n v="65608"/>
        <n v="64632"/>
        <n v="64503"/>
        <n v="64057"/>
        <n v="62996"/>
        <n v="62979"/>
        <n v="62595"/>
        <n v="62479"/>
        <n v="62427"/>
        <n v="62242"/>
        <n v="62205"/>
        <n v="61991"/>
        <n v="61795"/>
        <n v="61747"/>
        <n v="61632"/>
        <n v="61553"/>
        <n v="61431"/>
        <n v="61236"/>
        <n v="61191"/>
        <n v="60781"/>
        <n v="60777"/>
        <n v="60723"/>
        <n v="60692"/>
        <n v="60651"/>
        <n v="59909"/>
        <n v="59400"/>
        <n v="59278"/>
        <n v="59276"/>
        <n v="58818"/>
        <n v="58787"/>
        <n v="58743"/>
        <n v="58638"/>
        <n v="58549"/>
        <n v="58485"/>
        <n v="58194"/>
        <n v="58165"/>
        <n v="58012"/>
        <n v="57899"/>
        <n v="57613"/>
        <n v="57434"/>
        <n v="57406"/>
        <n v="57338"/>
        <n v="57218"/>
        <n v="57125"/>
        <n v="56830"/>
        <n v="56780"/>
        <n v="56639"/>
        <n v="56509"/>
        <n v="56471"/>
        <n v="56422"/>
        <n v="56234"/>
        <n v="56214"/>
        <n v="56195"/>
        <n v="56190"/>
        <n v="56149"/>
        <n v="56018"/>
        <n v="55605"/>
        <n v="55588"/>
        <n v="55584"/>
        <n v="55357"/>
        <n v="55141"/>
        <n v="55104"/>
        <n v="55075"/>
        <n v="55070"/>
        <n v="54894"/>
        <n v="54867"/>
        <n v="54694"/>
        <n v="54602"/>
        <n v="54452"/>
        <n v="54368"/>
        <n v="54363"/>
        <n v="54283"/>
        <n v="54272"/>
        <n v="54153"/>
        <n v="54087"/>
        <n v="54007"/>
        <n v="53793"/>
        <n v="53646"/>
        <n v="53570"/>
        <n v="53565"/>
        <n v="53550"/>
        <n v="53404"/>
        <n v="53333"/>
        <n v="53258"/>
        <n v="53144"/>
        <n v="53074"/>
        <n v="52987"/>
        <n v="52948"/>
        <n v="52932"/>
        <n v="52902"/>
        <n v="52834"/>
        <n v="52804"/>
        <n v="52744"/>
        <n v="52601"/>
        <n v="52575"/>
        <n v="52542"/>
        <n v="52503"/>
        <n v="52399"/>
        <n v="52363"/>
        <n v="52357"/>
        <n v="52260"/>
        <n v="52187"/>
        <n v="52168"/>
        <n v="52147"/>
        <n v="51976"/>
        <n v="51896"/>
        <n v="51793"/>
        <n v="51768"/>
        <n v="51716"/>
        <n v="51713"/>
        <n v="51684"/>
        <n v="51642"/>
        <n v="51539"/>
        <n v="51515"/>
        <n v="51455"/>
        <n v="51448"/>
        <n v="51358"/>
        <n v="51193"/>
        <n v="51006"/>
        <n v="50892"/>
        <n v="50840"/>
        <n v="50745"/>
        <n v="50715"/>
        <n v="50674"/>
        <n v="50510"/>
        <n v="50399"/>
        <n v="50393"/>
        <n v="50227"/>
        <n v="50170"/>
        <n v="49996"/>
        <n v="49971"/>
        <n v="49968"/>
        <n v="49831"/>
        <n v="49776"/>
        <n v="49685"/>
        <n v="49675"/>
        <n v="49670"/>
        <n v="49621"/>
        <n v="49619"/>
        <n v="49460"/>
        <n v="49435"/>
        <n v="49431"/>
        <n v="49396"/>
        <n v="49244"/>
        <n v="49208"/>
        <n v="49165"/>
        <n v="49100"/>
        <n v="48963"/>
        <n v="48841"/>
        <n v="48548"/>
        <n v="48543"/>
        <n v="48541"/>
        <n v="48537"/>
        <n v="48476"/>
        <n v="48285"/>
        <n v="48252"/>
        <n v="48245"/>
        <n v="48233"/>
        <n v="48065"/>
        <n v="47993"/>
        <n v="47978"/>
        <n v="47888"/>
        <n v="47878"/>
        <n v="47871"/>
        <n v="47824"/>
        <n v="47811"/>
        <n v="47770"/>
        <n v="47758"/>
        <n v="47755"/>
        <n v="47717"/>
        <n v="47716"/>
        <n v="47659"/>
        <n v="47441"/>
        <n v="47387"/>
        <n v="47377"/>
        <n v="47355"/>
        <n v="47283"/>
        <n v="47239"/>
        <n v="47183"/>
        <n v="47127"/>
        <n v="46838"/>
        <n v="46790"/>
        <n v="46756"/>
        <n v="46749"/>
        <n v="46736"/>
        <n v="46713"/>
        <n v="46701"/>
        <n v="46643"/>
        <n v="46634"/>
        <n v="46625"/>
        <n v="46603"/>
        <n v="46544"/>
        <n v="46521"/>
        <n v="46475"/>
        <n v="46398"/>
        <n v="46279"/>
        <n v="46257"/>
        <n v="46254"/>
        <n v="46157"/>
        <n v="46100"/>
        <n v="46047"/>
        <n v="45801"/>
        <n v="45706"/>
        <n v="45592"/>
        <n v="45546"/>
        <n v="45514"/>
        <n v="45418"/>
        <n v="45350"/>
        <n v="45299"/>
        <n v="45203"/>
        <n v="45193"/>
        <n v="45133"/>
        <n v="45073"/>
        <n v="44934"/>
        <n v="44924"/>
        <n v="44874"/>
        <n v="44778"/>
        <n v="44715"/>
        <n v="44697"/>
        <n v="44579"/>
        <n v="44550"/>
        <n v="44520"/>
        <n v="44483"/>
        <n v="44330"/>
        <n v="44329"/>
        <n v="44246"/>
        <n v="44223"/>
        <n v="44137"/>
        <n v="44071"/>
        <n v="43994"/>
        <n v="43947"/>
        <n v="43931"/>
        <n v="43900"/>
        <n v="43856"/>
        <n v="43783"/>
        <n v="43715"/>
        <n v="43692"/>
        <n v="43687"/>
        <n v="43653"/>
        <n v="43599"/>
        <n v="43445"/>
        <n v="43331"/>
        <n v="43318"/>
        <n v="43269"/>
        <n v="43203"/>
        <n v="43146"/>
        <n v="43097"/>
        <n v="42809"/>
        <n v="42747"/>
        <n v="42605"/>
        <n v="42561"/>
        <n v="42538"/>
        <n v="42482"/>
        <n v="42388"/>
        <n v="42373"/>
        <n v="42274"/>
        <n v="41783"/>
        <n v="41660"/>
        <n v="41591"/>
        <n v="41527"/>
        <n v="41455"/>
        <n v="41439"/>
        <n v="41329"/>
        <n v="41257"/>
        <n v="41184"/>
        <n v="41071"/>
        <n v="41027"/>
        <n v="41018"/>
        <n v="41015"/>
        <n v="40969"/>
        <n v="40962"/>
        <n v="40959"/>
        <n v="40841"/>
        <n v="40738"/>
        <n v="40678"/>
        <n v="40664"/>
        <n v="40655"/>
        <n v="40626"/>
        <n v="40527"/>
        <n v="40490"/>
        <n v="40373"/>
        <n v="40351"/>
        <n v="40180"/>
        <n v="40162"/>
        <n v="40103"/>
        <n v="40044"/>
        <n v="40001"/>
        <n v="39892"/>
        <n v="39886"/>
        <n v="39802"/>
        <n v="39600"/>
        <n v="39534"/>
        <n v="39414"/>
        <n v="39358"/>
        <n v="39298"/>
        <n v="39263"/>
        <n v="39220"/>
        <n v="39156"/>
        <n v="38996"/>
        <n v="38940"/>
        <n v="38922"/>
        <n v="38819"/>
        <n v="38676"/>
        <n v="38614"/>
        <n v="38452"/>
        <n v="38444"/>
        <n v="38321"/>
        <n v="38173"/>
        <n v="38133"/>
        <n v="38120"/>
        <n v="38102"/>
        <n v="37993"/>
        <n v="37843"/>
        <n v="37805"/>
        <n v="37651"/>
        <n v="37541"/>
        <n v="37532"/>
        <n v="37374"/>
        <n v="37347"/>
        <n v="37336"/>
        <n v="37303"/>
        <n v="37190"/>
        <n v="37146"/>
        <n v="37072"/>
        <n v="36952"/>
        <n v="36772"/>
        <n v="36693"/>
        <n v="36682"/>
        <n v="36681"/>
        <n v="36677"/>
        <n v="36575"/>
        <n v="36573"/>
        <n v="36571"/>
        <n v="36489"/>
        <n v="36400"/>
        <n v="36347"/>
        <n v="36238"/>
        <n v="36140"/>
        <n v="36111"/>
        <n v="36105"/>
        <n v="36099"/>
        <n v="35693"/>
        <n v="35641"/>
        <n v="35621"/>
        <n v="35344"/>
        <n v="35329"/>
        <n v="35323"/>
        <n v="35306"/>
        <n v="35222"/>
        <n v="35168"/>
        <n v="35131"/>
        <n v="35113"/>
        <n v="35005"/>
        <n v="34940"/>
        <n v="34810"/>
        <n v="34748"/>
        <n v="34728"/>
        <n v="34710"/>
        <n v="34652"/>
        <n v="34552"/>
        <n v="34462"/>
        <n v="34459"/>
        <n v="34439"/>
        <n v="34438"/>
        <n v="34284"/>
        <n v="34113"/>
        <n v="34027"/>
        <n v="33927"/>
        <n v="33715"/>
        <n v="33692"/>
        <n v="33474"/>
        <n v="33421"/>
        <n v="33207"/>
        <n v="33200"/>
        <n v="33161"/>
        <n v="33125"/>
        <n v="33118"/>
        <n v="33045"/>
        <n v="32876"/>
        <n v="32692"/>
        <n v="32605"/>
        <n v="32576"/>
        <n v="32468"/>
        <n v="32464"/>
        <n v="32171"/>
        <n v="32163"/>
        <n v="32121"/>
        <n v="31991"/>
        <n v="31896"/>
        <n v="31867"/>
        <n v="31803"/>
        <n v="31779"/>
        <n v="31740"/>
        <n v="31695"/>
        <n v="31584"/>
        <n v="31538"/>
        <n v="31397"/>
        <n v="31331"/>
        <n v="31295"/>
        <n v="31284"/>
        <n v="31232"/>
        <n v="31155"/>
        <n v="30602"/>
        <n v="30446"/>
        <n v="30442"/>
        <n v="30062"/>
        <n v="29915"/>
        <n v="29880"/>
        <n v="29778"/>
        <n v="29739"/>
        <n v="29715"/>
        <n v="29626"/>
        <n v="29608"/>
        <n v="29544"/>
        <n v="29417"/>
        <n v="29412"/>
        <n v="28977"/>
        <n v="28177"/>
        <n v="28124"/>
        <n v="28112"/>
        <n v="27891"/>
        <n v="27653"/>
        <n v="27286"/>
        <n v="27176"/>
        <n v="27152"/>
        <n v="26881"/>
        <n v="26379"/>
        <n v="26139"/>
        <n v="25975"/>
        <n v="25833"/>
        <n v="25817"/>
        <n v="25757"/>
        <n v="25397"/>
        <n v="25385"/>
        <n v="24426"/>
        <n v="23990"/>
        <n v="23326"/>
        <n v="22803"/>
        <n v="22780"/>
        <n v="225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x v="0"/>
    <x v="0"/>
    <x v="0"/>
  </r>
  <r>
    <x v="1"/>
    <x v="0"/>
    <x v="1"/>
  </r>
  <r>
    <x v="2"/>
    <x v="1"/>
    <x v="2"/>
  </r>
  <r>
    <x v="3"/>
    <x v="1"/>
    <x v="3"/>
  </r>
  <r>
    <x v="4"/>
    <x v="1"/>
    <x v="4"/>
  </r>
  <r>
    <x v="5"/>
    <x v="2"/>
    <x v="5"/>
  </r>
  <r>
    <x v="6"/>
    <x v="0"/>
    <x v="6"/>
  </r>
  <r>
    <x v="7"/>
    <x v="3"/>
    <x v="7"/>
  </r>
  <r>
    <x v="8"/>
    <x v="4"/>
    <x v="8"/>
  </r>
  <r>
    <x v="9"/>
    <x v="5"/>
    <x v="9"/>
  </r>
  <r>
    <x v="10"/>
    <x v="2"/>
    <x v="10"/>
  </r>
  <r>
    <x v="11"/>
    <x v="6"/>
    <x v="11"/>
  </r>
  <r>
    <x v="12"/>
    <x v="5"/>
    <x v="12"/>
  </r>
  <r>
    <x v="13"/>
    <x v="5"/>
    <x v="13"/>
  </r>
  <r>
    <x v="14"/>
    <x v="7"/>
    <x v="14"/>
  </r>
  <r>
    <x v="15"/>
    <x v="8"/>
    <x v="15"/>
  </r>
  <r>
    <x v="16"/>
    <x v="9"/>
    <x v="16"/>
  </r>
  <r>
    <x v="17"/>
    <x v="10"/>
    <x v="17"/>
  </r>
  <r>
    <x v="18"/>
    <x v="11"/>
    <x v="18"/>
  </r>
  <r>
    <x v="19"/>
    <x v="1"/>
    <x v="19"/>
  </r>
  <r>
    <x v="20"/>
    <x v="10"/>
    <x v="20"/>
  </r>
  <r>
    <x v="21"/>
    <x v="12"/>
    <x v="21"/>
  </r>
  <r>
    <x v="22"/>
    <x v="2"/>
    <x v="22"/>
  </r>
  <r>
    <x v="23"/>
    <x v="2"/>
    <x v="23"/>
  </r>
  <r>
    <x v="24"/>
    <x v="13"/>
    <x v="24"/>
  </r>
  <r>
    <x v="25"/>
    <x v="14"/>
    <x v="25"/>
  </r>
  <r>
    <x v="26"/>
    <x v="15"/>
    <x v="26"/>
  </r>
  <r>
    <x v="27"/>
    <x v="16"/>
    <x v="27"/>
  </r>
  <r>
    <x v="28"/>
    <x v="14"/>
    <x v="28"/>
  </r>
  <r>
    <x v="29"/>
    <x v="17"/>
    <x v="29"/>
  </r>
  <r>
    <x v="30"/>
    <x v="2"/>
    <x v="30"/>
  </r>
  <r>
    <x v="31"/>
    <x v="10"/>
    <x v="31"/>
  </r>
  <r>
    <x v="32"/>
    <x v="18"/>
    <x v="32"/>
  </r>
  <r>
    <x v="33"/>
    <x v="19"/>
    <x v="33"/>
  </r>
  <r>
    <x v="34"/>
    <x v="15"/>
    <x v="34"/>
  </r>
  <r>
    <x v="35"/>
    <x v="20"/>
    <x v="35"/>
  </r>
  <r>
    <x v="36"/>
    <x v="21"/>
    <x v="36"/>
  </r>
  <r>
    <x v="37"/>
    <x v="22"/>
    <x v="37"/>
  </r>
  <r>
    <x v="38"/>
    <x v="2"/>
    <x v="38"/>
  </r>
  <r>
    <x v="39"/>
    <x v="10"/>
    <x v="39"/>
  </r>
  <r>
    <x v="40"/>
    <x v="21"/>
    <x v="40"/>
  </r>
  <r>
    <x v="41"/>
    <x v="23"/>
    <x v="41"/>
  </r>
  <r>
    <x v="42"/>
    <x v="5"/>
    <x v="42"/>
  </r>
  <r>
    <x v="43"/>
    <x v="2"/>
    <x v="43"/>
  </r>
  <r>
    <x v="44"/>
    <x v="5"/>
    <x v="43"/>
  </r>
  <r>
    <x v="45"/>
    <x v="14"/>
    <x v="44"/>
  </r>
  <r>
    <x v="46"/>
    <x v="1"/>
    <x v="45"/>
  </r>
  <r>
    <x v="47"/>
    <x v="24"/>
    <x v="46"/>
  </r>
  <r>
    <x v="48"/>
    <x v="10"/>
    <x v="47"/>
  </r>
  <r>
    <x v="49"/>
    <x v="1"/>
    <x v="48"/>
  </r>
  <r>
    <x v="50"/>
    <x v="14"/>
    <x v="49"/>
  </r>
  <r>
    <x v="51"/>
    <x v="2"/>
    <x v="50"/>
  </r>
  <r>
    <x v="52"/>
    <x v="25"/>
    <x v="51"/>
  </r>
  <r>
    <x v="53"/>
    <x v="21"/>
    <x v="52"/>
  </r>
  <r>
    <x v="54"/>
    <x v="26"/>
    <x v="53"/>
  </r>
  <r>
    <x v="55"/>
    <x v="10"/>
    <x v="54"/>
  </r>
  <r>
    <x v="56"/>
    <x v="14"/>
    <x v="55"/>
  </r>
  <r>
    <x v="57"/>
    <x v="21"/>
    <x v="56"/>
  </r>
  <r>
    <x v="58"/>
    <x v="5"/>
    <x v="57"/>
  </r>
  <r>
    <x v="59"/>
    <x v="21"/>
    <x v="58"/>
  </r>
  <r>
    <x v="60"/>
    <x v="27"/>
    <x v="59"/>
  </r>
  <r>
    <x v="61"/>
    <x v="2"/>
    <x v="60"/>
  </r>
  <r>
    <x v="62"/>
    <x v="0"/>
    <x v="61"/>
  </r>
  <r>
    <x v="63"/>
    <x v="10"/>
    <x v="62"/>
  </r>
  <r>
    <x v="64"/>
    <x v="14"/>
    <x v="63"/>
  </r>
  <r>
    <x v="65"/>
    <x v="28"/>
    <x v="64"/>
  </r>
  <r>
    <x v="66"/>
    <x v="29"/>
    <x v="65"/>
  </r>
  <r>
    <x v="67"/>
    <x v="30"/>
    <x v="66"/>
  </r>
  <r>
    <x v="68"/>
    <x v="31"/>
    <x v="67"/>
  </r>
  <r>
    <x v="69"/>
    <x v="32"/>
    <x v="68"/>
  </r>
  <r>
    <x v="70"/>
    <x v="21"/>
    <x v="69"/>
  </r>
  <r>
    <x v="71"/>
    <x v="19"/>
    <x v="70"/>
  </r>
  <r>
    <x v="72"/>
    <x v="26"/>
    <x v="71"/>
  </r>
  <r>
    <x v="73"/>
    <x v="29"/>
    <x v="72"/>
  </r>
  <r>
    <x v="74"/>
    <x v="1"/>
    <x v="73"/>
  </r>
  <r>
    <x v="75"/>
    <x v="21"/>
    <x v="74"/>
  </r>
  <r>
    <x v="76"/>
    <x v="33"/>
    <x v="75"/>
  </r>
  <r>
    <x v="77"/>
    <x v="2"/>
    <x v="76"/>
  </r>
  <r>
    <x v="78"/>
    <x v="5"/>
    <x v="77"/>
  </r>
  <r>
    <x v="79"/>
    <x v="34"/>
    <x v="78"/>
  </r>
  <r>
    <x v="80"/>
    <x v="21"/>
    <x v="79"/>
  </r>
  <r>
    <x v="81"/>
    <x v="35"/>
    <x v="80"/>
  </r>
  <r>
    <x v="82"/>
    <x v="31"/>
    <x v="81"/>
  </r>
  <r>
    <x v="83"/>
    <x v="36"/>
    <x v="82"/>
  </r>
  <r>
    <x v="84"/>
    <x v="37"/>
    <x v="83"/>
  </r>
  <r>
    <x v="85"/>
    <x v="38"/>
    <x v="84"/>
  </r>
  <r>
    <x v="86"/>
    <x v="39"/>
    <x v="85"/>
  </r>
  <r>
    <x v="87"/>
    <x v="23"/>
    <x v="86"/>
  </r>
  <r>
    <x v="88"/>
    <x v="37"/>
    <x v="87"/>
  </r>
  <r>
    <x v="89"/>
    <x v="10"/>
    <x v="88"/>
  </r>
  <r>
    <x v="90"/>
    <x v="14"/>
    <x v="89"/>
  </r>
  <r>
    <x v="91"/>
    <x v="38"/>
    <x v="90"/>
  </r>
  <r>
    <x v="92"/>
    <x v="2"/>
    <x v="91"/>
  </r>
  <r>
    <x v="93"/>
    <x v="29"/>
    <x v="92"/>
  </r>
  <r>
    <x v="94"/>
    <x v="2"/>
    <x v="93"/>
  </r>
  <r>
    <x v="95"/>
    <x v="40"/>
    <x v="94"/>
  </r>
  <r>
    <x v="96"/>
    <x v="2"/>
    <x v="95"/>
  </r>
  <r>
    <x v="97"/>
    <x v="1"/>
    <x v="96"/>
  </r>
  <r>
    <x v="98"/>
    <x v="0"/>
    <x v="97"/>
  </r>
  <r>
    <x v="99"/>
    <x v="41"/>
    <x v="98"/>
  </r>
  <r>
    <x v="100"/>
    <x v="42"/>
    <x v="99"/>
  </r>
  <r>
    <x v="101"/>
    <x v="43"/>
    <x v="100"/>
  </r>
  <r>
    <x v="102"/>
    <x v="21"/>
    <x v="101"/>
  </r>
  <r>
    <x v="103"/>
    <x v="42"/>
    <x v="102"/>
  </r>
  <r>
    <x v="104"/>
    <x v="44"/>
    <x v="103"/>
  </r>
  <r>
    <x v="105"/>
    <x v="45"/>
    <x v="104"/>
  </r>
  <r>
    <x v="106"/>
    <x v="31"/>
    <x v="105"/>
  </r>
  <r>
    <x v="107"/>
    <x v="32"/>
    <x v="106"/>
  </r>
  <r>
    <x v="108"/>
    <x v="31"/>
    <x v="107"/>
  </r>
  <r>
    <x v="109"/>
    <x v="19"/>
    <x v="108"/>
  </r>
  <r>
    <x v="110"/>
    <x v="30"/>
    <x v="109"/>
  </r>
  <r>
    <x v="111"/>
    <x v="46"/>
    <x v="110"/>
  </r>
  <r>
    <x v="112"/>
    <x v="31"/>
    <x v="111"/>
  </r>
  <r>
    <x v="113"/>
    <x v="47"/>
    <x v="112"/>
  </r>
  <r>
    <x v="114"/>
    <x v="48"/>
    <x v="113"/>
  </r>
  <r>
    <x v="115"/>
    <x v="29"/>
    <x v="114"/>
  </r>
  <r>
    <x v="116"/>
    <x v="37"/>
    <x v="115"/>
  </r>
  <r>
    <x v="117"/>
    <x v="49"/>
    <x v="116"/>
  </r>
  <r>
    <x v="118"/>
    <x v="38"/>
    <x v="117"/>
  </r>
  <r>
    <x v="119"/>
    <x v="2"/>
    <x v="118"/>
  </r>
  <r>
    <x v="120"/>
    <x v="36"/>
    <x v="119"/>
  </r>
  <r>
    <x v="121"/>
    <x v="21"/>
    <x v="120"/>
  </r>
  <r>
    <x v="122"/>
    <x v="31"/>
    <x v="121"/>
  </r>
  <r>
    <x v="123"/>
    <x v="9"/>
    <x v="122"/>
  </r>
  <r>
    <x v="124"/>
    <x v="50"/>
    <x v="123"/>
  </r>
  <r>
    <x v="125"/>
    <x v="42"/>
    <x v="124"/>
  </r>
  <r>
    <x v="126"/>
    <x v="36"/>
    <x v="125"/>
  </r>
  <r>
    <x v="127"/>
    <x v="36"/>
    <x v="126"/>
  </r>
  <r>
    <x v="128"/>
    <x v="51"/>
    <x v="127"/>
  </r>
  <r>
    <x v="129"/>
    <x v="10"/>
    <x v="128"/>
  </r>
  <r>
    <x v="130"/>
    <x v="10"/>
    <x v="129"/>
  </r>
  <r>
    <x v="131"/>
    <x v="38"/>
    <x v="130"/>
  </r>
  <r>
    <x v="132"/>
    <x v="52"/>
    <x v="131"/>
  </r>
  <r>
    <x v="133"/>
    <x v="10"/>
    <x v="132"/>
  </r>
  <r>
    <x v="134"/>
    <x v="2"/>
    <x v="133"/>
  </r>
  <r>
    <x v="135"/>
    <x v="31"/>
    <x v="134"/>
  </r>
  <r>
    <x v="136"/>
    <x v="10"/>
    <x v="135"/>
  </r>
  <r>
    <x v="137"/>
    <x v="53"/>
    <x v="136"/>
  </r>
  <r>
    <x v="138"/>
    <x v="38"/>
    <x v="137"/>
  </r>
  <r>
    <x v="139"/>
    <x v="21"/>
    <x v="138"/>
  </r>
  <r>
    <x v="140"/>
    <x v="29"/>
    <x v="139"/>
  </r>
  <r>
    <x v="141"/>
    <x v="29"/>
    <x v="140"/>
  </r>
  <r>
    <x v="142"/>
    <x v="2"/>
    <x v="141"/>
  </r>
  <r>
    <x v="143"/>
    <x v="36"/>
    <x v="142"/>
  </r>
  <r>
    <x v="144"/>
    <x v="54"/>
    <x v="143"/>
  </r>
  <r>
    <x v="145"/>
    <x v="10"/>
    <x v="144"/>
  </r>
  <r>
    <x v="146"/>
    <x v="0"/>
    <x v="145"/>
  </r>
  <r>
    <x v="147"/>
    <x v="36"/>
    <x v="146"/>
  </r>
  <r>
    <x v="148"/>
    <x v="55"/>
    <x v="147"/>
  </r>
  <r>
    <x v="149"/>
    <x v="35"/>
    <x v="148"/>
  </r>
  <r>
    <x v="150"/>
    <x v="38"/>
    <x v="149"/>
  </r>
  <r>
    <x v="151"/>
    <x v="56"/>
    <x v="150"/>
  </r>
  <r>
    <x v="152"/>
    <x v="36"/>
    <x v="151"/>
  </r>
  <r>
    <x v="153"/>
    <x v="29"/>
    <x v="152"/>
  </r>
  <r>
    <x v="154"/>
    <x v="42"/>
    <x v="153"/>
  </r>
  <r>
    <x v="155"/>
    <x v="36"/>
    <x v="154"/>
  </r>
  <r>
    <x v="156"/>
    <x v="9"/>
    <x v="155"/>
  </r>
  <r>
    <x v="157"/>
    <x v="46"/>
    <x v="156"/>
  </r>
  <r>
    <x v="158"/>
    <x v="36"/>
    <x v="157"/>
  </r>
  <r>
    <x v="159"/>
    <x v="57"/>
    <x v="158"/>
  </r>
  <r>
    <x v="160"/>
    <x v="42"/>
    <x v="159"/>
  </r>
  <r>
    <x v="161"/>
    <x v="58"/>
    <x v="160"/>
  </r>
  <r>
    <x v="162"/>
    <x v="2"/>
    <x v="161"/>
  </r>
  <r>
    <x v="163"/>
    <x v="59"/>
    <x v="162"/>
  </r>
  <r>
    <x v="164"/>
    <x v="38"/>
    <x v="163"/>
  </r>
  <r>
    <x v="165"/>
    <x v="25"/>
    <x v="164"/>
  </r>
  <r>
    <x v="166"/>
    <x v="36"/>
    <x v="165"/>
  </r>
  <r>
    <x v="167"/>
    <x v="60"/>
    <x v="166"/>
  </r>
  <r>
    <x v="168"/>
    <x v="29"/>
    <x v="167"/>
  </r>
  <r>
    <x v="169"/>
    <x v="9"/>
    <x v="168"/>
  </r>
  <r>
    <x v="170"/>
    <x v="25"/>
    <x v="169"/>
  </r>
  <r>
    <x v="171"/>
    <x v="51"/>
    <x v="170"/>
  </r>
  <r>
    <x v="172"/>
    <x v="36"/>
    <x v="171"/>
  </r>
  <r>
    <x v="173"/>
    <x v="15"/>
    <x v="172"/>
  </r>
  <r>
    <x v="174"/>
    <x v="61"/>
    <x v="173"/>
  </r>
  <r>
    <x v="175"/>
    <x v="36"/>
    <x v="174"/>
  </r>
  <r>
    <x v="176"/>
    <x v="14"/>
    <x v="175"/>
  </r>
  <r>
    <x v="177"/>
    <x v="62"/>
    <x v="176"/>
  </r>
  <r>
    <x v="178"/>
    <x v="51"/>
    <x v="177"/>
  </r>
  <r>
    <x v="179"/>
    <x v="63"/>
    <x v="178"/>
  </r>
  <r>
    <x v="180"/>
    <x v="64"/>
    <x v="179"/>
  </r>
  <r>
    <x v="181"/>
    <x v="65"/>
    <x v="180"/>
  </r>
  <r>
    <x v="182"/>
    <x v="66"/>
    <x v="181"/>
  </r>
  <r>
    <x v="183"/>
    <x v="38"/>
    <x v="182"/>
  </r>
  <r>
    <x v="184"/>
    <x v="67"/>
    <x v="183"/>
  </r>
  <r>
    <x v="185"/>
    <x v="68"/>
    <x v="184"/>
  </r>
  <r>
    <x v="186"/>
    <x v="2"/>
    <x v="185"/>
  </r>
  <r>
    <x v="187"/>
    <x v="36"/>
    <x v="186"/>
  </r>
  <r>
    <x v="188"/>
    <x v="69"/>
    <x v="187"/>
  </r>
  <r>
    <x v="189"/>
    <x v="42"/>
    <x v="188"/>
  </r>
  <r>
    <x v="190"/>
    <x v="70"/>
    <x v="189"/>
  </r>
  <r>
    <x v="191"/>
    <x v="31"/>
    <x v="190"/>
  </r>
  <r>
    <x v="192"/>
    <x v="71"/>
    <x v="191"/>
  </r>
  <r>
    <x v="193"/>
    <x v="72"/>
    <x v="192"/>
  </r>
  <r>
    <x v="194"/>
    <x v="2"/>
    <x v="193"/>
  </r>
  <r>
    <x v="195"/>
    <x v="25"/>
    <x v="194"/>
  </r>
  <r>
    <x v="196"/>
    <x v="73"/>
    <x v="195"/>
  </r>
  <r>
    <x v="197"/>
    <x v="74"/>
    <x v="196"/>
  </r>
  <r>
    <x v="198"/>
    <x v="75"/>
    <x v="197"/>
  </r>
  <r>
    <x v="199"/>
    <x v="25"/>
    <x v="198"/>
  </r>
  <r>
    <x v="200"/>
    <x v="76"/>
    <x v="199"/>
  </r>
  <r>
    <x v="201"/>
    <x v="77"/>
    <x v="200"/>
  </r>
  <r>
    <x v="202"/>
    <x v="38"/>
    <x v="201"/>
  </r>
  <r>
    <x v="203"/>
    <x v="21"/>
    <x v="202"/>
  </r>
  <r>
    <x v="204"/>
    <x v="29"/>
    <x v="203"/>
  </r>
  <r>
    <x v="205"/>
    <x v="42"/>
    <x v="204"/>
  </r>
  <r>
    <x v="206"/>
    <x v="70"/>
    <x v="205"/>
  </r>
  <r>
    <x v="207"/>
    <x v="58"/>
    <x v="206"/>
  </r>
  <r>
    <x v="208"/>
    <x v="78"/>
    <x v="207"/>
  </r>
  <r>
    <x v="209"/>
    <x v="75"/>
    <x v="208"/>
  </r>
  <r>
    <x v="210"/>
    <x v="2"/>
    <x v="209"/>
  </r>
  <r>
    <x v="211"/>
    <x v="68"/>
    <x v="210"/>
  </r>
  <r>
    <x v="212"/>
    <x v="29"/>
    <x v="211"/>
  </r>
  <r>
    <x v="213"/>
    <x v="2"/>
    <x v="212"/>
  </r>
  <r>
    <x v="214"/>
    <x v="79"/>
    <x v="213"/>
  </r>
  <r>
    <x v="215"/>
    <x v="38"/>
    <x v="214"/>
  </r>
  <r>
    <x v="216"/>
    <x v="80"/>
    <x v="215"/>
  </r>
  <r>
    <x v="217"/>
    <x v="81"/>
    <x v="216"/>
  </r>
  <r>
    <x v="218"/>
    <x v="82"/>
    <x v="217"/>
  </r>
  <r>
    <x v="219"/>
    <x v="83"/>
    <x v="218"/>
  </r>
  <r>
    <x v="220"/>
    <x v="68"/>
    <x v="219"/>
  </r>
  <r>
    <x v="221"/>
    <x v="36"/>
    <x v="220"/>
  </r>
  <r>
    <x v="222"/>
    <x v="64"/>
    <x v="221"/>
  </r>
  <r>
    <x v="223"/>
    <x v="84"/>
    <x v="222"/>
  </r>
  <r>
    <x v="224"/>
    <x v="36"/>
    <x v="223"/>
  </r>
  <r>
    <x v="225"/>
    <x v="79"/>
    <x v="224"/>
  </r>
  <r>
    <x v="226"/>
    <x v="38"/>
    <x v="225"/>
  </r>
  <r>
    <x v="227"/>
    <x v="30"/>
    <x v="226"/>
  </r>
  <r>
    <x v="228"/>
    <x v="2"/>
    <x v="227"/>
  </r>
  <r>
    <x v="229"/>
    <x v="42"/>
    <x v="228"/>
  </r>
  <r>
    <x v="230"/>
    <x v="50"/>
    <x v="229"/>
  </r>
  <r>
    <x v="231"/>
    <x v="54"/>
    <x v="230"/>
  </r>
  <r>
    <x v="232"/>
    <x v="85"/>
    <x v="231"/>
  </r>
  <r>
    <x v="233"/>
    <x v="86"/>
    <x v="232"/>
  </r>
  <r>
    <x v="234"/>
    <x v="25"/>
    <x v="233"/>
  </r>
  <r>
    <x v="235"/>
    <x v="51"/>
    <x v="234"/>
  </r>
  <r>
    <x v="236"/>
    <x v="81"/>
    <x v="235"/>
  </r>
  <r>
    <x v="237"/>
    <x v="25"/>
    <x v="236"/>
  </r>
  <r>
    <x v="238"/>
    <x v="67"/>
    <x v="237"/>
  </r>
  <r>
    <x v="239"/>
    <x v="67"/>
    <x v="238"/>
  </r>
  <r>
    <x v="240"/>
    <x v="33"/>
    <x v="239"/>
  </r>
  <r>
    <x v="241"/>
    <x v="87"/>
    <x v="240"/>
  </r>
  <r>
    <x v="242"/>
    <x v="75"/>
    <x v="241"/>
  </r>
  <r>
    <x v="243"/>
    <x v="59"/>
    <x v="242"/>
  </r>
  <r>
    <x v="244"/>
    <x v="88"/>
    <x v="243"/>
  </r>
  <r>
    <x v="245"/>
    <x v="29"/>
    <x v="244"/>
  </r>
  <r>
    <x v="246"/>
    <x v="25"/>
    <x v="245"/>
  </r>
  <r>
    <x v="247"/>
    <x v="2"/>
    <x v="246"/>
  </r>
  <r>
    <x v="248"/>
    <x v="2"/>
    <x v="247"/>
  </r>
  <r>
    <x v="249"/>
    <x v="89"/>
    <x v="248"/>
  </r>
  <r>
    <x v="250"/>
    <x v="90"/>
    <x v="249"/>
  </r>
  <r>
    <x v="251"/>
    <x v="91"/>
    <x v="250"/>
  </r>
  <r>
    <x v="252"/>
    <x v="36"/>
    <x v="251"/>
  </r>
  <r>
    <x v="253"/>
    <x v="92"/>
    <x v="252"/>
  </r>
  <r>
    <x v="254"/>
    <x v="2"/>
    <x v="253"/>
  </r>
  <r>
    <x v="255"/>
    <x v="93"/>
    <x v="254"/>
  </r>
  <r>
    <x v="256"/>
    <x v="42"/>
    <x v="255"/>
  </r>
  <r>
    <x v="257"/>
    <x v="81"/>
    <x v="256"/>
  </r>
  <r>
    <x v="258"/>
    <x v="86"/>
    <x v="257"/>
  </r>
  <r>
    <x v="259"/>
    <x v="76"/>
    <x v="258"/>
  </r>
  <r>
    <x v="260"/>
    <x v="21"/>
    <x v="259"/>
  </r>
  <r>
    <x v="261"/>
    <x v="66"/>
    <x v="260"/>
  </r>
  <r>
    <x v="262"/>
    <x v="81"/>
    <x v="261"/>
  </r>
  <r>
    <x v="263"/>
    <x v="65"/>
    <x v="262"/>
  </r>
  <r>
    <x v="264"/>
    <x v="94"/>
    <x v="263"/>
  </r>
  <r>
    <x v="265"/>
    <x v="95"/>
    <x v="264"/>
  </r>
  <r>
    <x v="266"/>
    <x v="87"/>
    <x v="265"/>
  </r>
  <r>
    <x v="267"/>
    <x v="96"/>
    <x v="266"/>
  </r>
  <r>
    <x v="268"/>
    <x v="42"/>
    <x v="267"/>
  </r>
  <r>
    <x v="269"/>
    <x v="67"/>
    <x v="268"/>
  </r>
  <r>
    <x v="270"/>
    <x v="85"/>
    <x v="269"/>
  </r>
  <r>
    <x v="271"/>
    <x v="42"/>
    <x v="270"/>
  </r>
  <r>
    <x v="272"/>
    <x v="0"/>
    <x v="271"/>
  </r>
  <r>
    <x v="273"/>
    <x v="97"/>
    <x v="272"/>
  </r>
  <r>
    <x v="274"/>
    <x v="98"/>
    <x v="273"/>
  </r>
  <r>
    <x v="275"/>
    <x v="99"/>
    <x v="274"/>
  </r>
  <r>
    <x v="276"/>
    <x v="100"/>
    <x v="275"/>
  </r>
  <r>
    <x v="277"/>
    <x v="81"/>
    <x v="276"/>
  </r>
  <r>
    <x v="278"/>
    <x v="48"/>
    <x v="277"/>
  </r>
  <r>
    <x v="279"/>
    <x v="101"/>
    <x v="278"/>
  </r>
  <r>
    <x v="280"/>
    <x v="79"/>
    <x v="279"/>
  </r>
  <r>
    <x v="281"/>
    <x v="87"/>
    <x v="280"/>
  </r>
  <r>
    <x v="282"/>
    <x v="102"/>
    <x v="281"/>
  </r>
  <r>
    <x v="283"/>
    <x v="103"/>
    <x v="282"/>
  </r>
  <r>
    <x v="284"/>
    <x v="92"/>
    <x v="283"/>
  </r>
  <r>
    <x v="285"/>
    <x v="93"/>
    <x v="284"/>
  </r>
  <r>
    <x v="286"/>
    <x v="104"/>
    <x v="285"/>
  </r>
  <r>
    <x v="287"/>
    <x v="105"/>
    <x v="286"/>
  </r>
  <r>
    <x v="288"/>
    <x v="81"/>
    <x v="287"/>
  </r>
  <r>
    <x v="289"/>
    <x v="36"/>
    <x v="288"/>
  </r>
  <r>
    <x v="290"/>
    <x v="96"/>
    <x v="289"/>
  </r>
  <r>
    <x v="291"/>
    <x v="106"/>
    <x v="290"/>
  </r>
  <r>
    <x v="292"/>
    <x v="107"/>
    <x v="291"/>
  </r>
  <r>
    <x v="293"/>
    <x v="81"/>
    <x v="292"/>
  </r>
  <r>
    <x v="294"/>
    <x v="108"/>
    <x v="293"/>
  </r>
  <r>
    <x v="295"/>
    <x v="109"/>
    <x v="294"/>
  </r>
  <r>
    <x v="296"/>
    <x v="84"/>
    <x v="295"/>
  </r>
  <r>
    <x v="297"/>
    <x v="95"/>
    <x v="296"/>
  </r>
  <r>
    <x v="298"/>
    <x v="110"/>
    <x v="297"/>
  </r>
  <r>
    <x v="299"/>
    <x v="109"/>
    <x v="298"/>
  </r>
  <r>
    <x v="300"/>
    <x v="111"/>
    <x v="299"/>
  </r>
  <r>
    <x v="301"/>
    <x v="112"/>
    <x v="300"/>
  </r>
  <r>
    <x v="302"/>
    <x v="113"/>
    <x v="301"/>
  </r>
  <r>
    <x v="303"/>
    <x v="81"/>
    <x v="302"/>
  </r>
  <r>
    <x v="304"/>
    <x v="114"/>
    <x v="303"/>
  </r>
  <r>
    <x v="305"/>
    <x v="115"/>
    <x v="304"/>
  </r>
  <r>
    <x v="306"/>
    <x v="76"/>
    <x v="305"/>
  </r>
  <r>
    <x v="307"/>
    <x v="116"/>
    <x v="306"/>
  </r>
  <r>
    <x v="308"/>
    <x v="117"/>
    <x v="307"/>
  </r>
  <r>
    <x v="309"/>
    <x v="118"/>
    <x v="308"/>
  </r>
  <r>
    <x v="310"/>
    <x v="96"/>
    <x v="309"/>
  </r>
  <r>
    <x v="311"/>
    <x v="119"/>
    <x v="310"/>
  </r>
  <r>
    <x v="312"/>
    <x v="93"/>
    <x v="311"/>
  </r>
  <r>
    <x v="313"/>
    <x v="88"/>
    <x v="312"/>
  </r>
  <r>
    <x v="314"/>
    <x v="120"/>
    <x v="313"/>
  </r>
  <r>
    <x v="315"/>
    <x v="121"/>
    <x v="314"/>
  </r>
  <r>
    <x v="316"/>
    <x v="92"/>
    <x v="315"/>
  </r>
  <r>
    <x v="317"/>
    <x v="122"/>
    <x v="316"/>
  </r>
  <r>
    <x v="318"/>
    <x v="123"/>
    <x v="317"/>
  </r>
  <r>
    <x v="319"/>
    <x v="98"/>
    <x v="318"/>
  </r>
  <r>
    <x v="320"/>
    <x v="2"/>
    <x v="319"/>
  </r>
  <r>
    <x v="321"/>
    <x v="88"/>
    <x v="320"/>
  </r>
  <r>
    <x v="322"/>
    <x v="124"/>
    <x v="321"/>
  </r>
  <r>
    <x v="323"/>
    <x v="96"/>
    <x v="322"/>
  </r>
  <r>
    <x v="324"/>
    <x v="125"/>
    <x v="323"/>
  </r>
  <r>
    <x v="325"/>
    <x v="126"/>
    <x v="324"/>
  </r>
  <r>
    <x v="326"/>
    <x v="127"/>
    <x v="325"/>
  </r>
  <r>
    <x v="327"/>
    <x v="128"/>
    <x v="326"/>
  </r>
  <r>
    <x v="328"/>
    <x v="2"/>
    <x v="327"/>
  </r>
  <r>
    <x v="329"/>
    <x v="129"/>
    <x v="328"/>
  </r>
  <r>
    <x v="330"/>
    <x v="130"/>
    <x v="329"/>
  </r>
  <r>
    <x v="331"/>
    <x v="88"/>
    <x v="330"/>
  </r>
  <r>
    <x v="332"/>
    <x v="131"/>
    <x v="331"/>
  </r>
  <r>
    <x v="333"/>
    <x v="76"/>
    <x v="332"/>
  </r>
  <r>
    <x v="334"/>
    <x v="123"/>
    <x v="333"/>
  </r>
  <r>
    <x v="335"/>
    <x v="64"/>
    <x v="334"/>
  </r>
  <r>
    <x v="336"/>
    <x v="2"/>
    <x v="335"/>
  </r>
  <r>
    <x v="337"/>
    <x v="132"/>
    <x v="336"/>
  </r>
  <r>
    <x v="338"/>
    <x v="133"/>
    <x v="337"/>
  </r>
  <r>
    <x v="339"/>
    <x v="134"/>
    <x v="338"/>
  </r>
  <r>
    <x v="340"/>
    <x v="125"/>
    <x v="338"/>
  </r>
  <r>
    <x v="341"/>
    <x v="135"/>
    <x v="339"/>
  </r>
  <r>
    <x v="342"/>
    <x v="136"/>
    <x v="340"/>
  </r>
  <r>
    <x v="343"/>
    <x v="137"/>
    <x v="341"/>
  </r>
  <r>
    <x v="344"/>
    <x v="138"/>
    <x v="342"/>
  </r>
  <r>
    <x v="345"/>
    <x v="139"/>
    <x v="342"/>
  </r>
  <r>
    <x v="346"/>
    <x v="140"/>
    <x v="343"/>
  </r>
  <r>
    <x v="347"/>
    <x v="141"/>
    <x v="344"/>
  </r>
  <r>
    <x v="348"/>
    <x v="142"/>
    <x v="345"/>
  </r>
  <r>
    <x v="349"/>
    <x v="143"/>
    <x v="346"/>
  </r>
  <r>
    <x v="350"/>
    <x v="144"/>
    <x v="347"/>
  </r>
  <r>
    <x v="351"/>
    <x v="2"/>
    <x v="348"/>
  </r>
  <r>
    <x v="352"/>
    <x v="140"/>
    <x v="349"/>
  </r>
  <r>
    <x v="353"/>
    <x v="145"/>
    <x v="350"/>
  </r>
  <r>
    <x v="354"/>
    <x v="92"/>
    <x v="351"/>
  </r>
  <r>
    <x v="355"/>
    <x v="146"/>
    <x v="352"/>
  </r>
  <r>
    <x v="356"/>
    <x v="88"/>
    <x v="353"/>
  </r>
  <r>
    <x v="357"/>
    <x v="127"/>
    <x v="354"/>
  </r>
  <r>
    <x v="358"/>
    <x v="147"/>
    <x v="355"/>
  </r>
  <r>
    <x v="359"/>
    <x v="148"/>
    <x v="356"/>
  </r>
  <r>
    <x v="360"/>
    <x v="149"/>
    <x v="357"/>
  </r>
  <r>
    <x v="361"/>
    <x v="150"/>
    <x v="358"/>
  </r>
  <r>
    <x v="362"/>
    <x v="142"/>
    <x v="359"/>
  </r>
  <r>
    <x v="363"/>
    <x v="151"/>
    <x v="360"/>
  </r>
  <r>
    <x v="364"/>
    <x v="152"/>
    <x v="361"/>
  </r>
  <r>
    <x v="365"/>
    <x v="2"/>
    <x v="362"/>
  </r>
  <r>
    <x v="366"/>
    <x v="2"/>
    <x v="363"/>
  </r>
  <r>
    <x v="367"/>
    <x v="153"/>
    <x v="364"/>
  </r>
  <r>
    <x v="368"/>
    <x v="154"/>
    <x v="365"/>
  </r>
  <r>
    <x v="369"/>
    <x v="155"/>
    <x v="366"/>
  </r>
  <r>
    <x v="370"/>
    <x v="156"/>
    <x v="367"/>
  </r>
  <r>
    <x v="371"/>
    <x v="157"/>
    <x v="368"/>
  </r>
  <r>
    <x v="372"/>
    <x v="158"/>
    <x v="369"/>
  </r>
  <r>
    <x v="373"/>
    <x v="153"/>
    <x v="370"/>
  </r>
  <r>
    <x v="374"/>
    <x v="159"/>
    <x v="371"/>
  </r>
  <r>
    <x v="375"/>
    <x v="160"/>
    <x v="372"/>
  </r>
  <r>
    <x v="376"/>
    <x v="116"/>
    <x v="373"/>
  </r>
  <r>
    <x v="377"/>
    <x v="161"/>
    <x v="374"/>
  </r>
  <r>
    <x v="378"/>
    <x v="157"/>
    <x v="375"/>
  </r>
  <r>
    <x v="379"/>
    <x v="162"/>
    <x v="376"/>
  </r>
  <r>
    <x v="380"/>
    <x v="163"/>
    <x v="377"/>
  </r>
  <r>
    <x v="381"/>
    <x v="143"/>
    <x v="378"/>
  </r>
  <r>
    <x v="382"/>
    <x v="164"/>
    <x v="379"/>
  </r>
  <r>
    <x v="383"/>
    <x v="165"/>
    <x v="380"/>
  </r>
  <r>
    <x v="384"/>
    <x v="166"/>
    <x v="381"/>
  </r>
  <r>
    <x v="385"/>
    <x v="167"/>
    <x v="382"/>
  </r>
  <r>
    <x v="386"/>
    <x v="95"/>
    <x v="383"/>
  </r>
  <r>
    <x v="387"/>
    <x v="168"/>
    <x v="384"/>
  </r>
  <r>
    <x v="388"/>
    <x v="157"/>
    <x v="385"/>
  </r>
  <r>
    <x v="389"/>
    <x v="145"/>
    <x v="385"/>
  </r>
  <r>
    <x v="390"/>
    <x v="169"/>
    <x v="386"/>
  </r>
  <r>
    <x v="391"/>
    <x v="153"/>
    <x v="387"/>
  </r>
  <r>
    <x v="392"/>
    <x v="166"/>
    <x v="388"/>
  </r>
  <r>
    <x v="393"/>
    <x v="170"/>
    <x v="389"/>
  </r>
  <r>
    <x v="394"/>
    <x v="153"/>
    <x v="390"/>
  </r>
  <r>
    <x v="395"/>
    <x v="171"/>
    <x v="391"/>
  </r>
  <r>
    <x v="396"/>
    <x v="2"/>
    <x v="392"/>
  </r>
  <r>
    <x v="397"/>
    <x v="172"/>
    <x v="393"/>
  </r>
  <r>
    <x v="398"/>
    <x v="173"/>
    <x v="394"/>
  </r>
  <r>
    <x v="399"/>
    <x v="174"/>
    <x v="395"/>
  </r>
  <r>
    <x v="400"/>
    <x v="175"/>
    <x v="396"/>
  </r>
  <r>
    <x v="401"/>
    <x v="176"/>
    <x v="397"/>
  </r>
  <r>
    <x v="402"/>
    <x v="140"/>
    <x v="398"/>
  </r>
  <r>
    <x v="403"/>
    <x v="157"/>
    <x v="399"/>
  </r>
  <r>
    <x v="404"/>
    <x v="177"/>
    <x v="400"/>
  </r>
  <r>
    <x v="405"/>
    <x v="153"/>
    <x v="401"/>
  </r>
  <r>
    <x v="406"/>
    <x v="147"/>
    <x v="402"/>
  </r>
  <r>
    <x v="407"/>
    <x v="178"/>
    <x v="403"/>
  </r>
  <r>
    <x v="408"/>
    <x v="132"/>
    <x v="404"/>
  </r>
  <r>
    <x v="409"/>
    <x v="2"/>
    <x v="405"/>
  </r>
  <r>
    <x v="410"/>
    <x v="1"/>
    <x v="405"/>
  </r>
  <r>
    <x v="411"/>
    <x v="59"/>
    <x v="405"/>
  </r>
  <r>
    <x v="412"/>
    <x v="179"/>
    <x v="405"/>
  </r>
  <r>
    <x v="413"/>
    <x v="19"/>
    <x v="4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">
  <r>
    <n v="8005005636"/>
    <x v="0"/>
    <x v="0"/>
  </r>
  <r>
    <n v="8005006704"/>
    <x v="1"/>
    <x v="1"/>
  </r>
  <r>
    <n v="8005006705"/>
    <x v="1"/>
    <x v="2"/>
  </r>
  <r>
    <n v="8059012034"/>
    <x v="2"/>
    <x v="3"/>
  </r>
  <r>
    <n v="8005006808"/>
    <x v="1"/>
    <x v="4"/>
  </r>
  <r>
    <n v="8005006712"/>
    <x v="0"/>
    <x v="5"/>
  </r>
  <r>
    <n v="8005006857"/>
    <x v="0"/>
    <x v="6"/>
  </r>
  <r>
    <n v="8031003203"/>
    <x v="3"/>
    <x v="7"/>
  </r>
  <r>
    <n v="8005084900"/>
    <x v="4"/>
    <x v="8"/>
  </r>
  <r>
    <n v="8014031000"/>
    <x v="5"/>
    <x v="9"/>
  </r>
  <r>
    <n v="8031004303"/>
    <x v="6"/>
    <x v="10"/>
  </r>
  <r>
    <n v="8005006855"/>
    <x v="0"/>
    <x v="11"/>
  </r>
  <r>
    <n v="8059009845"/>
    <x v="7"/>
    <x v="12"/>
  </r>
  <r>
    <n v="8059009837"/>
    <x v="8"/>
    <x v="13"/>
  </r>
  <r>
    <n v="8014030900"/>
    <x v="5"/>
    <x v="14"/>
  </r>
  <r>
    <n v="8059009838"/>
    <x v="9"/>
    <x v="15"/>
  </r>
  <r>
    <n v="8059012054"/>
    <x v="10"/>
    <x v="16"/>
  </r>
  <r>
    <n v="8059009839"/>
    <x v="11"/>
    <x v="17"/>
  </r>
  <r>
    <n v="8031003901"/>
    <x v="12"/>
    <x v="18"/>
  </r>
  <r>
    <n v="8005081700"/>
    <x v="4"/>
    <x v="19"/>
  </r>
  <r>
    <n v="8059012050"/>
    <x v="13"/>
    <x v="20"/>
  </r>
  <r>
    <n v="8001009410"/>
    <x v="14"/>
    <x v="21"/>
  </r>
  <r>
    <n v="8001009325"/>
    <x v="15"/>
    <x v="22"/>
  </r>
  <r>
    <n v="8005083700"/>
    <x v="16"/>
    <x v="23"/>
  </r>
  <r>
    <n v="8031006804"/>
    <x v="17"/>
    <x v="24"/>
  </r>
  <r>
    <n v="8005005612"/>
    <x v="0"/>
    <x v="25"/>
  </r>
  <r>
    <n v="8059011721"/>
    <x v="18"/>
    <x v="26"/>
  </r>
  <r>
    <n v="8059011724"/>
    <x v="19"/>
    <x v="27"/>
  </r>
  <r>
    <n v="8059009835"/>
    <x v="20"/>
    <x v="28"/>
  </r>
  <r>
    <n v="8005083000"/>
    <x v="21"/>
    <x v="29"/>
  </r>
  <r>
    <n v="8014030500"/>
    <x v="5"/>
    <x v="30"/>
  </r>
  <r>
    <n v="8013061300"/>
    <x v="22"/>
    <x v="31"/>
  </r>
  <r>
    <n v="8059011726"/>
    <x v="19"/>
    <x v="32"/>
  </r>
  <r>
    <n v="8005015100"/>
    <x v="17"/>
    <x v="33"/>
  </r>
  <r>
    <n v="8031012001"/>
    <x v="23"/>
    <x v="34"/>
  </r>
  <r>
    <n v="8031006812"/>
    <x v="17"/>
    <x v="35"/>
  </r>
  <r>
    <n v="8059011725"/>
    <x v="19"/>
    <x v="36"/>
  </r>
  <r>
    <n v="8059009842"/>
    <x v="24"/>
    <x v="37"/>
  </r>
  <r>
    <n v="8005085500"/>
    <x v="4"/>
    <x v="38"/>
  </r>
  <r>
    <n v="8014031100"/>
    <x v="5"/>
    <x v="39"/>
  </r>
  <r>
    <n v="8031006809"/>
    <x v="17"/>
    <x v="40"/>
  </r>
  <r>
    <n v="8059009836"/>
    <x v="25"/>
    <x v="41"/>
  </r>
  <r>
    <n v="8001009411"/>
    <x v="14"/>
    <x v="42"/>
  </r>
  <r>
    <n v="8013060700"/>
    <x v="22"/>
    <x v="43"/>
  </r>
  <r>
    <n v="8005006854"/>
    <x v="0"/>
    <x v="44"/>
  </r>
  <r>
    <n v="8059011720"/>
    <x v="26"/>
    <x v="45"/>
  </r>
  <r>
    <n v="8031003800"/>
    <x v="6"/>
    <x v="46"/>
  </r>
  <r>
    <n v="8014030400"/>
    <x v="5"/>
    <x v="47"/>
  </r>
  <r>
    <n v="8059009840"/>
    <x v="27"/>
    <x v="48"/>
  </r>
  <r>
    <n v="8059009850"/>
    <x v="28"/>
    <x v="49"/>
  </r>
  <r>
    <n v="8059010801"/>
    <x v="29"/>
    <x v="50"/>
  </r>
  <r>
    <n v="8059009829"/>
    <x v="30"/>
    <x v="51"/>
  </r>
  <r>
    <n v="8059012043"/>
    <x v="31"/>
    <x v="52"/>
  </r>
  <r>
    <n v="8059011727"/>
    <x v="32"/>
    <x v="53"/>
  </r>
  <r>
    <n v="8031003402"/>
    <x v="33"/>
    <x v="54"/>
  </r>
  <r>
    <n v="8059009851"/>
    <x v="34"/>
    <x v="55"/>
  </r>
  <r>
    <n v="8001008541"/>
    <x v="35"/>
    <x v="56"/>
  </r>
  <r>
    <n v="8001008526"/>
    <x v="36"/>
    <x v="57"/>
  </r>
  <r>
    <n v="8001009326"/>
    <x v="15"/>
    <x v="58"/>
  </r>
  <r>
    <n v="8059010303"/>
    <x v="27"/>
    <x v="59"/>
  </r>
  <r>
    <n v="8059012042"/>
    <x v="37"/>
    <x v="60"/>
  </r>
  <r>
    <n v="8059060500"/>
    <x v="30"/>
    <x v="61"/>
  </r>
  <r>
    <n v="8031004004"/>
    <x v="17"/>
    <x v="62"/>
  </r>
  <r>
    <n v="8014030300"/>
    <x v="5"/>
    <x v="63"/>
  </r>
  <r>
    <n v="8031004106"/>
    <x v="38"/>
    <x v="64"/>
  </r>
  <r>
    <n v="8059011710"/>
    <x v="39"/>
    <x v="65"/>
  </r>
  <r>
    <n v="8059009806"/>
    <x v="40"/>
    <x v="66"/>
  </r>
  <r>
    <n v="8059010205"/>
    <x v="41"/>
    <x v="67"/>
  </r>
  <r>
    <n v="8059011728"/>
    <x v="32"/>
    <x v="68"/>
  </r>
  <r>
    <n v="8001008545"/>
    <x v="36"/>
    <x v="69"/>
  </r>
  <r>
    <n v="8059009830"/>
    <x v="30"/>
    <x v="70"/>
  </r>
  <r>
    <n v="8059009815"/>
    <x v="25"/>
    <x v="71"/>
  </r>
  <r>
    <n v="8005081500"/>
    <x v="42"/>
    <x v="72"/>
  </r>
  <r>
    <n v="8059011712"/>
    <x v="19"/>
    <x v="73"/>
  </r>
  <r>
    <n v="8005080400"/>
    <x v="43"/>
    <x v="74"/>
  </r>
  <r>
    <n v="8031004002"/>
    <x v="33"/>
    <x v="75"/>
  </r>
  <r>
    <n v="8005080300"/>
    <x v="44"/>
    <x v="76"/>
  </r>
  <r>
    <n v="8005084500"/>
    <x v="45"/>
    <x v="77"/>
  </r>
  <r>
    <n v="8059010504"/>
    <x v="29"/>
    <x v="78"/>
  </r>
  <r>
    <n v="8031004201"/>
    <x v="6"/>
    <x v="78"/>
  </r>
  <r>
    <n v="8059009852"/>
    <x v="46"/>
    <x v="79"/>
  </r>
  <r>
    <n v="8059011951"/>
    <x v="47"/>
    <x v="80"/>
  </r>
  <r>
    <n v="8031012010"/>
    <x v="48"/>
    <x v="81"/>
  </r>
  <r>
    <n v="8031004306"/>
    <x v="6"/>
    <x v="82"/>
  </r>
  <r>
    <n v="8031003401"/>
    <x v="49"/>
    <x v="83"/>
  </r>
  <r>
    <n v="8001009409"/>
    <x v="15"/>
    <x v="84"/>
  </r>
  <r>
    <n v="8059060300"/>
    <x v="50"/>
    <x v="85"/>
  </r>
  <r>
    <n v="8059009828"/>
    <x v="51"/>
    <x v="86"/>
  </r>
  <r>
    <n v="8031002000"/>
    <x v="3"/>
    <x v="87"/>
  </r>
  <r>
    <n v="8059010210"/>
    <x v="52"/>
    <x v="88"/>
  </r>
  <r>
    <n v="8005085400"/>
    <x v="4"/>
    <x v="89"/>
  </r>
  <r>
    <n v="8059010503"/>
    <x v="53"/>
    <x v="90"/>
  </r>
  <r>
    <n v="8031006811"/>
    <x v="17"/>
    <x v="91"/>
  </r>
  <r>
    <n v="8031005300"/>
    <x v="33"/>
    <x v="92"/>
  </r>
  <r>
    <n v="8005084000"/>
    <x v="54"/>
    <x v="93"/>
  </r>
  <r>
    <n v="8059009827"/>
    <x v="55"/>
    <x v="94"/>
  </r>
  <r>
    <n v="8005085900"/>
    <x v="16"/>
    <x v="95"/>
  </r>
  <r>
    <n v="8059009841"/>
    <x v="27"/>
    <x v="96"/>
  </r>
  <r>
    <n v="8031006701"/>
    <x v="17"/>
    <x v="97"/>
  </r>
  <r>
    <n v="8013061400"/>
    <x v="56"/>
    <x v="98"/>
  </r>
  <r>
    <n v="8031005502"/>
    <x v="57"/>
    <x v="99"/>
  </r>
  <r>
    <n v="8059009823"/>
    <x v="30"/>
    <x v="100"/>
  </r>
  <r>
    <n v="8005084700"/>
    <x v="54"/>
    <x v="101"/>
  </r>
  <r>
    <n v="8014031200"/>
    <x v="5"/>
    <x v="102"/>
  </r>
  <r>
    <n v="8005005619"/>
    <x v="58"/>
    <x v="103"/>
  </r>
  <r>
    <n v="8013060600"/>
    <x v="56"/>
    <x v="104"/>
  </r>
  <r>
    <n v="8059010306"/>
    <x v="59"/>
    <x v="105"/>
  </r>
  <r>
    <n v="8059011701"/>
    <x v="60"/>
    <x v="106"/>
  </r>
  <r>
    <n v="8059009824"/>
    <x v="30"/>
    <x v="107"/>
  </r>
  <r>
    <n v="8005006858"/>
    <x v="61"/>
    <x v="108"/>
  </r>
  <r>
    <n v="8059012041"/>
    <x v="58"/>
    <x v="109"/>
  </r>
  <r>
    <n v="8059011731"/>
    <x v="62"/>
    <x v="110"/>
  </r>
  <r>
    <n v="8005087200"/>
    <x v="63"/>
    <x v="111"/>
  </r>
  <r>
    <n v="8031004005"/>
    <x v="64"/>
    <x v="112"/>
  </r>
  <r>
    <n v="8001008540"/>
    <x v="36"/>
    <x v="113"/>
  </r>
  <r>
    <n v="8059060400"/>
    <x v="50"/>
    <x v="114"/>
  </r>
  <r>
    <n v="8031004006"/>
    <x v="33"/>
    <x v="115"/>
  </r>
  <r>
    <n v="8001008536"/>
    <x v="65"/>
    <x v="116"/>
  </r>
  <r>
    <n v="8005080200"/>
    <x v="44"/>
    <x v="117"/>
  </r>
  <r>
    <n v="8005007106"/>
    <x v="16"/>
    <x v="118"/>
  </r>
  <r>
    <n v="8031002902"/>
    <x v="33"/>
    <x v="119"/>
  </r>
  <r>
    <n v="8001008547"/>
    <x v="36"/>
    <x v="120"/>
  </r>
  <r>
    <n v="8059011709"/>
    <x v="39"/>
    <x v="121"/>
  </r>
  <r>
    <n v="8005084300"/>
    <x v="16"/>
    <x v="122"/>
  </r>
  <r>
    <n v="8001009327"/>
    <x v="66"/>
    <x v="123"/>
  </r>
  <r>
    <n v="8059009843"/>
    <x v="24"/>
    <x v="124"/>
  </r>
  <r>
    <n v="8005082500"/>
    <x v="67"/>
    <x v="125"/>
  </r>
  <r>
    <n v="8001008529"/>
    <x v="36"/>
    <x v="126"/>
  </r>
  <r>
    <n v="8001008524"/>
    <x v="36"/>
    <x v="127"/>
  </r>
  <r>
    <n v="8059012027"/>
    <x v="68"/>
    <x v="128"/>
  </r>
  <r>
    <n v="8059010000"/>
    <x v="69"/>
    <x v="129"/>
  </r>
  <r>
    <n v="8005086200"/>
    <x v="4"/>
    <x v="130"/>
  </r>
  <r>
    <n v="8005083300"/>
    <x v="45"/>
    <x v="131"/>
  </r>
  <r>
    <n v="8001008550"/>
    <x v="36"/>
    <x v="132"/>
  </r>
  <r>
    <n v="8001009408"/>
    <x v="15"/>
    <x v="133"/>
  </r>
  <r>
    <n v="8005082200"/>
    <x v="16"/>
    <x v="134"/>
  </r>
  <r>
    <n v="8031001701"/>
    <x v="70"/>
    <x v="135"/>
  </r>
  <r>
    <n v="8005083500"/>
    <x v="71"/>
    <x v="136"/>
  </r>
  <r>
    <n v="8031004202"/>
    <x v="6"/>
    <x v="137"/>
  </r>
  <r>
    <n v="8059010206"/>
    <x v="72"/>
    <x v="138"/>
  </r>
  <r>
    <n v="8005083400"/>
    <x v="73"/>
    <x v="139"/>
  </r>
  <r>
    <n v="8031003300"/>
    <x v="3"/>
    <x v="140"/>
  </r>
  <r>
    <n v="8005084600"/>
    <x v="74"/>
    <x v="141"/>
  </r>
  <r>
    <n v="8014030100"/>
    <x v="5"/>
    <x v="142"/>
  </r>
  <r>
    <n v="8059015900"/>
    <x v="26"/>
    <x v="143"/>
  </r>
  <r>
    <n v="8001008537"/>
    <x v="75"/>
    <x v="144"/>
  </r>
  <r>
    <n v="8031006814"/>
    <x v="17"/>
    <x v="145"/>
  </r>
  <r>
    <n v="8059011708"/>
    <x v="76"/>
    <x v="146"/>
  </r>
  <r>
    <n v="8059012038"/>
    <x v="77"/>
    <x v="147"/>
  </r>
  <r>
    <n v="8031006810"/>
    <x v="17"/>
    <x v="148"/>
  </r>
  <r>
    <n v="8005083900"/>
    <x v="78"/>
    <x v="149"/>
  </r>
  <r>
    <n v="8005084800"/>
    <x v="79"/>
    <x v="150"/>
  </r>
  <r>
    <n v="8059009807"/>
    <x v="40"/>
    <x v="151"/>
  </r>
  <r>
    <n v="8005005952"/>
    <x v="1"/>
    <x v="152"/>
  </r>
  <r>
    <n v="8059010209"/>
    <x v="80"/>
    <x v="153"/>
  </r>
  <r>
    <n v="8059009833"/>
    <x v="81"/>
    <x v="154"/>
  </r>
  <r>
    <n v="8005080500"/>
    <x v="82"/>
    <x v="155"/>
  </r>
  <r>
    <n v="8059009834"/>
    <x v="83"/>
    <x v="156"/>
  </r>
  <r>
    <n v="8031005200"/>
    <x v="6"/>
    <x v="157"/>
  </r>
  <r>
    <n v="8059009849"/>
    <x v="84"/>
    <x v="158"/>
  </r>
  <r>
    <n v="8014030700"/>
    <x v="5"/>
    <x v="159"/>
  </r>
  <r>
    <n v="8005084100"/>
    <x v="85"/>
    <x v="160"/>
  </r>
  <r>
    <n v="8001008551"/>
    <x v="36"/>
    <x v="161"/>
  </r>
  <r>
    <n v="8059010304"/>
    <x v="86"/>
    <x v="162"/>
  </r>
  <r>
    <n v="8059011202"/>
    <x v="87"/>
    <x v="163"/>
  </r>
  <r>
    <n v="8031015300"/>
    <x v="63"/>
    <x v="164"/>
  </r>
  <r>
    <n v="8031011902"/>
    <x v="88"/>
    <x v="165"/>
  </r>
  <r>
    <n v="8005083600"/>
    <x v="16"/>
    <x v="166"/>
  </r>
  <r>
    <n v="8014030600"/>
    <x v="5"/>
    <x v="167"/>
  </r>
  <r>
    <n v="8005085800"/>
    <x v="79"/>
    <x v="168"/>
  </r>
  <r>
    <n v="8014030200"/>
    <x v="5"/>
    <x v="169"/>
  </r>
  <r>
    <n v="8059011711"/>
    <x v="89"/>
    <x v="170"/>
  </r>
  <r>
    <n v="8031003202"/>
    <x v="90"/>
    <x v="171"/>
  </r>
  <r>
    <n v="8001008546"/>
    <x v="36"/>
    <x v="172"/>
  </r>
  <r>
    <n v="8001008523"/>
    <x v="35"/>
    <x v="173"/>
  </r>
  <r>
    <n v="8059010211"/>
    <x v="52"/>
    <x v="174"/>
  </r>
  <r>
    <n v="8031011903"/>
    <x v="88"/>
    <x v="175"/>
  </r>
  <r>
    <n v="8001009406"/>
    <x v="14"/>
    <x v="176"/>
  </r>
  <r>
    <n v="8005082800"/>
    <x v="91"/>
    <x v="177"/>
  </r>
  <r>
    <n v="8001060100"/>
    <x v="92"/>
    <x v="178"/>
  </r>
  <r>
    <n v="8005006400"/>
    <x v="1"/>
    <x v="179"/>
  </r>
  <r>
    <n v="8059011904"/>
    <x v="26"/>
    <x v="180"/>
  </r>
  <r>
    <n v="8005082400"/>
    <x v="16"/>
    <x v="181"/>
  </r>
  <r>
    <n v="8059009900"/>
    <x v="24"/>
    <x v="182"/>
  </r>
  <r>
    <n v="8059010502"/>
    <x v="93"/>
    <x v="183"/>
  </r>
  <r>
    <n v="8005081400"/>
    <x v="42"/>
    <x v="184"/>
  </r>
  <r>
    <n v="8001008508"/>
    <x v="36"/>
    <x v="185"/>
  </r>
  <r>
    <n v="8005082900"/>
    <x v="94"/>
    <x v="186"/>
  </r>
  <r>
    <n v="8059010308"/>
    <x v="95"/>
    <x v="187"/>
  </r>
  <r>
    <n v="8031005102"/>
    <x v="6"/>
    <x v="188"/>
  </r>
  <r>
    <n v="8014030000"/>
    <x v="5"/>
    <x v="189"/>
  </r>
  <r>
    <n v="8059012039"/>
    <x v="96"/>
    <x v="190"/>
  </r>
  <r>
    <n v="8059011702"/>
    <x v="39"/>
    <x v="191"/>
  </r>
  <r>
    <n v="8031012014"/>
    <x v="97"/>
    <x v="192"/>
  </r>
  <r>
    <n v="8005007103"/>
    <x v="98"/>
    <x v="193"/>
  </r>
  <r>
    <n v="8031004405"/>
    <x v="6"/>
    <x v="194"/>
  </r>
  <r>
    <n v="8005007104"/>
    <x v="16"/>
    <x v="195"/>
  </r>
  <r>
    <n v="8005082700"/>
    <x v="91"/>
    <x v="196"/>
  </r>
  <r>
    <n v="8031007013"/>
    <x v="6"/>
    <x v="197"/>
  </r>
  <r>
    <n v="8059010208"/>
    <x v="99"/>
    <x v="198"/>
  </r>
  <r>
    <n v="8059009831"/>
    <x v="100"/>
    <x v="199"/>
  </r>
  <r>
    <n v="8005081600"/>
    <x v="67"/>
    <x v="200"/>
  </r>
  <r>
    <n v="8005005800"/>
    <x v="1"/>
    <x v="201"/>
  </r>
  <r>
    <n v="8005082100"/>
    <x v="101"/>
    <x v="202"/>
  </r>
  <r>
    <n v="8031005503"/>
    <x v="57"/>
    <x v="203"/>
  </r>
  <r>
    <n v="8001060200"/>
    <x v="102"/>
    <x v="204"/>
  </r>
  <r>
    <n v="8059011804"/>
    <x v="103"/>
    <x v="205"/>
  </r>
  <r>
    <n v="8031003001"/>
    <x v="104"/>
    <x v="206"/>
  </r>
  <r>
    <n v="8005084400"/>
    <x v="16"/>
    <x v="207"/>
  </r>
  <r>
    <n v="8014030800"/>
    <x v="5"/>
    <x v="208"/>
  </r>
  <r>
    <n v="8031003004"/>
    <x v="33"/>
    <x v="209"/>
  </r>
  <r>
    <n v="8059009832"/>
    <x v="105"/>
    <x v="210"/>
  </r>
  <r>
    <n v="8005006502"/>
    <x v="58"/>
    <x v="211"/>
  </r>
  <r>
    <n v="8005083200"/>
    <x v="106"/>
    <x v="212"/>
  </r>
  <r>
    <n v="8001008401"/>
    <x v="98"/>
    <x v="213"/>
  </r>
  <r>
    <n v="8005083800"/>
    <x v="78"/>
    <x v="214"/>
  </r>
  <r>
    <n v="8059011729"/>
    <x v="62"/>
    <x v="215"/>
  </r>
  <r>
    <n v="8031003902"/>
    <x v="107"/>
    <x v="216"/>
  </r>
  <r>
    <n v="8005080900"/>
    <x v="108"/>
    <x v="217"/>
  </r>
  <r>
    <n v="8001009401"/>
    <x v="109"/>
    <x v="218"/>
  </r>
  <r>
    <n v="8001008539"/>
    <x v="65"/>
    <x v="219"/>
  </r>
  <r>
    <n v="8005086000"/>
    <x v="110"/>
    <x v="220"/>
  </r>
  <r>
    <n v="8005083100"/>
    <x v="111"/>
    <x v="221"/>
  </r>
  <r>
    <n v="8031001702"/>
    <x v="3"/>
    <x v="222"/>
  </r>
  <r>
    <n v="8059010213"/>
    <x v="112"/>
    <x v="223"/>
  </r>
  <r>
    <n v="8005080600"/>
    <x v="113"/>
    <x v="224"/>
  </r>
  <r>
    <n v="8059010901"/>
    <x v="40"/>
    <x v="225"/>
  </r>
  <r>
    <n v="8005081300"/>
    <x v="114"/>
    <x v="226"/>
  </r>
  <r>
    <n v="8059015800"/>
    <x v="29"/>
    <x v="227"/>
  </r>
  <r>
    <n v="8031003002"/>
    <x v="115"/>
    <x v="228"/>
  </r>
  <r>
    <n v="8001009207"/>
    <x v="36"/>
    <x v="229"/>
  </r>
  <r>
    <n v="8001008549"/>
    <x v="35"/>
    <x v="230"/>
  </r>
  <r>
    <n v="8005080700"/>
    <x v="116"/>
    <x v="231"/>
  </r>
  <r>
    <n v="8059011730"/>
    <x v="62"/>
    <x v="232"/>
  </r>
  <r>
    <n v="8005005620"/>
    <x v="58"/>
    <x v="233"/>
  </r>
  <r>
    <n v="8001009607"/>
    <x v="109"/>
    <x v="234"/>
  </r>
  <r>
    <n v="8001009204"/>
    <x v="36"/>
    <x v="235"/>
  </r>
  <r>
    <n v="8031004801"/>
    <x v="23"/>
    <x v="236"/>
  </r>
  <r>
    <n v="8059010701"/>
    <x v="117"/>
    <x v="237"/>
  </r>
  <r>
    <n v="8031004003"/>
    <x v="33"/>
    <x v="238"/>
  </r>
  <r>
    <n v="8031002702"/>
    <x v="3"/>
    <x v="239"/>
  </r>
  <r>
    <n v="8001008534"/>
    <x v="118"/>
    <x v="240"/>
  </r>
  <r>
    <n v="8001008538"/>
    <x v="119"/>
    <x v="241"/>
  </r>
  <r>
    <n v="8059010603"/>
    <x v="117"/>
    <x v="242"/>
  </r>
  <r>
    <n v="8031006901"/>
    <x v="120"/>
    <x v="243"/>
  </r>
  <r>
    <n v="8059011723"/>
    <x v="89"/>
    <x v="244"/>
  </r>
  <r>
    <n v="8001009321"/>
    <x v="121"/>
    <x v="245"/>
  </r>
  <r>
    <n v="8001008548"/>
    <x v="36"/>
    <x v="246"/>
  </r>
  <r>
    <n v="8001008507"/>
    <x v="66"/>
    <x v="247"/>
  </r>
  <r>
    <n v="8059011733"/>
    <x v="122"/>
    <x v="248"/>
  </r>
  <r>
    <n v="8005087100"/>
    <x v="123"/>
    <x v="249"/>
  </r>
  <r>
    <n v="8031005002"/>
    <x v="6"/>
    <x v="250"/>
  </r>
  <r>
    <n v="8001009304"/>
    <x v="66"/>
    <x v="251"/>
  </r>
  <r>
    <n v="8059010212"/>
    <x v="112"/>
    <x v="252"/>
  </r>
  <r>
    <n v="8059010307"/>
    <x v="59"/>
    <x v="253"/>
  </r>
  <r>
    <n v="8001009608"/>
    <x v="124"/>
    <x v="254"/>
  </r>
  <r>
    <n v="8001009407"/>
    <x v="109"/>
    <x v="255"/>
  </r>
  <r>
    <n v="8005005553"/>
    <x v="1"/>
    <x v="256"/>
  </r>
  <r>
    <n v="8005006300"/>
    <x v="1"/>
    <x v="257"/>
  </r>
  <r>
    <n v="8031004301"/>
    <x v="6"/>
    <x v="258"/>
  </r>
  <r>
    <n v="8001008544"/>
    <x v="36"/>
    <x v="259"/>
  </r>
  <r>
    <n v="8005004952"/>
    <x v="125"/>
    <x v="260"/>
  </r>
  <r>
    <n v="8031000501"/>
    <x v="126"/>
    <x v="261"/>
  </r>
  <r>
    <n v="8005006501"/>
    <x v="58"/>
    <x v="262"/>
  </r>
  <r>
    <n v="8059010305"/>
    <x v="86"/>
    <x v="263"/>
  </r>
  <r>
    <n v="8005085700"/>
    <x v="79"/>
    <x v="264"/>
  </r>
  <r>
    <n v="8059010604"/>
    <x v="117"/>
    <x v="265"/>
  </r>
  <r>
    <n v="8001009206"/>
    <x v="36"/>
    <x v="266"/>
  </r>
  <r>
    <n v="8031004304"/>
    <x v="6"/>
    <x v="267"/>
  </r>
  <r>
    <n v="8005084200"/>
    <x v="85"/>
    <x v="268"/>
  </r>
  <r>
    <n v="8005080100"/>
    <x v="127"/>
    <x v="269"/>
  </r>
  <r>
    <n v="8059010100"/>
    <x v="128"/>
    <x v="270"/>
  </r>
  <r>
    <n v="8001008533"/>
    <x v="66"/>
    <x v="271"/>
  </r>
  <r>
    <n v="8031015700"/>
    <x v="23"/>
    <x v="272"/>
  </r>
  <r>
    <n v="8005006200"/>
    <x v="1"/>
    <x v="273"/>
  </r>
  <r>
    <n v="8005086800"/>
    <x v="63"/>
    <x v="274"/>
  </r>
  <r>
    <n v="8059011100"/>
    <x v="129"/>
    <x v="275"/>
  </r>
  <r>
    <n v="8005081200"/>
    <x v="130"/>
    <x v="276"/>
  </r>
  <r>
    <n v="8031003201"/>
    <x v="3"/>
    <x v="277"/>
  </r>
  <r>
    <n v="8031002803"/>
    <x v="3"/>
    <x v="278"/>
  </r>
  <r>
    <n v="8005082300"/>
    <x v="131"/>
    <x v="279"/>
  </r>
  <r>
    <n v="8005087000"/>
    <x v="132"/>
    <x v="279"/>
  </r>
  <r>
    <n v="8005080000"/>
    <x v="127"/>
    <x v="280"/>
  </r>
  <r>
    <n v="8059011805"/>
    <x v="133"/>
    <x v="281"/>
  </r>
  <r>
    <n v="8001009323"/>
    <x v="66"/>
    <x v="282"/>
  </r>
  <r>
    <n v="8059011732"/>
    <x v="122"/>
    <x v="283"/>
  </r>
  <r>
    <n v="8031002801"/>
    <x v="134"/>
    <x v="284"/>
  </r>
  <r>
    <n v="8001008535"/>
    <x v="75"/>
    <x v="285"/>
  </r>
  <r>
    <n v="8031004302"/>
    <x v="135"/>
    <x v="286"/>
  </r>
  <r>
    <n v="8031007037"/>
    <x v="6"/>
    <x v="287"/>
  </r>
  <r>
    <n v="8059011602"/>
    <x v="136"/>
    <x v="288"/>
  </r>
  <r>
    <n v="8031008389"/>
    <x v="137"/>
    <x v="289"/>
  </r>
  <r>
    <n v="8001009104"/>
    <x v="36"/>
    <x v="290"/>
  </r>
  <r>
    <n v="8031005001"/>
    <x v="6"/>
    <x v="291"/>
  </r>
  <r>
    <n v="8001009307"/>
    <x v="63"/>
    <x v="292"/>
  </r>
  <r>
    <n v="8059010902"/>
    <x v="129"/>
    <x v="293"/>
  </r>
  <r>
    <n v="8005006100"/>
    <x v="1"/>
    <x v="294"/>
  </r>
  <r>
    <n v="8031007088"/>
    <x v="6"/>
    <x v="295"/>
  </r>
  <r>
    <n v="8031000302"/>
    <x v="126"/>
    <x v="296"/>
  </r>
  <r>
    <n v="8001008505"/>
    <x v="66"/>
    <x v="297"/>
  </r>
  <r>
    <n v="8031003701"/>
    <x v="3"/>
    <x v="298"/>
  </r>
  <r>
    <n v="8005087300"/>
    <x v="63"/>
    <x v="299"/>
  </r>
  <r>
    <n v="8001009306"/>
    <x v="63"/>
    <x v="300"/>
  </r>
  <r>
    <n v="8059011000"/>
    <x v="138"/>
    <x v="301"/>
  </r>
  <r>
    <n v="8031003702"/>
    <x v="3"/>
    <x v="302"/>
  </r>
  <r>
    <n v="8031002602"/>
    <x v="3"/>
    <x v="303"/>
  </r>
  <r>
    <n v="8001008353"/>
    <x v="139"/>
    <x v="304"/>
  </r>
  <r>
    <n v="8001009603"/>
    <x v="140"/>
    <x v="305"/>
  </r>
  <r>
    <n v="8059011806"/>
    <x v="133"/>
    <x v="306"/>
  </r>
  <r>
    <n v="8031004700"/>
    <x v="23"/>
    <x v="307"/>
  </r>
  <r>
    <n v="8031006813"/>
    <x v="17"/>
    <x v="308"/>
  </r>
  <r>
    <n v="8001008506"/>
    <x v="66"/>
    <x v="309"/>
  </r>
  <r>
    <n v="8005007105"/>
    <x v="16"/>
    <x v="310"/>
  </r>
  <r>
    <n v="8005007702"/>
    <x v="141"/>
    <x v="311"/>
  </r>
  <r>
    <n v="8059010403"/>
    <x v="142"/>
    <x v="312"/>
  </r>
  <r>
    <n v="8031002601"/>
    <x v="3"/>
    <x v="313"/>
  </r>
  <r>
    <n v="8005086900"/>
    <x v="63"/>
    <x v="314"/>
  </r>
  <r>
    <n v="8001009309"/>
    <x v="109"/>
    <x v="315"/>
  </r>
  <r>
    <n v="8005007703"/>
    <x v="143"/>
    <x v="316"/>
  </r>
  <r>
    <n v="8059011300"/>
    <x v="144"/>
    <x v="317"/>
  </r>
  <r>
    <n v="8059011803"/>
    <x v="145"/>
    <x v="318"/>
  </r>
  <r>
    <n v="8001009310"/>
    <x v="63"/>
    <x v="319"/>
  </r>
  <r>
    <n v="8001009001"/>
    <x v="63"/>
    <x v="320"/>
  </r>
  <r>
    <n v="8005082600"/>
    <x v="146"/>
    <x v="321"/>
  </r>
  <r>
    <n v="8031015500"/>
    <x v="6"/>
    <x v="322"/>
  </r>
  <r>
    <n v="8001009101"/>
    <x v="36"/>
    <x v="323"/>
  </r>
  <r>
    <n v="8001009502"/>
    <x v="63"/>
    <x v="324"/>
  </r>
  <r>
    <n v="8005004951"/>
    <x v="63"/>
    <x v="325"/>
  </r>
  <r>
    <n v="8001008200"/>
    <x v="147"/>
    <x v="326"/>
  </r>
  <r>
    <n v="8005006601"/>
    <x v="58"/>
    <x v="327"/>
  </r>
  <r>
    <n v="8059011601"/>
    <x v="148"/>
    <x v="328"/>
  </r>
  <r>
    <n v="8005006000"/>
    <x v="1"/>
    <x v="329"/>
  </r>
  <r>
    <n v="8001009604"/>
    <x v="140"/>
    <x v="330"/>
  </r>
  <r>
    <n v="8001009002"/>
    <x v="63"/>
    <x v="331"/>
  </r>
  <r>
    <n v="8001009501"/>
    <x v="140"/>
    <x v="332"/>
  </r>
  <r>
    <n v="8005005951"/>
    <x v="1"/>
    <x v="333"/>
  </r>
  <r>
    <n v="8031003003"/>
    <x v="149"/>
    <x v="334"/>
  </r>
  <r>
    <n v="8031000102"/>
    <x v="150"/>
    <x v="335"/>
  </r>
  <r>
    <n v="8005005552"/>
    <x v="1"/>
    <x v="336"/>
  </r>
  <r>
    <n v="8059010402"/>
    <x v="151"/>
    <x v="337"/>
  </r>
  <r>
    <n v="8005007500"/>
    <x v="152"/>
    <x v="338"/>
  </r>
  <r>
    <n v="8013060800"/>
    <x v="153"/>
    <x v="339"/>
  </r>
  <r>
    <n v="8031015400"/>
    <x v="126"/>
    <x v="340"/>
  </r>
  <r>
    <n v="8059010702"/>
    <x v="53"/>
    <x v="341"/>
  </r>
  <r>
    <n v="8001015000"/>
    <x v="63"/>
    <x v="342"/>
  </r>
  <r>
    <n v="8005080800"/>
    <x v="108"/>
    <x v="343"/>
  </r>
  <r>
    <n v="8005081100"/>
    <x v="154"/>
    <x v="344"/>
  </r>
  <r>
    <n v="8031000303"/>
    <x v="126"/>
    <x v="345"/>
  </r>
  <r>
    <n v="8031007089"/>
    <x v="6"/>
    <x v="346"/>
  </r>
  <r>
    <n v="8001009752"/>
    <x v="63"/>
    <x v="347"/>
  </r>
  <r>
    <n v="8001009308"/>
    <x v="63"/>
    <x v="348"/>
  </r>
  <r>
    <n v="8001009553"/>
    <x v="63"/>
    <x v="349"/>
  </r>
  <r>
    <n v="8005081900"/>
    <x v="155"/>
    <x v="350"/>
  </r>
  <r>
    <n v="8001009322"/>
    <x v="36"/>
    <x v="351"/>
  </r>
  <r>
    <n v="8059010406"/>
    <x v="124"/>
    <x v="352"/>
  </r>
  <r>
    <n v="8031004601"/>
    <x v="156"/>
    <x v="353"/>
  </r>
  <r>
    <n v="8005082000"/>
    <x v="157"/>
    <x v="354"/>
  </r>
  <r>
    <n v="8001009202"/>
    <x v="36"/>
    <x v="355"/>
  </r>
  <r>
    <n v="8001009316"/>
    <x v="36"/>
    <x v="356"/>
  </r>
  <r>
    <n v="8031007006"/>
    <x v="63"/>
    <x v="357"/>
  </r>
  <r>
    <n v="8031004603"/>
    <x v="158"/>
    <x v="358"/>
  </r>
  <r>
    <n v="8001009203"/>
    <x v="36"/>
    <x v="359"/>
  </r>
  <r>
    <n v="8001008309"/>
    <x v="159"/>
    <x v="360"/>
  </r>
  <r>
    <n v="8001009751"/>
    <x v="63"/>
    <x v="361"/>
  </r>
  <r>
    <n v="8031001401"/>
    <x v="160"/>
    <x v="362"/>
  </r>
  <r>
    <n v="8031005104"/>
    <x v="6"/>
    <x v="363"/>
  </r>
  <r>
    <n v="8005005700"/>
    <x v="1"/>
    <x v="364"/>
  </r>
  <r>
    <n v="8031001301"/>
    <x v="156"/>
    <x v="365"/>
  </r>
  <r>
    <n v="8031000301"/>
    <x v="150"/>
    <x v="366"/>
  </r>
  <r>
    <n v="8001008100"/>
    <x v="161"/>
    <x v="367"/>
  </r>
  <r>
    <n v="8031002901"/>
    <x v="162"/>
    <x v="368"/>
  </r>
  <r>
    <n v="8031002802"/>
    <x v="3"/>
    <x v="369"/>
  </r>
  <r>
    <n v="8031001402"/>
    <x v="160"/>
    <x v="370"/>
  </r>
  <r>
    <n v="8001009606"/>
    <x v="63"/>
    <x v="371"/>
  </r>
  <r>
    <n v="8005081800"/>
    <x v="163"/>
    <x v="372"/>
  </r>
  <r>
    <n v="8031008391"/>
    <x v="38"/>
    <x v="373"/>
  </r>
  <r>
    <n v="8031008388"/>
    <x v="164"/>
    <x v="374"/>
  </r>
  <r>
    <n v="8005081000"/>
    <x v="165"/>
    <x v="375"/>
  </r>
  <r>
    <n v="8031001302"/>
    <x v="156"/>
    <x v="376"/>
  </r>
  <r>
    <n v="8001009318"/>
    <x v="36"/>
    <x v="377"/>
  </r>
  <r>
    <n v="8001008901"/>
    <x v="65"/>
    <x v="378"/>
  </r>
  <r>
    <n v="8001008000"/>
    <x v="16"/>
    <x v="379"/>
  </r>
  <r>
    <n v="8005007400"/>
    <x v="166"/>
    <x v="380"/>
  </r>
  <r>
    <n v="8001009103"/>
    <x v="36"/>
    <x v="381"/>
  </r>
  <r>
    <n v="8031004103"/>
    <x v="6"/>
    <x v="382"/>
  </r>
  <r>
    <n v="8005007704"/>
    <x v="167"/>
    <x v="383"/>
  </r>
  <r>
    <n v="8001008705"/>
    <x v="65"/>
    <x v="383"/>
  </r>
  <r>
    <n v="8031004602"/>
    <x v="168"/>
    <x v="384"/>
  </r>
  <r>
    <n v="8031008390"/>
    <x v="137"/>
    <x v="385"/>
  </r>
  <r>
    <n v="8031003703"/>
    <x v="3"/>
    <x v="386"/>
  </r>
  <r>
    <n v="8031000201"/>
    <x v="169"/>
    <x v="387"/>
  </r>
  <r>
    <n v="8005005551"/>
    <x v="33"/>
    <x v="388"/>
  </r>
  <r>
    <n v="8031000902"/>
    <x v="170"/>
    <x v="389"/>
  </r>
  <r>
    <n v="8001009319"/>
    <x v="121"/>
    <x v="390"/>
  </r>
  <r>
    <n v="8031002701"/>
    <x v="171"/>
    <x v="391"/>
  </r>
  <r>
    <n v="8005007600"/>
    <x v="152"/>
    <x v="392"/>
  </r>
  <r>
    <n v="8059011550"/>
    <x v="172"/>
    <x v="393"/>
  </r>
  <r>
    <n v="8031000701"/>
    <x v="156"/>
    <x v="394"/>
  </r>
  <r>
    <n v="8059011402"/>
    <x v="173"/>
    <x v="395"/>
  </r>
  <r>
    <n v="8031000402"/>
    <x v="174"/>
    <x v="396"/>
  </r>
  <r>
    <n v="8001008308"/>
    <x v="175"/>
    <x v="397"/>
  </r>
  <r>
    <n v="8001008801"/>
    <x v="65"/>
    <x v="398"/>
  </r>
  <r>
    <n v="8059010405"/>
    <x v="151"/>
    <x v="399"/>
  </r>
  <r>
    <n v="8031004504"/>
    <x v="156"/>
    <x v="400"/>
  </r>
  <r>
    <n v="8031002100"/>
    <x v="3"/>
    <x v="401"/>
  </r>
  <r>
    <n v="8031000502"/>
    <x v="126"/>
    <x v="402"/>
  </r>
  <r>
    <n v="8031001500"/>
    <x v="176"/>
    <x v="403"/>
  </r>
  <r>
    <n v="8031015600"/>
    <x v="33"/>
    <x v="404"/>
  </r>
  <r>
    <n v="8001008706"/>
    <x v="65"/>
    <x v="405"/>
  </r>
  <r>
    <n v="8031000202"/>
    <x v="126"/>
    <x v="406"/>
  </r>
  <r>
    <n v="8031001101"/>
    <x v="126"/>
    <x v="407"/>
  </r>
  <r>
    <n v="8031008387"/>
    <x v="38"/>
    <x v="408"/>
  </r>
  <r>
    <n v="8005007201"/>
    <x v="177"/>
    <x v="409"/>
  </r>
  <r>
    <n v="8031000905"/>
    <x v="178"/>
    <x v="410"/>
  </r>
  <r>
    <n v="8031003500"/>
    <x v="179"/>
    <x v="411"/>
  </r>
  <r>
    <n v="8001008709"/>
    <x v="65"/>
    <x v="412"/>
  </r>
  <r>
    <n v="8031000401"/>
    <x v="180"/>
    <x v="413"/>
  </r>
  <r>
    <n v="8031002703"/>
    <x v="3"/>
    <x v="414"/>
  </r>
  <r>
    <n v="8005007202"/>
    <x v="16"/>
    <x v="415"/>
  </r>
  <r>
    <n v="8001009320"/>
    <x v="109"/>
    <x v="416"/>
  </r>
  <r>
    <n v="8001008802"/>
    <x v="65"/>
    <x v="417"/>
  </r>
  <r>
    <n v="8031001102"/>
    <x v="174"/>
    <x v="418"/>
  </r>
  <r>
    <n v="8031000903"/>
    <x v="181"/>
    <x v="419"/>
  </r>
  <r>
    <n v="8031001800"/>
    <x v="3"/>
    <x v="420"/>
  </r>
  <r>
    <n v="8031001000"/>
    <x v="182"/>
    <x v="421"/>
  </r>
  <r>
    <n v="8059011401"/>
    <x v="173"/>
    <x v="422"/>
  </r>
  <r>
    <n v="8031008312"/>
    <x v="183"/>
    <x v="423"/>
  </r>
  <r>
    <n v="8031000702"/>
    <x v="156"/>
    <x v="424"/>
  </r>
  <r>
    <n v="8031008305"/>
    <x v="183"/>
    <x v="425"/>
  </r>
  <r>
    <n v="8031004104"/>
    <x v="6"/>
    <x v="426"/>
  </r>
  <r>
    <n v="8031004505"/>
    <x v="156"/>
    <x v="427"/>
  </r>
  <r>
    <n v="8031008304"/>
    <x v="183"/>
    <x v="428"/>
  </r>
  <r>
    <n v="8031003101"/>
    <x v="3"/>
    <x v="429"/>
  </r>
  <r>
    <n v="8031008386"/>
    <x v="183"/>
    <x v="430"/>
  </r>
  <r>
    <n v="8031000904"/>
    <x v="178"/>
    <x v="431"/>
  </r>
  <r>
    <n v="8031008306"/>
    <x v="38"/>
    <x v="432"/>
  </r>
  <r>
    <n v="8031004506"/>
    <x v="156"/>
    <x v="433"/>
  </r>
  <r>
    <n v="8031004404"/>
    <x v="6"/>
    <x v="434"/>
  </r>
  <r>
    <n v="8001007900"/>
    <x v="16"/>
    <x v="435"/>
  </r>
  <r>
    <n v="8031001403"/>
    <x v="184"/>
    <x v="436"/>
  </r>
  <r>
    <n v="8031004403"/>
    <x v="6"/>
    <x v="437"/>
  </r>
  <r>
    <n v="8031003601"/>
    <x v="179"/>
    <x v="438"/>
  </r>
  <r>
    <n v="8031004503"/>
    <x v="156"/>
    <x v="439"/>
  </r>
  <r>
    <n v="8031003602"/>
    <x v="179"/>
    <x v="440"/>
  </r>
  <r>
    <n v="8005007301"/>
    <x v="152"/>
    <x v="441"/>
  </r>
  <r>
    <n v="8031003603"/>
    <x v="179"/>
    <x v="442"/>
  </r>
  <r>
    <n v="8031001901"/>
    <x v="3"/>
    <x v="443"/>
  </r>
  <r>
    <n v="8031002300"/>
    <x v="179"/>
    <x v="444"/>
  </r>
  <r>
    <n v="8031000800"/>
    <x v="185"/>
    <x v="445"/>
  </r>
  <r>
    <n v="8001007802"/>
    <x v="186"/>
    <x v="446"/>
  </r>
  <r>
    <n v="8005007302"/>
    <x v="166"/>
    <x v="447"/>
  </r>
  <r>
    <n v="8031000600"/>
    <x v="187"/>
    <x v="448"/>
  </r>
  <r>
    <n v="8031003102"/>
    <x v="3"/>
    <x v="449"/>
  </r>
  <r>
    <n v="8031004102"/>
    <x v="6"/>
    <x v="450"/>
  </r>
  <r>
    <n v="8031001600"/>
    <x v="179"/>
    <x v="451"/>
  </r>
  <r>
    <n v="8031004101"/>
    <x v="6"/>
    <x v="452"/>
  </r>
  <r>
    <n v="8001007801"/>
    <x v="186"/>
    <x v="453"/>
  </r>
  <r>
    <n v="8031002403"/>
    <x v="188"/>
    <x v="454"/>
  </r>
  <r>
    <n v="8031002402"/>
    <x v="179"/>
    <x v="455"/>
  </r>
  <r>
    <n v="8001988700"/>
    <x v="63"/>
    <x v="456"/>
  </r>
  <r>
    <n v="8031980000"/>
    <x v="63"/>
    <x v="456"/>
  </r>
  <r>
    <n v="8059980000"/>
    <x v="63"/>
    <x v="456"/>
  </r>
  <r>
    <n v="8031001902"/>
    <x v="126"/>
    <x v="456"/>
  </r>
  <r>
    <n v="8031004107"/>
    <x v="38"/>
    <x v="456"/>
  </r>
  <r>
    <n v="8031980100"/>
    <x v="183"/>
    <x v="456"/>
  </r>
  <r>
    <n v="8059980400"/>
    <x v="189"/>
    <x v="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581C3-35FA-B140-BA3A-250D7363ED18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83" firstHeaderRow="1" firstDataRow="1" firstDataCol="1"/>
  <pivotFields count="3">
    <pivotField showAll="0"/>
    <pivotField axis="axisRow" showAll="0" sortType="ascending">
      <items count="181">
        <item x="118"/>
        <item x="61"/>
        <item x="134"/>
        <item x="99"/>
        <item x="45"/>
        <item x="98"/>
        <item x="2"/>
        <item x="150"/>
        <item x="103"/>
        <item x="92"/>
        <item x="168"/>
        <item x="143"/>
        <item x="123"/>
        <item x="73"/>
        <item x="141"/>
        <item x="153"/>
        <item x="50"/>
        <item x="76"/>
        <item x="121"/>
        <item x="152"/>
        <item x="51"/>
        <item x="10"/>
        <item x="83"/>
        <item x="133"/>
        <item x="127"/>
        <item x="140"/>
        <item x="52"/>
        <item x="41"/>
        <item x="172"/>
        <item x="69"/>
        <item x="142"/>
        <item x="15"/>
        <item x="136"/>
        <item x="27"/>
        <item x="47"/>
        <item x="120"/>
        <item x="131"/>
        <item x="126"/>
        <item x="88"/>
        <item x="173"/>
        <item x="36"/>
        <item x="11"/>
        <item x="102"/>
        <item x="164"/>
        <item x="146"/>
        <item x="40"/>
        <item x="125"/>
        <item x="93"/>
        <item x="30"/>
        <item x="5"/>
        <item x="42"/>
        <item x="3"/>
        <item x="71"/>
        <item x="28"/>
        <item x="90"/>
        <item x="96"/>
        <item x="175"/>
        <item x="115"/>
        <item x="167"/>
        <item x="38"/>
        <item x="66"/>
        <item x="54"/>
        <item x="149"/>
        <item x="81"/>
        <item x="85"/>
        <item x="63"/>
        <item x="80"/>
        <item x="37"/>
        <item x="68"/>
        <item x="111"/>
        <item x="32"/>
        <item x="64"/>
        <item x="156"/>
        <item x="137"/>
        <item x="91"/>
        <item x="138"/>
        <item x="8"/>
        <item x="100"/>
        <item x="109"/>
        <item x="177"/>
        <item x="77"/>
        <item x="18"/>
        <item x="56"/>
        <item x="112"/>
        <item x="151"/>
        <item x="59"/>
        <item x="65"/>
        <item x="70"/>
        <item x="145"/>
        <item x="19"/>
        <item x="106"/>
        <item x="97"/>
        <item x="48"/>
        <item x="55"/>
        <item x="23"/>
        <item x="160"/>
        <item x="171"/>
        <item x="78"/>
        <item x="82"/>
        <item x="13"/>
        <item x="105"/>
        <item x="29"/>
        <item x="162"/>
        <item x="159"/>
        <item x="178"/>
        <item x="155"/>
        <item x="86"/>
        <item x="135"/>
        <item x="163"/>
        <item x="4"/>
        <item x="104"/>
        <item x="34"/>
        <item x="35"/>
        <item x="14"/>
        <item x="158"/>
        <item x="165"/>
        <item x="16"/>
        <item x="129"/>
        <item x="169"/>
        <item x="9"/>
        <item x="139"/>
        <item x="113"/>
        <item x="21"/>
        <item x="26"/>
        <item x="95"/>
        <item h="1" x="179"/>
        <item x="154"/>
        <item x="161"/>
        <item x="101"/>
        <item x="12"/>
        <item x="116"/>
        <item x="0"/>
        <item x="174"/>
        <item x="132"/>
        <item x="148"/>
        <item x="62"/>
        <item x="94"/>
        <item x="25"/>
        <item x="124"/>
        <item x="20"/>
        <item x="117"/>
        <item x="147"/>
        <item x="74"/>
        <item x="33"/>
        <item x="49"/>
        <item x="107"/>
        <item x="6"/>
        <item x="31"/>
        <item x="144"/>
        <item x="130"/>
        <item x="157"/>
        <item x="53"/>
        <item x="24"/>
        <item x="176"/>
        <item x="84"/>
        <item x="44"/>
        <item x="46"/>
        <item x="7"/>
        <item x="1"/>
        <item x="17"/>
        <item x="87"/>
        <item x="166"/>
        <item x="57"/>
        <item x="108"/>
        <item x="58"/>
        <item x="60"/>
        <item x="22"/>
        <item x="110"/>
        <item x="72"/>
        <item x="170"/>
        <item x="39"/>
        <item x="119"/>
        <item x="67"/>
        <item x="79"/>
        <item x="122"/>
        <item x="89"/>
        <item x="128"/>
        <item x="75"/>
        <item x="43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07"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05"/>
        <item t="default"/>
      </items>
    </pivotField>
  </pivotFields>
  <rowFields count="1">
    <field x="1"/>
  </rowFields>
  <rowItems count="180">
    <i>
      <x v="104"/>
    </i>
    <i>
      <x v="79"/>
    </i>
    <i>
      <x v="153"/>
    </i>
    <i>
      <x v="56"/>
    </i>
    <i>
      <x v="132"/>
    </i>
    <i>
      <x v="39"/>
    </i>
    <i>
      <x v="28"/>
    </i>
    <i>
      <x v="96"/>
    </i>
    <i>
      <x v="169"/>
    </i>
    <i>
      <x v="15"/>
    </i>
    <i>
      <x v="150"/>
    </i>
    <i>
      <x v="141"/>
    </i>
    <i>
      <x v="118"/>
    </i>
    <i>
      <x v="10"/>
    </i>
    <i>
      <x v="161"/>
    </i>
    <i>
      <x v="133"/>
    </i>
    <i>
      <x v="58"/>
    </i>
    <i>
      <x v="115"/>
    </i>
    <i>
      <x v="43"/>
    </i>
    <i>
      <x v="108"/>
    </i>
    <i>
      <x v="102"/>
    </i>
    <i>
      <x v="127"/>
    </i>
    <i>
      <x v="95"/>
    </i>
    <i>
      <x v="103"/>
    </i>
    <i>
      <x v="114"/>
    </i>
    <i>
      <x v="72"/>
    </i>
    <i>
      <x v="105"/>
    </i>
    <i>
      <x v="126"/>
    </i>
    <i>
      <x v="88"/>
    </i>
    <i>
      <x v="25"/>
    </i>
    <i>
      <x v="11"/>
    </i>
    <i>
      <x v="19"/>
    </i>
    <i>
      <x v="84"/>
    </i>
    <i>
      <x v="7"/>
    </i>
    <i>
      <x v="62"/>
    </i>
    <i>
      <x v="134"/>
    </i>
    <i>
      <x v="30"/>
    </i>
    <i>
      <x v="44"/>
    </i>
    <i>
      <x v="148"/>
    </i>
    <i>
      <x v="14"/>
    </i>
    <i>
      <x v="75"/>
    </i>
    <i>
      <x v="120"/>
    </i>
    <i>
      <x v="73"/>
    </i>
    <i>
      <x v="24"/>
    </i>
    <i>
      <x v="130"/>
    </i>
    <i>
      <x v="32"/>
    </i>
    <i>
      <x v="107"/>
    </i>
    <i>
      <x v="2"/>
    </i>
    <i>
      <x v="23"/>
    </i>
    <i>
      <x v="36"/>
    </i>
    <i>
      <x v="46"/>
    </i>
    <i>
      <x v="149"/>
    </i>
    <i>
      <x v="117"/>
    </i>
    <i>
      <x v="176"/>
    </i>
    <i>
      <x v="12"/>
    </i>
    <i>
      <x v="37"/>
    </i>
    <i>
      <x v="138"/>
    </i>
    <i>
      <x v="174"/>
    </i>
    <i>
      <x v="18"/>
    </i>
    <i>
      <x v="35"/>
    </i>
    <i>
      <x v="171"/>
    </i>
    <i>
      <x/>
    </i>
    <i>
      <x v="140"/>
    </i>
    <i>
      <x v="38"/>
    </i>
    <i>
      <x v="57"/>
    </i>
    <i>
      <x v="179"/>
    </i>
    <i>
      <x v="121"/>
    </i>
    <i>
      <x v="124"/>
    </i>
    <i>
      <x v="83"/>
    </i>
    <i>
      <x v="69"/>
    </i>
    <i>
      <x v="167"/>
    </i>
    <i>
      <x v="78"/>
    </i>
    <i>
      <x v="9"/>
    </i>
    <i>
      <x v="55"/>
    </i>
    <i>
      <x v="163"/>
    </i>
    <i>
      <x v="5"/>
    </i>
    <i>
      <x v="145"/>
    </i>
    <i>
      <x v="90"/>
    </i>
    <i>
      <x v="100"/>
    </i>
    <i>
      <x v="110"/>
    </i>
    <i>
      <x v="47"/>
    </i>
    <i>
      <x v="8"/>
    </i>
    <i>
      <x v="42"/>
    </i>
    <i>
      <x v="17"/>
    </i>
    <i>
      <x v="128"/>
    </i>
    <i>
      <x v="77"/>
    </i>
    <i>
      <x v="3"/>
    </i>
    <i>
      <x v="91"/>
    </i>
    <i>
      <x v="63"/>
    </i>
    <i>
      <x v="154"/>
    </i>
    <i>
      <x v="160"/>
    </i>
    <i>
      <x v="136"/>
    </i>
    <i>
      <x v="74"/>
    </i>
    <i>
      <x v="64"/>
    </i>
    <i>
      <x v="54"/>
    </i>
    <i>
      <x v="71"/>
    </i>
    <i>
      <x v="175"/>
    </i>
    <i>
      <x v="106"/>
    </i>
    <i>
      <x v="173"/>
    </i>
    <i>
      <x v="172"/>
    </i>
    <i>
      <x v="22"/>
    </i>
    <i>
      <x v="98"/>
    </i>
    <i>
      <x v="66"/>
    </i>
    <i>
      <x v="86"/>
    </i>
    <i>
      <x v="60"/>
    </i>
    <i>
      <x v="177"/>
    </i>
    <i>
      <x v="97"/>
    </i>
    <i>
      <x v="68"/>
    </i>
    <i>
      <x v="85"/>
    </i>
    <i>
      <x v="80"/>
    </i>
    <i>
      <x v="87"/>
    </i>
    <i>
      <x v="142"/>
    </i>
    <i>
      <x v="13"/>
    </i>
    <i>
      <x v="168"/>
    </i>
    <i>
      <x v="92"/>
    </i>
    <i>
      <x v="52"/>
    </i>
    <i>
      <x v="29"/>
    </i>
    <i>
      <x v="164"/>
    </i>
    <i>
      <x v="61"/>
    </i>
    <i>
      <x v="50"/>
    </i>
    <i>
      <x v="137"/>
    </i>
    <i>
      <x v="16"/>
    </i>
    <i>
      <x v="20"/>
    </i>
    <i>
      <x v="65"/>
    </i>
    <i>
      <x v="135"/>
    </i>
    <i>
      <x v="1"/>
    </i>
    <i>
      <x v="40"/>
    </i>
    <i>
      <x v="165"/>
    </i>
    <i>
      <x v="162"/>
    </i>
    <i>
      <x v="59"/>
    </i>
    <i>
      <x v="82"/>
    </i>
    <i>
      <x v="143"/>
    </i>
    <i>
      <x v="93"/>
    </i>
    <i>
      <x v="6"/>
    </i>
    <i>
      <x v="101"/>
    </i>
    <i>
      <x v="151"/>
    </i>
    <i>
      <x v="26"/>
    </i>
    <i>
      <x v="156"/>
    </i>
    <i>
      <x v="48"/>
    </i>
    <i>
      <x v="144"/>
    </i>
    <i>
      <x v="112"/>
    </i>
    <i>
      <x v="147"/>
    </i>
    <i>
      <x v="34"/>
    </i>
    <i>
      <x v="4"/>
    </i>
    <i>
      <x v="155"/>
    </i>
    <i>
      <x v="178"/>
    </i>
    <i>
      <x v="119"/>
    </i>
    <i>
      <x v="27"/>
    </i>
    <i>
      <x v="67"/>
    </i>
    <i>
      <x v="45"/>
    </i>
    <i>
      <x v="122"/>
    </i>
    <i>
      <x v="170"/>
    </i>
    <i>
      <x v="70"/>
    </i>
    <i>
      <x v="111"/>
    </i>
    <i>
      <x v="21"/>
    </i>
    <i>
      <x v="123"/>
    </i>
    <i>
      <x v="89"/>
    </i>
    <i>
      <x v="53"/>
    </i>
    <i>
      <x v="33"/>
    </i>
    <i>
      <x v="94"/>
    </i>
    <i>
      <x v="31"/>
    </i>
    <i>
      <x v="113"/>
    </i>
    <i>
      <x v="152"/>
    </i>
    <i>
      <x v="166"/>
    </i>
    <i>
      <x v="139"/>
    </i>
    <i>
      <x v="81"/>
    </i>
    <i>
      <x v="131"/>
    </i>
    <i>
      <x v="49"/>
    </i>
    <i>
      <x v="159"/>
    </i>
    <i>
      <x v="116"/>
    </i>
    <i>
      <x v="99"/>
    </i>
    <i>
      <x v="158"/>
    </i>
    <i>
      <x v="129"/>
    </i>
    <i>
      <x v="41"/>
    </i>
    <i>
      <x v="76"/>
    </i>
    <i>
      <x v="157"/>
    </i>
    <i>
      <x v="146"/>
    </i>
    <i>
      <x v="109"/>
    </i>
    <i>
      <x v="51"/>
    </i>
    <i t="grand">
      <x/>
    </i>
  </rowItems>
  <colItems count="1">
    <i/>
  </colItems>
  <dataFields count="1">
    <dataField name="Average of Household_Income_rP_gP_pall" fld="2" subtotal="average" baseField="0" baseItem="0"/>
  </dataFields>
  <formats count="9">
    <format dxfId="6">
      <pivotArea type="all" dataOnly="0" outline="0" fieldPosition="0"/>
    </format>
    <format dxfId="7">
      <pivotArea outline="0" collapsedLevelsAreSubtotals="1" fieldPosition="0"/>
    </format>
    <format dxfId="8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50">
            <x v="2"/>
            <x v="7"/>
            <x v="10"/>
            <x v="11"/>
            <x v="14"/>
            <x v="15"/>
            <x v="19"/>
            <x v="23"/>
            <x v="24"/>
            <x v="25"/>
            <x v="28"/>
            <x v="30"/>
            <x v="32"/>
            <x v="36"/>
            <x v="39"/>
            <x v="43"/>
            <x v="44"/>
            <x v="56"/>
            <x v="58"/>
            <x v="62"/>
            <x v="72"/>
            <x v="73"/>
            <x v="75"/>
            <x v="79"/>
            <x v="84"/>
            <x v="88"/>
            <x v="95"/>
            <x v="96"/>
            <x v="102"/>
            <x v="103"/>
            <x v="104"/>
            <x v="105"/>
            <x v="107"/>
            <x v="108"/>
            <x v="114"/>
            <x v="115"/>
            <x v="118"/>
            <x v="120"/>
            <x v="126"/>
            <x v="127"/>
            <x v="130"/>
            <x v="132"/>
            <x v="133"/>
            <x v="134"/>
            <x v="141"/>
            <x v="148"/>
            <x v="150"/>
            <x v="153"/>
            <x v="161"/>
            <x v="169"/>
          </reference>
        </references>
      </pivotArea>
    </format>
    <format dxfId="10">
      <pivotArea dataOnly="0" labelOnly="1" fieldPosition="0">
        <references count="1">
          <reference field="1" count="50">
            <x v="0"/>
            <x v="3"/>
            <x v="5"/>
            <x v="8"/>
            <x v="9"/>
            <x v="12"/>
            <x v="17"/>
            <x v="18"/>
            <x v="35"/>
            <x v="37"/>
            <x v="38"/>
            <x v="42"/>
            <x v="46"/>
            <x v="47"/>
            <x v="54"/>
            <x v="55"/>
            <x v="57"/>
            <x v="63"/>
            <x v="64"/>
            <x v="69"/>
            <x v="71"/>
            <x v="74"/>
            <x v="77"/>
            <x v="78"/>
            <x v="83"/>
            <x v="90"/>
            <x v="91"/>
            <x v="100"/>
            <x v="106"/>
            <x v="110"/>
            <x v="117"/>
            <x v="121"/>
            <x v="124"/>
            <x v="128"/>
            <x v="136"/>
            <x v="138"/>
            <x v="140"/>
            <x v="145"/>
            <x v="149"/>
            <x v="154"/>
            <x v="160"/>
            <x v="163"/>
            <x v="167"/>
            <x v="171"/>
            <x v="172"/>
            <x v="173"/>
            <x v="174"/>
            <x v="175"/>
            <x v="176"/>
            <x v="179"/>
          </reference>
        </references>
      </pivotArea>
    </format>
    <format dxfId="11">
      <pivotArea dataOnly="0" labelOnly="1" fieldPosition="0">
        <references count="1">
          <reference field="1" count="50">
            <x v="1"/>
            <x v="4"/>
            <x v="6"/>
            <x v="13"/>
            <x v="16"/>
            <x v="20"/>
            <x v="22"/>
            <x v="26"/>
            <x v="27"/>
            <x v="29"/>
            <x v="34"/>
            <x v="40"/>
            <x v="45"/>
            <x v="48"/>
            <x v="50"/>
            <x v="52"/>
            <x v="59"/>
            <x v="60"/>
            <x v="61"/>
            <x v="65"/>
            <x v="66"/>
            <x v="67"/>
            <x v="68"/>
            <x v="80"/>
            <x v="82"/>
            <x v="85"/>
            <x v="86"/>
            <x v="87"/>
            <x v="92"/>
            <x v="93"/>
            <x v="97"/>
            <x v="98"/>
            <x v="101"/>
            <x v="112"/>
            <x v="119"/>
            <x v="135"/>
            <x v="137"/>
            <x v="142"/>
            <x v="143"/>
            <x v="144"/>
            <x v="147"/>
            <x v="151"/>
            <x v="155"/>
            <x v="156"/>
            <x v="162"/>
            <x v="164"/>
            <x v="165"/>
            <x v="168"/>
            <x v="177"/>
            <x v="178"/>
          </reference>
        </references>
      </pivotArea>
    </format>
    <format dxfId="12">
      <pivotArea dataOnly="0" labelOnly="1" fieldPosition="0">
        <references count="1">
          <reference field="1" count="29">
            <x v="21"/>
            <x v="31"/>
            <x v="33"/>
            <x v="41"/>
            <x v="49"/>
            <x v="51"/>
            <x v="53"/>
            <x v="70"/>
            <x v="76"/>
            <x v="81"/>
            <x v="89"/>
            <x v="94"/>
            <x v="99"/>
            <x v="109"/>
            <x v="111"/>
            <x v="113"/>
            <x v="116"/>
            <x v="122"/>
            <x v="123"/>
            <x v="129"/>
            <x v="131"/>
            <x v="139"/>
            <x v="146"/>
            <x v="152"/>
            <x v="157"/>
            <x v="158"/>
            <x v="159"/>
            <x v="166"/>
            <x v="170"/>
          </reference>
        </references>
      </pivotArea>
    </format>
    <format dxfId="13">
      <pivotArea dataOnly="0" labelOnly="1" grandRow="1" outline="0" fieldPosition="0"/>
    </format>
    <format dxfId="14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5BCF2-084D-1B4E-BCA7-5692DBD6358B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2" firstHeaderRow="1" firstDataRow="1" firstDataCol="1"/>
  <pivotFields count="3">
    <pivotField showAll="0"/>
    <pivotField axis="axisRow" showAll="0" sortType="ascending">
      <items count="191">
        <item x="134"/>
        <item h="1" x="59"/>
        <item h="1" x="86"/>
        <item h="1" x="46"/>
        <item h="1" x="40"/>
        <item h="1" x="29"/>
        <item h="1" x="95"/>
        <item h="1" x="124"/>
        <item h="1" x="91"/>
        <item h="1" x="108"/>
        <item h="1" x="45"/>
        <item h="1" x="16"/>
        <item x="70"/>
        <item x="170"/>
        <item x="181"/>
        <item h="1" x="117"/>
        <item h="1" x="62"/>
        <item x="88"/>
        <item h="1" x="93"/>
        <item x="12"/>
        <item h="1" x="60"/>
        <item h="1" x="98"/>
        <item x="150"/>
        <item h="1" x="35"/>
        <item h="1" x="5"/>
        <item h="1" x="25"/>
        <item x="171"/>
        <item h="1" x="32"/>
        <item h="1" x="85"/>
        <item h="1" x="4"/>
        <item x="3"/>
        <item h="1" x="101"/>
        <item h="1" x="157"/>
        <item x="169"/>
        <item h="1" x="163"/>
        <item x="90"/>
        <item h="1" x="165"/>
        <item h="1" x="154"/>
        <item h="1" x="72"/>
        <item h="1" x="65"/>
        <item x="107"/>
        <item h="1" x="172"/>
        <item h="1" x="71"/>
        <item h="1" x="87"/>
        <item h="1" x="43"/>
        <item h="1" x="123"/>
        <item x="132"/>
        <item h="1" x="166"/>
        <item x="61"/>
        <item x="63"/>
        <item h="1" x="14"/>
        <item h="1" x="128"/>
        <item h="1" x="82"/>
        <item x="6"/>
        <item h="1" x="144"/>
        <item h="1" x="173"/>
        <item h="1" x="129"/>
        <item h="1" x="1"/>
        <item h="1" x="127"/>
        <item h="1" x="105"/>
        <item h="1" x="121"/>
        <item h="1" x="161"/>
        <item x="188"/>
        <item h="1" x="37"/>
        <item h="1" x="89"/>
        <item x="57"/>
        <item h="1" x="96"/>
        <item h="1" x="142"/>
        <item x="164"/>
        <item h="1" x="7"/>
        <item h="1" x="125"/>
        <item h="1" x="76"/>
        <item x="176"/>
        <item h="1" x="24"/>
        <item x="120"/>
        <item h="1" x="10"/>
        <item h="1" x="118"/>
        <item x="48"/>
        <item h="1" x="13"/>
        <item h="1" x="19"/>
        <item x="137"/>
        <item h="1" x="145"/>
        <item h="1" x="0"/>
        <item x="135"/>
        <item x="158"/>
        <item h="1" x="42"/>
        <item h="1" x="113"/>
        <item h="1" x="75"/>
        <item h="1" x="143"/>
        <item x="174"/>
        <item h="1" x="99"/>
        <item h="1" x="167"/>
        <item h="1" x="131"/>
        <item h="1" x="151"/>
        <item h="1" x="68"/>
        <item h="1" x="189"/>
        <item x="187"/>
        <item h="1" x="152"/>
        <item h="1" x="39"/>
        <item h="1" x="51"/>
        <item h="1" x="69"/>
        <item h="1" x="153"/>
        <item h="1" x="81"/>
        <item h="1" x="26"/>
        <item h="1" x="84"/>
        <item h="1" x="112"/>
        <item h="1" x="155"/>
        <item h="1" x="103"/>
        <item h="1" x="58"/>
        <item h="1" x="94"/>
        <item h="1" x="22"/>
        <item h="1" x="141"/>
        <item x="168"/>
        <item h="1" x="97"/>
        <item h="1" x="78"/>
        <item h="1" x="20"/>
        <item h="1" x="67"/>
        <item h="1" x="9"/>
        <item h="1" x="54"/>
        <item x="183"/>
        <item h="1" x="147"/>
        <item h="1" x="2"/>
        <item h="1" x="138"/>
        <item h="1" x="28"/>
        <item h="1" x="159"/>
        <item h="1" x="148"/>
        <item h="1" x="136"/>
        <item h="1" x="186"/>
        <item h="1" x="50"/>
        <item h="1" x="15"/>
        <item x="102"/>
        <item h="1" x="92"/>
        <item h="1" x="179"/>
        <item h="1" x="139"/>
        <item x="38"/>
        <item h="1" x="66"/>
        <item h="1" x="27"/>
        <item x="126"/>
        <item h="1" x="41"/>
        <item x="184"/>
        <item h="1" x="74"/>
        <item x="104"/>
        <item h="1" x="79"/>
        <item h="1" x="8"/>
        <item h="1" x="11"/>
        <item h="1" x="119"/>
        <item x="115"/>
        <item x="160"/>
        <item h="1" x="175"/>
        <item h="1" x="130"/>
        <item h="1" x="110"/>
        <item h="1" x="52"/>
        <item h="1" x="73"/>
        <item h="1" x="18"/>
        <item h="1" x="133"/>
        <item h="1" x="80"/>
        <item h="1" x="140"/>
        <item x="33"/>
        <item x="17"/>
        <item x="23"/>
        <item h="1" x="111"/>
        <item x="185"/>
        <item h="1" x="177"/>
        <item x="180"/>
        <item h="1" x="56"/>
        <item h="1" x="106"/>
        <item h="1" x="21"/>
        <item h="1" x="36"/>
        <item h="1" x="47"/>
        <item h="1" x="146"/>
        <item h="1" x="122"/>
        <item x="64"/>
        <item x="149"/>
        <item h="1" x="116"/>
        <item x="182"/>
        <item x="178"/>
        <item h="1" x="44"/>
        <item x="162"/>
        <item x="49"/>
        <item h="1" x="100"/>
        <item h="1" x="83"/>
        <item h="1" x="30"/>
        <item x="156"/>
        <item h="1" x="55"/>
        <item h="1" x="31"/>
        <item h="1" x="109"/>
        <item h="1" x="53"/>
        <item h="1" x="114"/>
        <item h="1" x="77"/>
        <item h="1" x="34"/>
        <item t="default"/>
      </items>
    </pivotField>
    <pivotField dataField="1" showAll="0">
      <items count="458"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56"/>
        <item t="default"/>
      </items>
    </pivotField>
  </pivotFields>
  <rowFields count="1">
    <field x="1"/>
  </rowFields>
  <rowItems count="49">
    <i>
      <x/>
    </i>
    <i>
      <x v="12"/>
    </i>
    <i>
      <x v="13"/>
    </i>
    <i>
      <x v="14"/>
    </i>
    <i>
      <x v="17"/>
    </i>
    <i>
      <x v="19"/>
    </i>
    <i>
      <x v="22"/>
    </i>
    <i>
      <x v="26"/>
    </i>
    <i>
      <x v="30"/>
    </i>
    <i>
      <x v="33"/>
    </i>
    <i>
      <x v="35"/>
    </i>
    <i>
      <x v="40"/>
    </i>
    <i>
      <x v="46"/>
    </i>
    <i>
      <x v="48"/>
    </i>
    <i>
      <x v="49"/>
    </i>
    <i>
      <x v="53"/>
    </i>
    <i>
      <x v="62"/>
    </i>
    <i>
      <x v="65"/>
    </i>
    <i>
      <x v="68"/>
    </i>
    <i>
      <x v="72"/>
    </i>
    <i>
      <x v="74"/>
    </i>
    <i>
      <x v="77"/>
    </i>
    <i>
      <x v="80"/>
    </i>
    <i>
      <x v="83"/>
    </i>
    <i>
      <x v="84"/>
    </i>
    <i>
      <x v="89"/>
    </i>
    <i>
      <x v="96"/>
    </i>
    <i>
      <x v="112"/>
    </i>
    <i>
      <x v="119"/>
    </i>
    <i>
      <x v="130"/>
    </i>
    <i>
      <x v="134"/>
    </i>
    <i>
      <x v="137"/>
    </i>
    <i>
      <x v="139"/>
    </i>
    <i>
      <x v="141"/>
    </i>
    <i>
      <x v="146"/>
    </i>
    <i>
      <x v="147"/>
    </i>
    <i>
      <x v="157"/>
    </i>
    <i>
      <x v="158"/>
    </i>
    <i>
      <x v="159"/>
    </i>
    <i>
      <x v="161"/>
    </i>
    <i>
      <x v="163"/>
    </i>
    <i>
      <x v="171"/>
    </i>
    <i>
      <x v="172"/>
    </i>
    <i>
      <x v="174"/>
    </i>
    <i>
      <x v="175"/>
    </i>
    <i>
      <x v="177"/>
    </i>
    <i>
      <x v="178"/>
    </i>
    <i>
      <x v="182"/>
    </i>
    <i t="grand">
      <x/>
    </i>
  </rowItems>
  <colItems count="1">
    <i/>
  </colItems>
  <dataFields count="1">
    <dataField name="Average of Household_Income_rP_gP_pall" fld="2" subtotal="average" baseField="0" baseItem="0"/>
  </dataFields>
  <formats count="6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FE08E3-A739-E646-A0A5-FD060F11C1BB}" name="Table2" displayName="Table2" ref="F14:H16" totalsRowShown="0" headerRowDxfId="5" dataDxfId="4" headerRowCellStyle="Normal 2" dataCellStyle="Normal 2">
  <autoFilter ref="F14:H16" xr:uid="{01AA085E-ACCE-3143-84D5-9D95B603F903}"/>
  <tableColumns count="3">
    <tableColumn id="1" xr3:uid="{4BA26BEC-DADE-6548-8ED9-192CB45C4A63}" name="Data Measure" dataDxfId="3" dataCellStyle="Normal 2"/>
    <tableColumn id="2" xr3:uid="{EB1BC208-6246-8F47-8166-F8C1C94B3564}" name="Household Income Baltimore" dataDxfId="2" dataCellStyle="Normal 2">
      <calculatedColumnFormula>(MAX(B2:B181)-MIN(B2:B181))</calculatedColumnFormula>
    </tableColumn>
    <tableColumn id="3" xr3:uid="{56B39C80-9DFE-D64B-822E-839C558FDDE6}" name="Household Income Denver" dataDxfId="1" dataCellStyle="Normal 2">
      <calculatedColumnFormula>MEDIAN(#REF!)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3EC2-04A2-E748-AC42-FCD759D9C2EB}" name="Table1" displayName="Table1" ref="F19:H21" totalsRowShown="0" headerRowDxfId="16" dataDxfId="15" headerRowCellStyle="Normal 2" dataCellStyle="Normal 2">
  <autoFilter ref="F19:H21" xr:uid="{3817668B-8D77-B341-837F-DD44EA6A4E6A}"/>
  <tableColumns count="3">
    <tableColumn id="1" xr3:uid="{0E06529E-FF76-B64F-ACCE-E196BD618998}" name="Data Measure" dataDxfId="18" dataCellStyle="Normal 2"/>
    <tableColumn id="2" xr3:uid="{4ED27A5B-A419-1C4D-B641-D5D3F96126CE}" name="Household Income Denver" dataDxfId="17" dataCellStyle="Normal 2">
      <calculatedColumnFormula>(MAX(B3:B50)-MIN(B3:B50))</calculatedColumnFormula>
    </tableColumn>
    <tableColumn id="3" xr3:uid="{F6CA9470-383F-3242-8353-0D254F815AA1}" name="Household Income Baltimore" dataDxfId="0" dataCellStyle="Normal 2">
      <calculatedColumnFormula>MEDIAN(C9:C187)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ED32-5958-9340-87EE-2C84747C7405}">
  <dimension ref="A3:H183"/>
  <sheetViews>
    <sheetView tabSelected="1" workbookViewId="0">
      <selection activeCell="C15" sqref="C15"/>
    </sheetView>
  </sheetViews>
  <sheetFormatPr baseColWidth="10" defaultRowHeight="13" x14ac:dyDescent="0.2"/>
  <cols>
    <col min="1" max="1" width="19.6640625" style="1" customWidth="1"/>
    <col min="2" max="2" width="18.1640625" style="1" customWidth="1"/>
    <col min="3" max="5" width="10.83203125" style="1"/>
    <col min="6" max="6" width="16.5" style="1" customWidth="1"/>
    <col min="7" max="7" width="28.5" style="1" customWidth="1"/>
    <col min="8" max="8" width="22" style="1" customWidth="1"/>
    <col min="9" max="16384" width="10.83203125" style="1"/>
  </cols>
  <sheetData>
    <row r="3" spans="1:8" ht="42" x14ac:dyDescent="0.2">
      <c r="A3" s="2" t="s">
        <v>183</v>
      </c>
      <c r="B3" s="3" t="s">
        <v>182</v>
      </c>
    </row>
    <row r="4" spans="1:8" ht="28" x14ac:dyDescent="0.2">
      <c r="A4" s="4" t="s">
        <v>181</v>
      </c>
      <c r="B4" s="5">
        <v>17213</v>
      </c>
    </row>
    <row r="5" spans="1:8" ht="28" x14ac:dyDescent="0.2">
      <c r="A5" s="4" t="s">
        <v>180</v>
      </c>
      <c r="B5" s="5">
        <v>17650</v>
      </c>
    </row>
    <row r="6" spans="1:8" ht="28" x14ac:dyDescent="0.2">
      <c r="A6" s="4" t="s">
        <v>179</v>
      </c>
      <c r="B6" s="5">
        <v>17979</v>
      </c>
    </row>
    <row r="7" spans="1:8" ht="28" x14ac:dyDescent="0.2">
      <c r="A7" s="4" t="s">
        <v>178</v>
      </c>
      <c r="B7" s="5">
        <v>18168</v>
      </c>
    </row>
    <row r="8" spans="1:8" ht="28" x14ac:dyDescent="0.2">
      <c r="A8" s="4" t="s">
        <v>176</v>
      </c>
      <c r="B8" s="5">
        <v>18192</v>
      </c>
    </row>
    <row r="9" spans="1:8" ht="28" x14ac:dyDescent="0.2">
      <c r="A9" s="4" t="s">
        <v>174</v>
      </c>
      <c r="B9" s="5">
        <v>18429</v>
      </c>
    </row>
    <row r="10" spans="1:8" ht="28" x14ac:dyDescent="0.2">
      <c r="A10" s="4" t="s">
        <v>173</v>
      </c>
      <c r="B10" s="5">
        <v>18894</v>
      </c>
    </row>
    <row r="11" spans="1:8" ht="28" x14ac:dyDescent="0.2">
      <c r="A11" s="4" t="s">
        <v>172</v>
      </c>
      <c r="B11" s="5">
        <v>19019</v>
      </c>
    </row>
    <row r="12" spans="1:8" ht="14" x14ac:dyDescent="0.2">
      <c r="A12" s="4" t="s">
        <v>171</v>
      </c>
      <c r="B12" s="5">
        <v>19279</v>
      </c>
    </row>
    <row r="13" spans="1:8" ht="28" x14ac:dyDescent="0.2">
      <c r="A13" s="4" t="s">
        <v>170</v>
      </c>
      <c r="B13" s="5">
        <v>19287.599999999999</v>
      </c>
    </row>
    <row r="14" spans="1:8" ht="47" customHeight="1" x14ac:dyDescent="0.2">
      <c r="A14" s="4" t="s">
        <v>169</v>
      </c>
      <c r="B14" s="5">
        <v>19297.25</v>
      </c>
      <c r="F14" s="10" t="s">
        <v>232</v>
      </c>
      <c r="G14" s="10" t="s">
        <v>233</v>
      </c>
      <c r="H14" s="10" t="s">
        <v>234</v>
      </c>
    </row>
    <row r="15" spans="1:8" ht="28" x14ac:dyDescent="0.2">
      <c r="A15" s="4" t="s">
        <v>168</v>
      </c>
      <c r="B15" s="5">
        <v>19341.5</v>
      </c>
      <c r="F15" s="10" t="s">
        <v>177</v>
      </c>
      <c r="G15" s="11">
        <f>MEDIAN(B4:B182)</f>
        <v>30586.5</v>
      </c>
      <c r="H15" s="12">
        <v>37660.75</v>
      </c>
    </row>
    <row r="16" spans="1:8" ht="21" x14ac:dyDescent="0.2">
      <c r="A16" s="4" t="s">
        <v>167</v>
      </c>
      <c r="B16" s="5">
        <v>19381</v>
      </c>
      <c r="F16" s="10" t="s">
        <v>175</v>
      </c>
      <c r="G16" s="11">
        <f>(MAX(B3:B182)-MIN(B3:B182))</f>
        <v>54646</v>
      </c>
      <c r="H16" s="11">
        <v>41723</v>
      </c>
    </row>
    <row r="17" spans="1:2" ht="28" x14ac:dyDescent="0.2">
      <c r="A17" s="4" t="s">
        <v>166</v>
      </c>
      <c r="B17" s="5">
        <v>19404</v>
      </c>
    </row>
    <row r="18" spans="1:2" ht="14" x14ac:dyDescent="0.2">
      <c r="A18" s="4" t="s">
        <v>165</v>
      </c>
      <c r="B18" s="5">
        <v>19421.5</v>
      </c>
    </row>
    <row r="19" spans="1:2" ht="28" x14ac:dyDescent="0.2">
      <c r="A19" s="4" t="s">
        <v>164</v>
      </c>
      <c r="B19" s="5">
        <v>19452.5</v>
      </c>
    </row>
    <row r="20" spans="1:2" ht="28" x14ac:dyDescent="0.2">
      <c r="A20" s="4" t="s">
        <v>163</v>
      </c>
      <c r="B20" s="5">
        <v>19477</v>
      </c>
    </row>
    <row r="21" spans="1:2" ht="28" x14ac:dyDescent="0.2">
      <c r="A21" s="4" t="s">
        <v>162</v>
      </c>
      <c r="B21" s="5">
        <v>19532</v>
      </c>
    </row>
    <row r="22" spans="1:2" ht="28" x14ac:dyDescent="0.2">
      <c r="A22" s="4" t="s">
        <v>161</v>
      </c>
      <c r="B22" s="5">
        <v>19724</v>
      </c>
    </row>
    <row r="23" spans="1:2" ht="28" x14ac:dyDescent="0.2">
      <c r="A23" s="4" t="s">
        <v>160</v>
      </c>
      <c r="B23" s="5">
        <v>19764</v>
      </c>
    </row>
    <row r="24" spans="1:2" ht="28" x14ac:dyDescent="0.2">
      <c r="A24" s="4" t="s">
        <v>159</v>
      </c>
      <c r="B24" s="5">
        <v>19802</v>
      </c>
    </row>
    <row r="25" spans="1:2" ht="28" x14ac:dyDescent="0.2">
      <c r="A25" s="4" t="s">
        <v>158</v>
      </c>
      <c r="B25" s="5">
        <v>19867</v>
      </c>
    </row>
    <row r="26" spans="1:2" ht="28" x14ac:dyDescent="0.2">
      <c r="A26" s="4" t="s">
        <v>157</v>
      </c>
      <c r="B26" s="5">
        <v>19977</v>
      </c>
    </row>
    <row r="27" spans="1:2" ht="14" x14ac:dyDescent="0.2">
      <c r="A27" s="4" t="s">
        <v>156</v>
      </c>
      <c r="B27" s="5">
        <v>20019</v>
      </c>
    </row>
    <row r="28" spans="1:2" ht="28" x14ac:dyDescent="0.2">
      <c r="A28" s="4" t="s">
        <v>155</v>
      </c>
      <c r="B28" s="5">
        <v>20233</v>
      </c>
    </row>
    <row r="29" spans="1:2" ht="28" x14ac:dyDescent="0.2">
      <c r="A29" s="4" t="s">
        <v>154</v>
      </c>
      <c r="B29" s="5">
        <v>20279</v>
      </c>
    </row>
    <row r="30" spans="1:2" ht="28" x14ac:dyDescent="0.2">
      <c r="A30" s="4" t="s">
        <v>153</v>
      </c>
      <c r="B30" s="5">
        <v>20286</v>
      </c>
    </row>
    <row r="31" spans="1:2" ht="28" x14ac:dyDescent="0.2">
      <c r="A31" s="4" t="s">
        <v>152</v>
      </c>
      <c r="B31" s="5">
        <v>20316</v>
      </c>
    </row>
    <row r="32" spans="1:2" ht="28" x14ac:dyDescent="0.2">
      <c r="A32" s="4" t="s">
        <v>151</v>
      </c>
      <c r="B32" s="5">
        <v>20507.5</v>
      </c>
    </row>
    <row r="33" spans="1:2" ht="28" x14ac:dyDescent="0.2">
      <c r="A33" s="4" t="s">
        <v>150</v>
      </c>
      <c r="B33" s="5">
        <v>20583.666666666668</v>
      </c>
    </row>
    <row r="34" spans="1:2" ht="14" x14ac:dyDescent="0.2">
      <c r="A34" s="4" t="s">
        <v>149</v>
      </c>
      <c r="B34" s="5">
        <v>20729</v>
      </c>
    </row>
    <row r="35" spans="1:2" ht="28" x14ac:dyDescent="0.2">
      <c r="A35" s="4" t="s">
        <v>148</v>
      </c>
      <c r="B35" s="5">
        <v>20803</v>
      </c>
    </row>
    <row r="36" spans="1:2" ht="28" x14ac:dyDescent="0.2">
      <c r="A36" s="4" t="s">
        <v>147</v>
      </c>
      <c r="B36" s="5">
        <v>20829</v>
      </c>
    </row>
    <row r="37" spans="1:2" ht="14" x14ac:dyDescent="0.2">
      <c r="A37" s="4" t="s">
        <v>146</v>
      </c>
      <c r="B37" s="5">
        <v>21057</v>
      </c>
    </row>
    <row r="38" spans="1:2" ht="28" x14ac:dyDescent="0.2">
      <c r="A38" s="4" t="s">
        <v>145</v>
      </c>
      <c r="B38" s="5">
        <v>21169</v>
      </c>
    </row>
    <row r="39" spans="1:2" ht="28" x14ac:dyDescent="0.2">
      <c r="A39" s="4" t="s">
        <v>144</v>
      </c>
      <c r="B39" s="5">
        <v>21278</v>
      </c>
    </row>
    <row r="40" spans="1:2" ht="56" x14ac:dyDescent="0.2">
      <c r="A40" s="4" t="s">
        <v>143</v>
      </c>
      <c r="B40" s="5">
        <v>21477.5</v>
      </c>
    </row>
    <row r="41" spans="1:2" ht="28" x14ac:dyDescent="0.2">
      <c r="A41" s="4" t="s">
        <v>142</v>
      </c>
      <c r="B41" s="5">
        <v>21588</v>
      </c>
    </row>
    <row r="42" spans="1:2" ht="28" x14ac:dyDescent="0.2">
      <c r="A42" s="4" t="s">
        <v>141</v>
      </c>
      <c r="B42" s="5">
        <v>21705</v>
      </c>
    </row>
    <row r="43" spans="1:2" ht="28" x14ac:dyDescent="0.2">
      <c r="A43" s="4" t="s">
        <v>140</v>
      </c>
      <c r="B43" s="5">
        <v>22158</v>
      </c>
    </row>
    <row r="44" spans="1:2" ht="28" x14ac:dyDescent="0.2">
      <c r="A44" s="4" t="s">
        <v>139</v>
      </c>
      <c r="B44" s="5">
        <v>22384</v>
      </c>
    </row>
    <row r="45" spans="1:2" ht="28" x14ac:dyDescent="0.2">
      <c r="A45" s="4" t="s">
        <v>138</v>
      </c>
      <c r="B45" s="5">
        <v>22384</v>
      </c>
    </row>
    <row r="46" spans="1:2" ht="28" x14ac:dyDescent="0.2">
      <c r="A46" s="4" t="s">
        <v>137</v>
      </c>
      <c r="B46" s="5">
        <v>22463</v>
      </c>
    </row>
    <row r="47" spans="1:2" ht="28" x14ac:dyDescent="0.2">
      <c r="A47" s="4" t="s">
        <v>136</v>
      </c>
      <c r="B47" s="5">
        <v>22503.5</v>
      </c>
    </row>
    <row r="48" spans="1:2" ht="14" x14ac:dyDescent="0.2">
      <c r="A48" s="4" t="s">
        <v>135</v>
      </c>
      <c r="B48" s="5">
        <v>22554</v>
      </c>
    </row>
    <row r="49" spans="1:2" ht="28" x14ac:dyDescent="0.2">
      <c r="A49" s="4" t="s">
        <v>134</v>
      </c>
      <c r="B49" s="5">
        <v>22687</v>
      </c>
    </row>
    <row r="50" spans="1:2" ht="14" x14ac:dyDescent="0.2">
      <c r="A50" s="4" t="s">
        <v>133</v>
      </c>
      <c r="B50" s="5">
        <v>22748</v>
      </c>
    </row>
    <row r="51" spans="1:2" ht="14" x14ac:dyDescent="0.2">
      <c r="A51" s="4" t="s">
        <v>132</v>
      </c>
      <c r="B51" s="5">
        <v>22834</v>
      </c>
    </row>
    <row r="52" spans="1:2" ht="14" x14ac:dyDescent="0.2">
      <c r="A52" s="4" t="s">
        <v>131</v>
      </c>
      <c r="B52" s="5">
        <v>22835</v>
      </c>
    </row>
    <row r="53" spans="1:2" ht="28" x14ac:dyDescent="0.2">
      <c r="A53" s="4" t="s">
        <v>130</v>
      </c>
      <c r="B53" s="5">
        <v>23070</v>
      </c>
    </row>
    <row r="54" spans="1:2" ht="28" x14ac:dyDescent="0.2">
      <c r="A54" s="4" t="s">
        <v>129</v>
      </c>
      <c r="B54" s="5">
        <v>23267.5</v>
      </c>
    </row>
    <row r="55" spans="1:2" ht="28" x14ac:dyDescent="0.2">
      <c r="A55" s="4" t="s">
        <v>128</v>
      </c>
      <c r="B55" s="5">
        <v>23275</v>
      </c>
    </row>
    <row r="56" spans="1:2" ht="28" x14ac:dyDescent="0.2">
      <c r="A56" s="4" t="s">
        <v>127</v>
      </c>
      <c r="B56" s="5">
        <v>23281</v>
      </c>
    </row>
    <row r="57" spans="1:2" ht="28" x14ac:dyDescent="0.2">
      <c r="A57" s="4" t="s">
        <v>126</v>
      </c>
      <c r="B57" s="5">
        <v>23598</v>
      </c>
    </row>
    <row r="58" spans="1:2" ht="28" x14ac:dyDescent="0.2">
      <c r="A58" s="4" t="s">
        <v>125</v>
      </c>
      <c r="B58" s="5">
        <v>23653.5</v>
      </c>
    </row>
    <row r="59" spans="1:2" ht="28" x14ac:dyDescent="0.2">
      <c r="A59" s="4" t="s">
        <v>124</v>
      </c>
      <c r="B59" s="5">
        <v>23654</v>
      </c>
    </row>
    <row r="60" spans="1:2" ht="28" x14ac:dyDescent="0.2">
      <c r="A60" s="4" t="s">
        <v>123</v>
      </c>
      <c r="B60" s="5">
        <v>23921</v>
      </c>
    </row>
    <row r="61" spans="1:2" ht="28" x14ac:dyDescent="0.2">
      <c r="A61" s="4" t="s">
        <v>122</v>
      </c>
      <c r="B61" s="5">
        <v>24373</v>
      </c>
    </row>
    <row r="62" spans="1:2" ht="28" x14ac:dyDescent="0.2">
      <c r="A62" s="4" t="s">
        <v>121</v>
      </c>
      <c r="B62" s="5">
        <v>24561</v>
      </c>
    </row>
    <row r="63" spans="1:2" ht="28" x14ac:dyDescent="0.2">
      <c r="A63" s="4" t="s">
        <v>120</v>
      </c>
      <c r="B63" s="5">
        <v>24644</v>
      </c>
    </row>
    <row r="64" spans="1:2" ht="28" x14ac:dyDescent="0.2">
      <c r="A64" s="4" t="s">
        <v>119</v>
      </c>
      <c r="B64" s="5">
        <v>24977</v>
      </c>
    </row>
    <row r="65" spans="1:2" ht="14" x14ac:dyDescent="0.2">
      <c r="A65" s="4" t="s">
        <v>118</v>
      </c>
      <c r="B65" s="5">
        <v>25104</v>
      </c>
    </row>
    <row r="66" spans="1:2" ht="28" x14ac:dyDescent="0.2">
      <c r="A66" s="4" t="s">
        <v>117</v>
      </c>
      <c r="B66" s="5">
        <v>25123</v>
      </c>
    </row>
    <row r="67" spans="1:2" ht="28" x14ac:dyDescent="0.2">
      <c r="A67" s="4" t="s">
        <v>116</v>
      </c>
      <c r="B67" s="5">
        <v>25325</v>
      </c>
    </row>
    <row r="68" spans="1:2" ht="28" x14ac:dyDescent="0.2">
      <c r="A68" s="4" t="s">
        <v>115</v>
      </c>
      <c r="B68" s="5">
        <v>25381</v>
      </c>
    </row>
    <row r="69" spans="1:2" ht="28" x14ac:dyDescent="0.2">
      <c r="A69" s="4" t="s">
        <v>114</v>
      </c>
      <c r="B69" s="5">
        <v>25562</v>
      </c>
    </row>
    <row r="70" spans="1:2" ht="14" x14ac:dyDescent="0.2">
      <c r="A70" s="4" t="s">
        <v>113</v>
      </c>
      <c r="B70" s="5">
        <v>25652</v>
      </c>
    </row>
    <row r="71" spans="1:2" ht="28" x14ac:dyDescent="0.2">
      <c r="A71" s="4" t="s">
        <v>112</v>
      </c>
      <c r="B71" s="5">
        <v>25714.666666666668</v>
      </c>
    </row>
    <row r="72" spans="1:2" ht="14" x14ac:dyDescent="0.2">
      <c r="A72" s="4" t="s">
        <v>111</v>
      </c>
      <c r="B72" s="5">
        <v>25836</v>
      </c>
    </row>
    <row r="73" spans="1:2" ht="28" x14ac:dyDescent="0.2">
      <c r="A73" s="4" t="s">
        <v>110</v>
      </c>
      <c r="B73" s="5">
        <v>25970</v>
      </c>
    </row>
    <row r="74" spans="1:2" ht="28" x14ac:dyDescent="0.2">
      <c r="A74" s="4" t="s">
        <v>109</v>
      </c>
      <c r="B74" s="5">
        <v>26262</v>
      </c>
    </row>
    <row r="75" spans="1:2" ht="14" x14ac:dyDescent="0.2">
      <c r="A75" s="4" t="s">
        <v>108</v>
      </c>
      <c r="B75" s="5">
        <v>26410.5</v>
      </c>
    </row>
    <row r="76" spans="1:2" ht="28" x14ac:dyDescent="0.2">
      <c r="A76" s="4" t="s">
        <v>107</v>
      </c>
      <c r="B76" s="5">
        <v>26633.5</v>
      </c>
    </row>
    <row r="77" spans="1:2" ht="28" x14ac:dyDescent="0.2">
      <c r="A77" s="4" t="s">
        <v>106</v>
      </c>
      <c r="B77" s="5">
        <v>26829.25</v>
      </c>
    </row>
    <row r="78" spans="1:2" ht="28" x14ac:dyDescent="0.2">
      <c r="A78" s="4" t="s">
        <v>105</v>
      </c>
      <c r="B78" s="5">
        <v>26952</v>
      </c>
    </row>
    <row r="79" spans="1:2" ht="28" x14ac:dyDescent="0.2">
      <c r="A79" s="4" t="s">
        <v>104</v>
      </c>
      <c r="B79" s="5">
        <v>27146</v>
      </c>
    </row>
    <row r="80" spans="1:2" ht="28" x14ac:dyDescent="0.2">
      <c r="A80" s="4" t="s">
        <v>103</v>
      </c>
      <c r="B80" s="5">
        <v>27472</v>
      </c>
    </row>
    <row r="81" spans="1:2" ht="28" x14ac:dyDescent="0.2">
      <c r="A81" s="4" t="s">
        <v>102</v>
      </c>
      <c r="B81" s="5">
        <v>27607</v>
      </c>
    </row>
    <row r="82" spans="1:2" ht="28" x14ac:dyDescent="0.2">
      <c r="A82" s="4" t="s">
        <v>101</v>
      </c>
      <c r="B82" s="5">
        <v>28019</v>
      </c>
    </row>
    <row r="83" spans="1:2" ht="28" x14ac:dyDescent="0.2">
      <c r="A83" s="4" t="s">
        <v>100</v>
      </c>
      <c r="B83" s="5">
        <v>28134</v>
      </c>
    </row>
    <row r="84" spans="1:2" ht="28" x14ac:dyDescent="0.2">
      <c r="A84" s="4" t="s">
        <v>99</v>
      </c>
      <c r="B84" s="5">
        <v>28244.333333333332</v>
      </c>
    </row>
    <row r="85" spans="1:2" ht="28" x14ac:dyDescent="0.2">
      <c r="A85" s="4" t="s">
        <v>98</v>
      </c>
      <c r="B85" s="5">
        <v>28901</v>
      </c>
    </row>
    <row r="86" spans="1:2" ht="28" x14ac:dyDescent="0.2">
      <c r="A86" s="4" t="s">
        <v>97</v>
      </c>
      <c r="B86" s="5">
        <v>28912</v>
      </c>
    </row>
    <row r="87" spans="1:2" ht="14" x14ac:dyDescent="0.2">
      <c r="A87" s="4" t="s">
        <v>96</v>
      </c>
      <c r="B87" s="5">
        <v>29251.25</v>
      </c>
    </row>
    <row r="88" spans="1:2" ht="28" x14ac:dyDescent="0.2">
      <c r="A88" s="4" t="s">
        <v>95</v>
      </c>
      <c r="B88" s="5">
        <v>29687</v>
      </c>
    </row>
    <row r="89" spans="1:2" ht="28" x14ac:dyDescent="0.2">
      <c r="A89" s="4" t="s">
        <v>94</v>
      </c>
      <c r="B89" s="5">
        <v>29990</v>
      </c>
    </row>
    <row r="90" spans="1:2" ht="28" x14ac:dyDescent="0.2">
      <c r="A90" s="4" t="s">
        <v>93</v>
      </c>
      <c r="B90" s="5">
        <v>30027</v>
      </c>
    </row>
    <row r="91" spans="1:2" ht="28" x14ac:dyDescent="0.2">
      <c r="A91" s="4" t="s">
        <v>92</v>
      </c>
      <c r="B91" s="5">
        <v>30166</v>
      </c>
    </row>
    <row r="92" spans="1:2" ht="28" x14ac:dyDescent="0.2">
      <c r="A92" s="4" t="s">
        <v>91</v>
      </c>
      <c r="B92" s="5">
        <v>30250.125</v>
      </c>
    </row>
    <row r="93" spans="1:2" ht="28" x14ac:dyDescent="0.2">
      <c r="A93" s="4" t="s">
        <v>90</v>
      </c>
      <c r="B93" s="5">
        <v>30586.5</v>
      </c>
    </row>
    <row r="94" spans="1:2" ht="28" x14ac:dyDescent="0.2">
      <c r="A94" s="4" t="s">
        <v>89</v>
      </c>
      <c r="B94" s="5">
        <v>31101</v>
      </c>
    </row>
    <row r="95" spans="1:2" ht="28" x14ac:dyDescent="0.2">
      <c r="A95" s="4" t="s">
        <v>88</v>
      </c>
      <c r="B95" s="5">
        <v>31168</v>
      </c>
    </row>
    <row r="96" spans="1:2" ht="14" x14ac:dyDescent="0.2">
      <c r="A96" s="4" t="s">
        <v>87</v>
      </c>
      <c r="B96" s="5">
        <v>32121</v>
      </c>
    </row>
    <row r="97" spans="1:2" ht="28" x14ac:dyDescent="0.2">
      <c r="A97" s="4" t="s">
        <v>86</v>
      </c>
      <c r="B97" s="5">
        <v>32193.5</v>
      </c>
    </row>
    <row r="98" spans="1:2" ht="28" x14ac:dyDescent="0.2">
      <c r="A98" s="4" t="s">
        <v>85</v>
      </c>
      <c r="B98" s="5">
        <v>32278</v>
      </c>
    </row>
    <row r="99" spans="1:2" ht="42" x14ac:dyDescent="0.2">
      <c r="A99" s="4" t="s">
        <v>84</v>
      </c>
      <c r="B99" s="5">
        <v>32292.666666666668</v>
      </c>
    </row>
    <row r="100" spans="1:2" ht="28" x14ac:dyDescent="0.2">
      <c r="A100" s="4" t="s">
        <v>83</v>
      </c>
      <c r="B100" s="5">
        <v>32483</v>
      </c>
    </row>
    <row r="101" spans="1:2" ht="28" x14ac:dyDescent="0.2">
      <c r="A101" s="4" t="s">
        <v>82</v>
      </c>
      <c r="B101" s="5">
        <v>32738</v>
      </c>
    </row>
    <row r="102" spans="1:2" ht="28" x14ac:dyDescent="0.2">
      <c r="A102" s="4" t="s">
        <v>81</v>
      </c>
      <c r="B102" s="5">
        <v>33001.666666666664</v>
      </c>
    </row>
    <row r="103" spans="1:2" ht="28" x14ac:dyDescent="0.2">
      <c r="A103" s="4" t="s">
        <v>80</v>
      </c>
      <c r="B103" s="5">
        <v>33932.25</v>
      </c>
    </row>
    <row r="104" spans="1:2" ht="28" x14ac:dyDescent="0.2">
      <c r="A104" s="4" t="s">
        <v>79</v>
      </c>
      <c r="B104" s="5">
        <v>34720</v>
      </c>
    </row>
    <row r="105" spans="1:2" ht="28" x14ac:dyDescent="0.2">
      <c r="A105" s="4" t="s">
        <v>78</v>
      </c>
      <c r="B105" s="5">
        <v>34779</v>
      </c>
    </row>
    <row r="106" spans="1:2" ht="28" x14ac:dyDescent="0.2">
      <c r="A106" s="4" t="s">
        <v>77</v>
      </c>
      <c r="B106" s="5">
        <v>34865</v>
      </c>
    </row>
    <row r="107" spans="1:2" ht="42" x14ac:dyDescent="0.2">
      <c r="A107" s="4" t="s">
        <v>76</v>
      </c>
      <c r="B107" s="5">
        <v>35168</v>
      </c>
    </row>
    <row r="108" spans="1:2" ht="14" x14ac:dyDescent="0.2">
      <c r="A108" s="4" t="s">
        <v>75</v>
      </c>
      <c r="B108" s="5">
        <v>35184</v>
      </c>
    </row>
    <row r="109" spans="1:2" ht="14" x14ac:dyDescent="0.2">
      <c r="A109" s="4" t="s">
        <v>74</v>
      </c>
      <c r="B109" s="5">
        <v>35466.666666666664</v>
      </c>
    </row>
    <row r="110" spans="1:2" ht="14" x14ac:dyDescent="0.2">
      <c r="A110" s="4" t="s">
        <v>73</v>
      </c>
      <c r="B110" s="5">
        <v>35857</v>
      </c>
    </row>
    <row r="111" spans="1:2" ht="28" x14ac:dyDescent="0.2">
      <c r="A111" s="4" t="s">
        <v>72</v>
      </c>
      <c r="B111" s="5">
        <v>36312</v>
      </c>
    </row>
    <row r="112" spans="1:2" ht="42" x14ac:dyDescent="0.2">
      <c r="A112" s="4" t="s">
        <v>71</v>
      </c>
      <c r="B112" s="5">
        <v>36664.5</v>
      </c>
    </row>
    <row r="113" spans="1:2" ht="28" x14ac:dyDescent="0.2">
      <c r="A113" s="4" t="s">
        <v>70</v>
      </c>
      <c r="B113" s="5">
        <v>36983</v>
      </c>
    </row>
    <row r="114" spans="1:2" ht="28" x14ac:dyDescent="0.2">
      <c r="A114" s="4" t="s">
        <v>69</v>
      </c>
      <c r="B114" s="5">
        <v>37176.5</v>
      </c>
    </row>
    <row r="115" spans="1:2" ht="28" x14ac:dyDescent="0.2">
      <c r="A115" s="4" t="s">
        <v>68</v>
      </c>
      <c r="B115" s="5">
        <v>37546</v>
      </c>
    </row>
    <row r="116" spans="1:2" ht="28" x14ac:dyDescent="0.2">
      <c r="A116" s="4" t="s">
        <v>67</v>
      </c>
      <c r="B116" s="5">
        <v>37731</v>
      </c>
    </row>
    <row r="117" spans="1:2" ht="28" x14ac:dyDescent="0.2">
      <c r="A117" s="4" t="s">
        <v>66</v>
      </c>
      <c r="B117" s="5">
        <v>37885</v>
      </c>
    </row>
    <row r="118" spans="1:2" ht="14" x14ac:dyDescent="0.2">
      <c r="A118" s="4" t="s">
        <v>65</v>
      </c>
      <c r="B118" s="5">
        <v>37979.5</v>
      </c>
    </row>
    <row r="119" spans="1:2" ht="14" x14ac:dyDescent="0.2">
      <c r="A119" s="4" t="s">
        <v>64</v>
      </c>
      <c r="B119" s="5">
        <v>38111</v>
      </c>
    </row>
    <row r="120" spans="1:2" ht="28" x14ac:dyDescent="0.2">
      <c r="A120" s="4" t="s">
        <v>63</v>
      </c>
      <c r="B120" s="5">
        <v>38207</v>
      </c>
    </row>
    <row r="121" spans="1:2" ht="28" x14ac:dyDescent="0.2">
      <c r="A121" s="4" t="s">
        <v>62</v>
      </c>
      <c r="B121" s="5">
        <v>38249</v>
      </c>
    </row>
    <row r="122" spans="1:2" ht="28" x14ac:dyDescent="0.2">
      <c r="A122" s="4" t="s">
        <v>61</v>
      </c>
      <c r="B122" s="5">
        <v>38283</v>
      </c>
    </row>
    <row r="123" spans="1:2" ht="14" x14ac:dyDescent="0.2">
      <c r="A123" s="4" t="s">
        <v>60</v>
      </c>
      <c r="B123" s="5">
        <v>38457.727272727272</v>
      </c>
    </row>
    <row r="124" spans="1:2" ht="14" x14ac:dyDescent="0.2">
      <c r="A124" s="4" t="s">
        <v>59</v>
      </c>
      <c r="B124" s="5">
        <v>38803.25</v>
      </c>
    </row>
    <row r="125" spans="1:2" ht="14" x14ac:dyDescent="0.2">
      <c r="A125" s="4" t="s">
        <v>58</v>
      </c>
      <c r="B125" s="5">
        <v>39171.5</v>
      </c>
    </row>
    <row r="126" spans="1:2" ht="14" x14ac:dyDescent="0.2">
      <c r="A126" s="4" t="s">
        <v>57</v>
      </c>
      <c r="B126" s="5">
        <v>39216.25</v>
      </c>
    </row>
    <row r="127" spans="1:2" ht="28" x14ac:dyDescent="0.2">
      <c r="A127" s="4" t="s">
        <v>56</v>
      </c>
      <c r="B127" s="5">
        <v>39243</v>
      </c>
    </row>
    <row r="128" spans="1:2" ht="28" x14ac:dyDescent="0.2">
      <c r="A128" s="4" t="s">
        <v>55</v>
      </c>
      <c r="B128" s="5">
        <v>39299</v>
      </c>
    </row>
    <row r="129" spans="1:2" ht="14" x14ac:dyDescent="0.2">
      <c r="A129" s="4" t="s">
        <v>54</v>
      </c>
      <c r="B129" s="5">
        <v>39473</v>
      </c>
    </row>
    <row r="130" spans="1:2" ht="14" x14ac:dyDescent="0.2">
      <c r="A130" s="4" t="s">
        <v>53</v>
      </c>
      <c r="B130" s="5">
        <v>39896.470588235294</v>
      </c>
    </row>
    <row r="131" spans="1:2" ht="14" x14ac:dyDescent="0.2">
      <c r="A131" s="4" t="s">
        <v>52</v>
      </c>
      <c r="B131" s="5">
        <v>40088</v>
      </c>
    </row>
    <row r="132" spans="1:2" ht="14" x14ac:dyDescent="0.2">
      <c r="A132" s="4" t="s">
        <v>51</v>
      </c>
      <c r="B132" s="5">
        <v>40634</v>
      </c>
    </row>
    <row r="133" spans="1:2" ht="14" x14ac:dyDescent="0.2">
      <c r="A133" s="4" t="s">
        <v>50</v>
      </c>
      <c r="B133" s="5">
        <v>41634.454545454544</v>
      </c>
    </row>
    <row r="134" spans="1:2" ht="28" x14ac:dyDescent="0.2">
      <c r="A134" s="4" t="s">
        <v>49</v>
      </c>
      <c r="B134" s="5">
        <v>41890</v>
      </c>
    </row>
    <row r="135" spans="1:2" ht="14" x14ac:dyDescent="0.2">
      <c r="A135" s="4" t="s">
        <v>48</v>
      </c>
      <c r="B135" s="5">
        <v>41928.5</v>
      </c>
    </row>
    <row r="136" spans="1:2" ht="28" x14ac:dyDescent="0.2">
      <c r="A136" s="4" t="s">
        <v>47</v>
      </c>
      <c r="B136" s="5">
        <v>41988</v>
      </c>
    </row>
    <row r="137" spans="1:2" ht="14" x14ac:dyDescent="0.2">
      <c r="A137" s="4" t="s">
        <v>46</v>
      </c>
      <c r="B137" s="5">
        <v>42366.71875</v>
      </c>
    </row>
    <row r="138" spans="1:2" ht="14" x14ac:dyDescent="0.2">
      <c r="A138" s="4" t="s">
        <v>45</v>
      </c>
      <c r="B138" s="5">
        <v>42742.818181818184</v>
      </c>
    </row>
    <row r="139" spans="1:2" ht="14" x14ac:dyDescent="0.2">
      <c r="A139" s="4" t="s">
        <v>44</v>
      </c>
      <c r="B139" s="5">
        <v>43251</v>
      </c>
    </row>
    <row r="140" spans="1:2" ht="28" x14ac:dyDescent="0.2">
      <c r="A140" s="4" t="s">
        <v>43</v>
      </c>
      <c r="B140" s="5">
        <v>43897</v>
      </c>
    </row>
    <row r="141" spans="1:2" ht="14" x14ac:dyDescent="0.2">
      <c r="A141" s="4" t="s">
        <v>42</v>
      </c>
      <c r="B141" s="5">
        <v>44041.5</v>
      </c>
    </row>
    <row r="142" spans="1:2" ht="14" x14ac:dyDescent="0.2">
      <c r="A142" s="4" t="s">
        <v>41</v>
      </c>
      <c r="B142" s="5">
        <v>44502.666666666664</v>
      </c>
    </row>
    <row r="143" spans="1:2" ht="14" x14ac:dyDescent="0.2">
      <c r="A143" s="4" t="s">
        <v>40</v>
      </c>
      <c r="B143" s="5">
        <v>45636</v>
      </c>
    </row>
    <row r="144" spans="1:2" ht="28" x14ac:dyDescent="0.2">
      <c r="A144" s="4" t="s">
        <v>39</v>
      </c>
      <c r="B144" s="5">
        <v>45830.5</v>
      </c>
    </row>
    <row r="145" spans="1:2" ht="14" x14ac:dyDescent="0.2">
      <c r="A145" s="4" t="s">
        <v>38</v>
      </c>
      <c r="B145" s="5">
        <v>46194.875</v>
      </c>
    </row>
    <row r="146" spans="1:2" ht="28" x14ac:dyDescent="0.2">
      <c r="A146" s="4" t="s">
        <v>37</v>
      </c>
      <c r="B146" s="5">
        <v>46668</v>
      </c>
    </row>
    <row r="147" spans="1:2" ht="14" x14ac:dyDescent="0.2">
      <c r="A147" s="4" t="s">
        <v>36</v>
      </c>
      <c r="B147" s="5">
        <v>47577</v>
      </c>
    </row>
    <row r="148" spans="1:2" ht="28" x14ac:dyDescent="0.2">
      <c r="A148" s="4" t="s">
        <v>35</v>
      </c>
      <c r="B148" s="5">
        <v>47675</v>
      </c>
    </row>
    <row r="149" spans="1:2" ht="28" x14ac:dyDescent="0.2">
      <c r="A149" s="4" t="s">
        <v>34</v>
      </c>
      <c r="B149" s="5">
        <v>47909</v>
      </c>
    </row>
    <row r="150" spans="1:2" ht="14" x14ac:dyDescent="0.2">
      <c r="A150" s="4" t="s">
        <v>33</v>
      </c>
      <c r="B150" s="5">
        <v>48005.25</v>
      </c>
    </row>
    <row r="151" spans="1:2" ht="28" x14ac:dyDescent="0.2">
      <c r="A151" s="4" t="s">
        <v>32</v>
      </c>
      <c r="B151" s="5">
        <v>48007</v>
      </c>
    </row>
    <row r="152" spans="1:2" ht="14" x14ac:dyDescent="0.2">
      <c r="A152" s="4" t="s">
        <v>31</v>
      </c>
      <c r="B152" s="5">
        <v>48138.333333333336</v>
      </c>
    </row>
    <row r="153" spans="1:2" ht="14" x14ac:dyDescent="0.2">
      <c r="A153" s="4" t="s">
        <v>30</v>
      </c>
      <c r="B153" s="5">
        <v>48240</v>
      </c>
    </row>
    <row r="154" spans="1:2" ht="14" x14ac:dyDescent="0.2">
      <c r="A154" s="4" t="s">
        <v>29</v>
      </c>
      <c r="B154" s="5">
        <v>48857.076923076922</v>
      </c>
    </row>
    <row r="155" spans="1:2" ht="14" x14ac:dyDescent="0.2">
      <c r="A155" s="4" t="s">
        <v>28</v>
      </c>
      <c r="B155" s="5">
        <v>49379</v>
      </c>
    </row>
    <row r="156" spans="1:2" ht="14" x14ac:dyDescent="0.2">
      <c r="A156" s="4" t="s">
        <v>27</v>
      </c>
      <c r="B156" s="5">
        <v>49511</v>
      </c>
    </row>
    <row r="157" spans="1:2" ht="28" x14ac:dyDescent="0.2">
      <c r="A157" s="4" t="s">
        <v>26</v>
      </c>
      <c r="B157" s="5">
        <v>49921</v>
      </c>
    </row>
    <row r="158" spans="1:2" ht="14" x14ac:dyDescent="0.2">
      <c r="A158" s="4" t="s">
        <v>25</v>
      </c>
      <c r="B158" s="5">
        <v>52395.846153846156</v>
      </c>
    </row>
    <row r="159" spans="1:2" ht="14" x14ac:dyDescent="0.2">
      <c r="A159" s="4" t="s">
        <v>24</v>
      </c>
      <c r="B159" s="5">
        <v>52719.5</v>
      </c>
    </row>
    <row r="160" spans="1:2" ht="14" x14ac:dyDescent="0.2">
      <c r="A160" s="4" t="s">
        <v>23</v>
      </c>
      <c r="B160" s="5">
        <v>52722.666666666664</v>
      </c>
    </row>
    <row r="161" spans="1:2" ht="28" x14ac:dyDescent="0.2">
      <c r="A161" s="4" t="s">
        <v>22</v>
      </c>
      <c r="B161" s="5">
        <v>52863</v>
      </c>
    </row>
    <row r="162" spans="1:2" ht="28" x14ac:dyDescent="0.2">
      <c r="A162" s="4" t="s">
        <v>21</v>
      </c>
      <c r="B162" s="5">
        <v>53447</v>
      </c>
    </row>
    <row r="163" spans="1:2" ht="28" x14ac:dyDescent="0.2">
      <c r="A163" s="4" t="s">
        <v>20</v>
      </c>
      <c r="B163" s="5">
        <v>53493.5</v>
      </c>
    </row>
    <row r="164" spans="1:2" ht="14" x14ac:dyDescent="0.2">
      <c r="A164" s="4" t="s">
        <v>19</v>
      </c>
      <c r="B164" s="5">
        <v>54032.666666666664</v>
      </c>
    </row>
    <row r="165" spans="1:2" ht="14" x14ac:dyDescent="0.2">
      <c r="A165" s="4" t="s">
        <v>18</v>
      </c>
      <c r="B165" s="5">
        <v>54118.625</v>
      </c>
    </row>
    <row r="166" spans="1:2" ht="14" x14ac:dyDescent="0.2">
      <c r="A166" s="4" t="s">
        <v>17</v>
      </c>
      <c r="B166" s="5">
        <v>57063</v>
      </c>
    </row>
    <row r="167" spans="1:2" ht="28" x14ac:dyDescent="0.2">
      <c r="A167" s="4" t="s">
        <v>16</v>
      </c>
      <c r="B167" s="5">
        <v>58596</v>
      </c>
    </row>
    <row r="168" spans="1:2" ht="14" x14ac:dyDescent="0.2">
      <c r="A168" s="4" t="s">
        <v>15</v>
      </c>
      <c r="B168" s="5">
        <v>59646</v>
      </c>
    </row>
    <row r="169" spans="1:2" ht="28" x14ac:dyDescent="0.2">
      <c r="A169" s="4" t="s">
        <v>14</v>
      </c>
      <c r="B169" s="5">
        <v>60323</v>
      </c>
    </row>
    <row r="170" spans="1:2" ht="14" x14ac:dyDescent="0.2">
      <c r="A170" s="4" t="s">
        <v>13</v>
      </c>
      <c r="B170" s="5">
        <v>60442.714285714283</v>
      </c>
    </row>
    <row r="171" spans="1:2" ht="14" x14ac:dyDescent="0.2">
      <c r="A171" s="4" t="s">
        <v>12</v>
      </c>
      <c r="B171" s="5">
        <v>60461.428571428572</v>
      </c>
    </row>
    <row r="172" spans="1:2" ht="28" x14ac:dyDescent="0.2">
      <c r="A172" s="4" t="s">
        <v>11</v>
      </c>
      <c r="B172" s="5">
        <v>60859</v>
      </c>
    </row>
    <row r="173" spans="1:2" ht="28" x14ac:dyDescent="0.2">
      <c r="A173" s="4" t="s">
        <v>10</v>
      </c>
      <c r="B173" s="5">
        <v>61832</v>
      </c>
    </row>
    <row r="174" spans="1:2" ht="28" x14ac:dyDescent="0.2">
      <c r="A174" s="4" t="s">
        <v>9</v>
      </c>
      <c r="B174" s="5">
        <v>62714</v>
      </c>
    </row>
    <row r="175" spans="1:2" ht="14" x14ac:dyDescent="0.2">
      <c r="A175" s="4" t="s">
        <v>8</v>
      </c>
      <c r="B175" s="5">
        <v>64156</v>
      </c>
    </row>
    <row r="176" spans="1:2" ht="14" x14ac:dyDescent="0.2">
      <c r="A176" s="4" t="s">
        <v>7</v>
      </c>
      <c r="B176" s="5">
        <v>64395</v>
      </c>
    </row>
    <row r="177" spans="1:2" ht="28" x14ac:dyDescent="0.2">
      <c r="A177" s="4" t="s">
        <v>6</v>
      </c>
      <c r="B177" s="5">
        <v>66111</v>
      </c>
    </row>
    <row r="178" spans="1:2" ht="28" x14ac:dyDescent="0.2">
      <c r="A178" s="4" t="s">
        <v>5</v>
      </c>
      <c r="B178" s="5">
        <v>66907</v>
      </c>
    </row>
    <row r="179" spans="1:2" ht="28" x14ac:dyDescent="0.2">
      <c r="A179" s="4" t="s">
        <v>4</v>
      </c>
      <c r="B179" s="5">
        <v>67058</v>
      </c>
    </row>
    <row r="180" spans="1:2" ht="28" x14ac:dyDescent="0.2">
      <c r="A180" s="4" t="s">
        <v>3</v>
      </c>
      <c r="B180" s="5">
        <v>68340</v>
      </c>
    </row>
    <row r="181" spans="1:2" ht="28" x14ac:dyDescent="0.2">
      <c r="A181" s="4" t="s">
        <v>2</v>
      </c>
      <c r="B181" s="5">
        <v>69634</v>
      </c>
    </row>
    <row r="182" spans="1:2" ht="28" x14ac:dyDescent="0.2">
      <c r="A182" s="4" t="s">
        <v>1</v>
      </c>
      <c r="B182" s="5">
        <v>71859</v>
      </c>
    </row>
    <row r="183" spans="1:2" ht="14" x14ac:dyDescent="0.2">
      <c r="A183" s="4" t="s">
        <v>0</v>
      </c>
      <c r="B183" s="5">
        <v>38097.459657701715</v>
      </c>
    </row>
  </sheetData>
  <phoneticPr fontId="4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1A86-FE07-0F41-954C-B73976364799}">
  <dimension ref="A3:H52"/>
  <sheetViews>
    <sheetView workbookViewId="0">
      <selection activeCell="K23" sqref="K23"/>
    </sheetView>
  </sheetViews>
  <sheetFormatPr baseColWidth="10" defaultRowHeight="13" x14ac:dyDescent="0.2"/>
  <cols>
    <col min="1" max="1" width="37.83203125" style="1" bestFit="1" customWidth="1"/>
    <col min="2" max="2" width="36.33203125" style="1" bestFit="1" customWidth="1"/>
    <col min="3" max="5" width="10.83203125" style="1"/>
    <col min="6" max="6" width="18" style="1" customWidth="1"/>
    <col min="7" max="7" width="21.83203125" style="1" customWidth="1"/>
    <col min="8" max="8" width="23" style="1" customWidth="1"/>
    <col min="9" max="16384" width="10.83203125" style="1"/>
  </cols>
  <sheetData>
    <row r="3" spans="1:2" ht="16" x14ac:dyDescent="0.2">
      <c r="A3" s="6" t="s">
        <v>183</v>
      </c>
      <c r="B3" s="7" t="s">
        <v>182</v>
      </c>
    </row>
    <row r="4" spans="1:2" ht="16" x14ac:dyDescent="0.2">
      <c r="A4" s="8" t="s">
        <v>212</v>
      </c>
      <c r="B4" s="9">
        <v>41015</v>
      </c>
    </row>
    <row r="5" spans="1:2" ht="16" x14ac:dyDescent="0.2">
      <c r="A5" s="8" t="s">
        <v>225</v>
      </c>
      <c r="B5" s="9">
        <v>50892</v>
      </c>
    </row>
    <row r="6" spans="1:2" ht="16" x14ac:dyDescent="0.2">
      <c r="A6" s="8" t="s">
        <v>197</v>
      </c>
      <c r="B6" s="9">
        <v>33200</v>
      </c>
    </row>
    <row r="7" spans="1:2" ht="16" x14ac:dyDescent="0.2">
      <c r="A7" s="8" t="s">
        <v>190</v>
      </c>
      <c r="B7" s="9">
        <v>30446</v>
      </c>
    </row>
    <row r="8" spans="1:2" ht="16" x14ac:dyDescent="0.2">
      <c r="A8" s="8" t="s">
        <v>223</v>
      </c>
      <c r="B8" s="9">
        <v>48270.5</v>
      </c>
    </row>
    <row r="9" spans="1:2" ht="16" x14ac:dyDescent="0.2">
      <c r="A9" s="8" t="s">
        <v>231</v>
      </c>
      <c r="B9" s="9">
        <v>64503</v>
      </c>
    </row>
    <row r="10" spans="1:2" ht="16" x14ac:dyDescent="0.2">
      <c r="A10" s="8" t="s">
        <v>205</v>
      </c>
      <c r="B10" s="9">
        <v>36233.5</v>
      </c>
    </row>
    <row r="11" spans="1:2" ht="16" x14ac:dyDescent="0.2">
      <c r="A11" s="8" t="s">
        <v>196</v>
      </c>
      <c r="B11" s="9">
        <v>33125</v>
      </c>
    </row>
    <row r="12" spans="1:2" ht="16" x14ac:dyDescent="0.2">
      <c r="A12" s="8" t="s">
        <v>210</v>
      </c>
      <c r="B12" s="9">
        <v>39523.26315789474</v>
      </c>
    </row>
    <row r="13" spans="1:2" ht="16" x14ac:dyDescent="0.2">
      <c r="A13" s="8" t="s">
        <v>198</v>
      </c>
      <c r="B13" s="9">
        <v>33421</v>
      </c>
    </row>
    <row r="14" spans="1:2" ht="16" x14ac:dyDescent="0.2">
      <c r="A14" s="8" t="s">
        <v>222</v>
      </c>
      <c r="B14" s="9">
        <v>48252</v>
      </c>
    </row>
    <row r="15" spans="1:2" ht="16" x14ac:dyDescent="0.2">
      <c r="A15" s="8" t="s">
        <v>217</v>
      </c>
      <c r="B15" s="9">
        <v>46047</v>
      </c>
    </row>
    <row r="16" spans="1:2" ht="16" x14ac:dyDescent="0.2">
      <c r="A16" s="8" t="s">
        <v>213</v>
      </c>
      <c r="B16" s="9">
        <v>41257</v>
      </c>
    </row>
    <row r="17" spans="1:8" ht="16" x14ac:dyDescent="0.2">
      <c r="A17" s="8" t="s">
        <v>227</v>
      </c>
      <c r="B17" s="9">
        <v>52744</v>
      </c>
    </row>
    <row r="18" spans="1:8" ht="16" x14ac:dyDescent="0.2">
      <c r="A18" s="8" t="s">
        <v>209</v>
      </c>
      <c r="B18" s="9">
        <v>39255.052631578947</v>
      </c>
    </row>
    <row r="19" spans="1:8" ht="58" customHeight="1" x14ac:dyDescent="0.2">
      <c r="A19" s="8" t="s">
        <v>214</v>
      </c>
      <c r="B19" s="9">
        <v>41987.125</v>
      </c>
      <c r="F19" s="10" t="s">
        <v>232</v>
      </c>
      <c r="G19" s="10" t="s">
        <v>234</v>
      </c>
      <c r="H19" s="10" t="s">
        <v>233</v>
      </c>
    </row>
    <row r="20" spans="1:8" ht="21" x14ac:dyDescent="0.2">
      <c r="A20" s="8" t="s">
        <v>184</v>
      </c>
      <c r="B20" s="9">
        <v>22780</v>
      </c>
      <c r="F20" s="10" t="s">
        <v>177</v>
      </c>
      <c r="G20" s="11">
        <f>MEDIAN(B4:B51)</f>
        <v>37660.75</v>
      </c>
      <c r="H20" s="11">
        <v>30586.5</v>
      </c>
    </row>
    <row r="21" spans="1:8" ht="21" x14ac:dyDescent="0.2">
      <c r="A21" s="8" t="s">
        <v>224</v>
      </c>
      <c r="B21" s="9">
        <v>49950.5</v>
      </c>
      <c r="F21" s="10" t="s">
        <v>175</v>
      </c>
      <c r="G21" s="11">
        <f>(MAX(B4:B51)-MIN(B4:B51))</f>
        <v>41723</v>
      </c>
      <c r="H21" s="11">
        <v>54646</v>
      </c>
    </row>
    <row r="22" spans="1:8" ht="16" x14ac:dyDescent="0.2">
      <c r="A22" s="8" t="s">
        <v>200</v>
      </c>
      <c r="B22" s="9">
        <v>34652</v>
      </c>
    </row>
    <row r="23" spans="1:8" ht="16" x14ac:dyDescent="0.2">
      <c r="A23" s="8" t="s">
        <v>195</v>
      </c>
      <c r="B23" s="9">
        <v>31991</v>
      </c>
    </row>
    <row r="24" spans="1:8" ht="16" x14ac:dyDescent="0.2">
      <c r="A24" s="8" t="s">
        <v>215</v>
      </c>
      <c r="B24" s="9">
        <v>44137</v>
      </c>
    </row>
    <row r="25" spans="1:8" ht="16" x14ac:dyDescent="0.2">
      <c r="A25" s="8" t="s">
        <v>230</v>
      </c>
      <c r="B25" s="9">
        <v>54867</v>
      </c>
    </row>
    <row r="26" spans="1:8" ht="16" x14ac:dyDescent="0.2">
      <c r="A26" s="8" t="s">
        <v>206</v>
      </c>
      <c r="B26" s="9">
        <v>37215</v>
      </c>
    </row>
    <row r="27" spans="1:8" ht="16" x14ac:dyDescent="0.2">
      <c r="A27" s="8" t="s">
        <v>211</v>
      </c>
      <c r="B27" s="9">
        <v>40962</v>
      </c>
    </row>
    <row r="28" spans="1:8" ht="16" x14ac:dyDescent="0.2">
      <c r="A28" s="8" t="s">
        <v>203</v>
      </c>
      <c r="B28" s="9">
        <v>35641</v>
      </c>
    </row>
    <row r="29" spans="1:8" ht="16" x14ac:dyDescent="0.2">
      <c r="A29" s="8" t="s">
        <v>193</v>
      </c>
      <c r="B29" s="9">
        <v>31603.5</v>
      </c>
    </row>
    <row r="30" spans="1:8" ht="16" x14ac:dyDescent="0.2">
      <c r="A30" s="8" t="s">
        <v>185</v>
      </c>
      <c r="B30" s="9">
        <v>25397</v>
      </c>
    </row>
    <row r="31" spans="1:8" ht="16" x14ac:dyDescent="0.2">
      <c r="A31" s="8" t="s">
        <v>199</v>
      </c>
      <c r="B31" s="9">
        <v>33715</v>
      </c>
    </row>
    <row r="32" spans="1:8" ht="16" x14ac:dyDescent="0.2">
      <c r="A32" s="8" t="s">
        <v>188</v>
      </c>
      <c r="B32" s="9">
        <v>29661</v>
      </c>
    </row>
    <row r="33" spans="1:2" ht="16" x14ac:dyDescent="0.2">
      <c r="A33" s="8" t="s">
        <v>219</v>
      </c>
      <c r="B33" s="9">
        <v>46634</v>
      </c>
    </row>
    <row r="34" spans="1:2" ht="16" x14ac:dyDescent="0.2">
      <c r="A34" s="8" t="s">
        <v>208</v>
      </c>
      <c r="B34" s="9">
        <v>37974.5</v>
      </c>
    </row>
    <row r="35" spans="1:2" ht="16" x14ac:dyDescent="0.2">
      <c r="A35" s="8" t="s">
        <v>204</v>
      </c>
      <c r="B35" s="9">
        <v>36121.571428571428</v>
      </c>
    </row>
    <row r="36" spans="1:2" ht="16" x14ac:dyDescent="0.2">
      <c r="A36" s="8" t="s">
        <v>187</v>
      </c>
      <c r="B36" s="9">
        <v>27891</v>
      </c>
    </row>
    <row r="37" spans="1:2" ht="16" x14ac:dyDescent="0.2">
      <c r="A37" s="8" t="s">
        <v>218</v>
      </c>
      <c r="B37" s="9">
        <v>46603</v>
      </c>
    </row>
    <row r="38" spans="1:2" ht="16" x14ac:dyDescent="0.2">
      <c r="A38" s="8" t="s">
        <v>216</v>
      </c>
      <c r="B38" s="9">
        <v>45073</v>
      </c>
    </row>
    <row r="39" spans="1:2" ht="16" x14ac:dyDescent="0.2">
      <c r="A39" s="8" t="s">
        <v>202</v>
      </c>
      <c r="B39" s="9">
        <v>35066.5</v>
      </c>
    </row>
    <row r="40" spans="1:2" ht="16" x14ac:dyDescent="0.2">
      <c r="A40" s="8" t="s">
        <v>221</v>
      </c>
      <c r="B40" s="9">
        <v>47480.888888888891</v>
      </c>
    </row>
    <row r="41" spans="1:2" ht="16" x14ac:dyDescent="0.2">
      <c r="A41" s="8" t="s">
        <v>229</v>
      </c>
      <c r="B41" s="9">
        <v>54764.4</v>
      </c>
    </row>
    <row r="42" spans="1:2" ht="16" x14ac:dyDescent="0.2">
      <c r="A42" s="8" t="s">
        <v>220</v>
      </c>
      <c r="B42" s="9">
        <v>46764.5</v>
      </c>
    </row>
    <row r="43" spans="1:2" ht="16" x14ac:dyDescent="0.2">
      <c r="A43" s="8" t="s">
        <v>186</v>
      </c>
      <c r="B43" s="9">
        <v>25833</v>
      </c>
    </row>
    <row r="44" spans="1:2" ht="16" x14ac:dyDescent="0.2">
      <c r="A44" s="8" t="s">
        <v>192</v>
      </c>
      <c r="B44" s="9">
        <v>31331</v>
      </c>
    </row>
    <row r="45" spans="1:2" ht="16" x14ac:dyDescent="0.2">
      <c r="A45" s="8" t="s">
        <v>226</v>
      </c>
      <c r="B45" s="9">
        <v>52503</v>
      </c>
    </row>
    <row r="46" spans="1:2" ht="16" x14ac:dyDescent="0.2">
      <c r="A46" s="8" t="s">
        <v>207</v>
      </c>
      <c r="B46" s="9">
        <v>37347</v>
      </c>
    </row>
    <row r="47" spans="1:2" ht="16" x14ac:dyDescent="0.2">
      <c r="A47" s="8" t="s">
        <v>189</v>
      </c>
      <c r="B47" s="9">
        <v>30062</v>
      </c>
    </row>
    <row r="48" spans="1:2" ht="16" x14ac:dyDescent="0.2">
      <c r="A48" s="8" t="s">
        <v>191</v>
      </c>
      <c r="B48" s="9">
        <v>30498</v>
      </c>
    </row>
    <row r="49" spans="1:2" ht="16" x14ac:dyDescent="0.2">
      <c r="A49" s="8" t="s">
        <v>201</v>
      </c>
      <c r="B49" s="9">
        <v>35005</v>
      </c>
    </row>
    <row r="50" spans="1:2" ht="16" x14ac:dyDescent="0.2">
      <c r="A50" s="8" t="s">
        <v>228</v>
      </c>
      <c r="B50" s="9">
        <v>54602</v>
      </c>
    </row>
    <row r="51" spans="1:2" ht="16" x14ac:dyDescent="0.2">
      <c r="A51" s="8" t="s">
        <v>194</v>
      </c>
      <c r="B51" s="9">
        <v>31730.444444444445</v>
      </c>
    </row>
    <row r="52" spans="1:2" ht="16" x14ac:dyDescent="0.2">
      <c r="A52" s="8" t="s">
        <v>0</v>
      </c>
      <c r="B52" s="9">
        <v>40552.461038961039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Baltimore Income Analysis</vt:lpstr>
      <vt:lpstr>Denver Income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2021-02-07T03:16:47Z</dcterms:created>
  <dcterms:modified xsi:type="dcterms:W3CDTF">2021-02-09T22:04:34Z</dcterms:modified>
</cp:coreProperties>
</file>