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ining3\Desktop\Power BI Boot Camp\"/>
    </mc:Choice>
  </mc:AlternateContent>
  <bookViews>
    <workbookView xWindow="480" yWindow="105" windowWidth="20730" windowHeight="10290"/>
  </bookViews>
  <sheets>
    <sheet name="Master" sheetId="1" r:id="rId1"/>
    <sheet name="Workshops" sheetId="4" r:id="rId2"/>
  </sheets>
  <definedNames>
    <definedName name="AdventureWorks.accdb" localSheetId="0" hidden="1">Master!$A$1:$I$51</definedName>
  </definedNames>
  <calcPr calcId="152511"/>
</workbook>
</file>

<file path=xl/calcChain.xml><?xml version="1.0" encoding="utf-8"?>
<calcChain xmlns="http://schemas.openxmlformats.org/spreadsheetml/2006/main">
  <c r="G153" i="4" l="1"/>
  <c r="H153" i="4"/>
  <c r="G152" i="4"/>
  <c r="H152" i="4"/>
  <c r="G151" i="4"/>
  <c r="H151" i="4"/>
  <c r="G150" i="4"/>
  <c r="H150" i="4"/>
  <c r="G149" i="4"/>
  <c r="H149" i="4"/>
  <c r="G148" i="4"/>
  <c r="H148" i="4"/>
  <c r="G147" i="4"/>
  <c r="H147" i="4"/>
  <c r="G146" i="4"/>
  <c r="H146" i="4"/>
  <c r="G145" i="4"/>
  <c r="H145" i="4"/>
  <c r="G144" i="4"/>
  <c r="H144" i="4"/>
  <c r="G143" i="4"/>
  <c r="H143" i="4"/>
  <c r="G142" i="4"/>
  <c r="H142" i="4"/>
  <c r="G141" i="4"/>
  <c r="H141" i="4"/>
  <c r="G140" i="4"/>
  <c r="H140" i="4"/>
  <c r="G139" i="4"/>
  <c r="H139" i="4"/>
  <c r="G138" i="4"/>
  <c r="H138" i="4"/>
  <c r="G137" i="4"/>
  <c r="H137" i="4"/>
  <c r="G136" i="4"/>
  <c r="H136" i="4"/>
  <c r="G135" i="4"/>
  <c r="H135" i="4"/>
  <c r="G134" i="4"/>
  <c r="H134" i="4"/>
  <c r="G133" i="4"/>
  <c r="H133" i="4"/>
  <c r="G132" i="4"/>
  <c r="H132" i="4"/>
  <c r="G131" i="4"/>
  <c r="H131" i="4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D51" i="1" l="1"/>
  <c r="E51" i="1" s="1"/>
  <c r="J51" i="1" l="1"/>
  <c r="D2" i="1"/>
  <c r="E2" i="1" s="1"/>
  <c r="D3" i="1"/>
  <c r="E3" i="1" s="1"/>
  <c r="D4" i="1"/>
  <c r="E4" i="1" s="1"/>
  <c r="D5" i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E12" i="1" s="1"/>
  <c r="D13" i="1"/>
  <c r="D14" i="1"/>
  <c r="E14" i="1" s="1"/>
  <c r="D15" i="1"/>
  <c r="E15" i="1" s="1"/>
  <c r="D16" i="1"/>
  <c r="E16" i="1" s="1"/>
  <c r="D17" i="1"/>
  <c r="D18" i="1"/>
  <c r="E18" i="1" s="1"/>
  <c r="D19" i="1"/>
  <c r="E19" i="1" s="1"/>
  <c r="D20" i="1"/>
  <c r="E20" i="1" s="1"/>
  <c r="D21" i="1"/>
  <c r="D22" i="1"/>
  <c r="E22" i="1" s="1"/>
  <c r="D23" i="1"/>
  <c r="E23" i="1" s="1"/>
  <c r="D24" i="1"/>
  <c r="E24" i="1" s="1"/>
  <c r="D25" i="1"/>
  <c r="D26" i="1"/>
  <c r="E26" i="1" s="1"/>
  <c r="D27" i="1"/>
  <c r="E27" i="1" s="1"/>
  <c r="D28" i="1"/>
  <c r="E28" i="1" s="1"/>
  <c r="D29" i="1"/>
  <c r="D30" i="1"/>
  <c r="E30" i="1" s="1"/>
  <c r="D31" i="1"/>
  <c r="E31" i="1" s="1"/>
  <c r="D32" i="1"/>
  <c r="E32" i="1" s="1"/>
  <c r="D33" i="1"/>
  <c r="D34" i="1"/>
  <c r="E34" i="1" s="1"/>
  <c r="D35" i="1"/>
  <c r="E35" i="1" s="1"/>
  <c r="D36" i="1"/>
  <c r="E36" i="1" s="1"/>
  <c r="D37" i="1"/>
  <c r="D38" i="1"/>
  <c r="E38" i="1" s="1"/>
  <c r="D39" i="1"/>
  <c r="E39" i="1" s="1"/>
  <c r="D40" i="1"/>
  <c r="E40" i="1" s="1"/>
  <c r="D41" i="1"/>
  <c r="D42" i="1"/>
  <c r="E42" i="1" s="1"/>
  <c r="D43" i="1"/>
  <c r="E43" i="1" s="1"/>
  <c r="D44" i="1"/>
  <c r="E44" i="1" s="1"/>
  <c r="D45" i="1"/>
  <c r="D46" i="1"/>
  <c r="E46" i="1" s="1"/>
  <c r="D47" i="1"/>
  <c r="E47" i="1" s="1"/>
  <c r="D48" i="1"/>
  <c r="E48" i="1" s="1"/>
  <c r="D49" i="1"/>
  <c r="D50" i="1"/>
  <c r="E50" i="1" s="1"/>
  <c r="J27" i="1" l="1"/>
  <c r="J43" i="1"/>
  <c r="J11" i="1"/>
  <c r="E49" i="1"/>
  <c r="J49" i="1"/>
  <c r="E45" i="1"/>
  <c r="J45" i="1"/>
  <c r="E41" i="1"/>
  <c r="J41" i="1"/>
  <c r="E37" i="1"/>
  <c r="J37" i="1"/>
  <c r="E33" i="1"/>
  <c r="J33" i="1"/>
  <c r="E29" i="1"/>
  <c r="J29" i="1"/>
  <c r="E25" i="1"/>
  <c r="J25" i="1"/>
  <c r="E21" i="1"/>
  <c r="J21" i="1"/>
  <c r="E17" i="1"/>
  <c r="J17" i="1"/>
  <c r="E13" i="1"/>
  <c r="J13" i="1"/>
  <c r="E9" i="1"/>
  <c r="J9" i="1"/>
  <c r="E5" i="1"/>
  <c r="J5" i="1"/>
  <c r="J47" i="1"/>
  <c r="J31" i="1"/>
  <c r="J15" i="1"/>
  <c r="J39" i="1"/>
  <c r="J23" i="1"/>
  <c r="J7" i="1"/>
  <c r="J35" i="1"/>
  <c r="J19" i="1"/>
  <c r="J3" i="1"/>
  <c r="J48" i="1"/>
  <c r="J44" i="1"/>
  <c r="J40" i="1"/>
  <c r="J36" i="1"/>
  <c r="J32" i="1"/>
  <c r="J28" i="1"/>
  <c r="J24" i="1"/>
  <c r="J20" i="1"/>
  <c r="J16" i="1"/>
  <c r="J12" i="1"/>
  <c r="J8" i="1"/>
  <c r="J4" i="1"/>
  <c r="J50" i="1"/>
  <c r="J46" i="1"/>
  <c r="J42" i="1"/>
  <c r="J38" i="1"/>
  <c r="J34" i="1"/>
  <c r="J30" i="1"/>
  <c r="J26" i="1"/>
  <c r="J22" i="1"/>
  <c r="J18" i="1"/>
  <c r="J14" i="1"/>
  <c r="J10" i="1"/>
  <c r="J6" i="1"/>
  <c r="J2" i="1"/>
</calcChain>
</file>

<file path=xl/connections.xml><?xml version="1.0" encoding="utf-8"?>
<connections xmlns="http://schemas.openxmlformats.org/spreadsheetml/2006/main">
  <connection id="1" keepAlive="1" name="AdventureWorks" type="5" refreshedVersion="4" deleted="1" background="1" saveData="1">
    <dbPr connection="" command="" commandType="3"/>
  </connection>
</connections>
</file>

<file path=xl/sharedStrings.xml><?xml version="1.0" encoding="utf-8"?>
<sst xmlns="http://schemas.openxmlformats.org/spreadsheetml/2006/main" count="625" uniqueCount="97">
  <si>
    <t>EmployeeID</t>
  </si>
  <si>
    <t>BirthDate</t>
  </si>
  <si>
    <t>MaritalStatus</t>
  </si>
  <si>
    <t>Gender</t>
  </si>
  <si>
    <t>HireDate</t>
  </si>
  <si>
    <t>M</t>
  </si>
  <si>
    <t>S</t>
  </si>
  <si>
    <t>F</t>
  </si>
  <si>
    <t>Today</t>
  </si>
  <si>
    <t>Age</t>
  </si>
  <si>
    <t>Length of Service</t>
  </si>
  <si>
    <t>Employee Name</t>
  </si>
  <si>
    <t>Race</t>
  </si>
  <si>
    <t>A</t>
  </si>
  <si>
    <t>W</t>
  </si>
  <si>
    <t>C</t>
  </si>
  <si>
    <t>Dept</t>
  </si>
  <si>
    <t>Sales</t>
  </si>
  <si>
    <t>Finance</t>
  </si>
  <si>
    <t>Logistics</t>
  </si>
  <si>
    <t>Human Resource</t>
  </si>
  <si>
    <t>Production</t>
  </si>
  <si>
    <t>Gustavo Achong</t>
  </si>
  <si>
    <t>Catherine Abel</t>
  </si>
  <si>
    <t>Kim Abercrombie</t>
  </si>
  <si>
    <t>Humberto Acevedo</t>
  </si>
  <si>
    <t>Pilar Ackerman</t>
  </si>
  <si>
    <t>Frances Adams</t>
  </si>
  <si>
    <t>Margaret Smith</t>
  </si>
  <si>
    <t>Carla Adams</t>
  </si>
  <si>
    <t>Jay Adams</t>
  </si>
  <si>
    <t>Ronald Adina</t>
  </si>
  <si>
    <t>Samuel Agcaoili</t>
  </si>
  <si>
    <t>James Aguilar</t>
  </si>
  <si>
    <t>Robert Ahlering</t>
  </si>
  <si>
    <t>François Ferrier</t>
  </si>
  <si>
    <t>Kim Akers</t>
  </si>
  <si>
    <t>Lili Alameda</t>
  </si>
  <si>
    <t>Amy Alberts</t>
  </si>
  <si>
    <t>Anna Albright</t>
  </si>
  <si>
    <t>Milton Albury</t>
  </si>
  <si>
    <t>Paul Alcorn</t>
  </si>
  <si>
    <t>Gregory Alderson</t>
  </si>
  <si>
    <t>J. Phillip Alexander</t>
  </si>
  <si>
    <t>Michelle Alexander</t>
  </si>
  <si>
    <t>Sean Jacobson</t>
  </si>
  <si>
    <t>Phyllis Allen</t>
  </si>
  <si>
    <t>Marvin Allen</t>
  </si>
  <si>
    <t>Michael Allen</t>
  </si>
  <si>
    <t>Cecil Allison</t>
  </si>
  <si>
    <t>Oscar Alpuerto</t>
  </si>
  <si>
    <t>Sandra Altamirano</t>
  </si>
  <si>
    <t>Selena Alvarado</t>
  </si>
  <si>
    <t>Emilio Alvaro</t>
  </si>
  <si>
    <t>Maxwell Amland</t>
  </si>
  <si>
    <t>Mae Anderson</t>
  </si>
  <si>
    <t>Ramona Antrim</t>
  </si>
  <si>
    <t>Sabria Appelbaum</t>
  </si>
  <si>
    <t>Hannah Arakawa</t>
  </si>
  <si>
    <t>Kyley Arbelaez</t>
  </si>
  <si>
    <t>Tom Johnston</t>
  </si>
  <si>
    <t>Thomas Armstrong</t>
  </si>
  <si>
    <t>John Arthur</t>
  </si>
  <si>
    <t>Chris Ashton</t>
  </si>
  <si>
    <t>Teresa Atkinson</t>
  </si>
  <si>
    <t>John Ault</t>
  </si>
  <si>
    <t>Robert Avalos</t>
  </si>
  <si>
    <t>Stephen Ayers</t>
  </si>
  <si>
    <t>Phillip Bacalzo</t>
  </si>
  <si>
    <t>Daniel Blanco</t>
  </si>
  <si>
    <t>Cory Booth</t>
  </si>
  <si>
    <t>Mark Anderson</t>
  </si>
  <si>
    <t>Start Date</t>
  </si>
  <si>
    <t>Course Name</t>
  </si>
  <si>
    <t>Employee ID</t>
  </si>
  <si>
    <t>Cost</t>
  </si>
  <si>
    <t>Supplier</t>
  </si>
  <si>
    <t>Communication Workshop</t>
  </si>
  <si>
    <t>Communication Experts</t>
  </si>
  <si>
    <t>Advanced Excel</t>
  </si>
  <si>
    <t>Excel Experts</t>
  </si>
  <si>
    <t>Instituting Disciplinary Action</t>
  </si>
  <si>
    <t>Discipline Trainers</t>
  </si>
  <si>
    <t>Introduction To Excel</t>
  </si>
  <si>
    <t>Business Data Analysis</t>
  </si>
  <si>
    <t>Legal Trainers</t>
  </si>
  <si>
    <t>Conflict Management</t>
  </si>
  <si>
    <t>Computer Literacy</t>
  </si>
  <si>
    <t>Computer Trainers</t>
  </si>
  <si>
    <t>Year</t>
  </si>
  <si>
    <t>Month</t>
  </si>
  <si>
    <t>Course Code</t>
  </si>
  <si>
    <t>Salary</t>
  </si>
  <si>
    <t>Job Grade</t>
  </si>
  <si>
    <t>Admin</t>
  </si>
  <si>
    <t>Management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</si>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</sst>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14" fontId="0" fillId="0" borderId="0" xfId="0" applyNumberFormat="1" applyAlignment="1" applyProtection="1">
      <alignment vertical="center"/>
    </xf>
    <xf numFmtId="1" fontId="0" fillId="0" borderId="0" xfId="0" applyNumberFormat="1" applyAlignment="1" applyProtection="1">
      <alignment vertical="center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1" formatCode="0"/>
      <alignment horizontal="general" vertical="center" textRotation="0" wrapText="0" indent="0" justifyLastLine="0" shrinkToFit="0" readingOrder="0"/>
      <protection locked="1" hidden="0"/>
    </dxf>
    <dxf>
      <numFmt numFmtId="164" formatCode="m/d/yyyy"/>
      <alignment horizontal="general" vertical="center" textRotation="0" wrapText="0" indent="0" justifyLastLine="0" shrinkToFit="0" readingOrder="0"/>
      <protection locked="1" hidden="0"/>
    </dxf>
    <dxf>
      <numFmt numFmtId="1" formatCode="0"/>
    </dxf>
    <dxf>
      <numFmt numFmtId="164" formatCode="m/d/yyyy"/>
    </dxf>
    <dxf>
      <numFmt numFmtId="1" formatCode="0"/>
    </dxf>
    <dxf>
      <numFmt numFmtId="1" formatCode="0"/>
    </dxf>
    <dxf>
      <numFmt numFmtId="164" formatCode="m/d/yyyy"/>
    </dxf>
    <dxf>
      <numFmt numFmtId="164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AdventureWorks.accdb" connectionId="1" autoFormatId="16" applyNumberFormats="0" applyBorderFormats="0" applyFontFormats="0" applyPatternFormats="0" applyAlignmentFormats="0" applyWidthHeightFormats="0">
  <queryTableRefresh nextId="28" unboundColumnsRight="4">
    <queryTableFields count="13">
      <queryTableField id="1" name="EmployeeID" tableColumnId="1"/>
      <queryTableField id="24" dataBound="0" tableColumnId="5"/>
      <queryTableField id="7" name="BirthDate" tableColumnId="7"/>
      <queryTableField id="18" dataBound="0" tableColumnId="16"/>
      <queryTableField id="17" dataBound="0" tableColumnId="17"/>
      <queryTableField id="21" dataBound="0" tableColumnId="3"/>
      <queryTableField id="8" name="MaritalStatus" tableColumnId="8"/>
      <queryTableField id="9" name="Gender" tableColumnId="9"/>
      <queryTableField id="10" name="HireDate" tableColumnId="10"/>
      <queryTableField id="19" dataBound="0" tableColumnId="19"/>
      <queryTableField id="22" dataBound="0" tableColumnId="4"/>
      <queryTableField id="26" dataBound="0" tableColumnId="6"/>
      <queryTableField id="27" dataBound="0" tableColumnId="11"/>
    </queryTableFields>
    <queryTableDeletedFields count="10">
      <deletedField name="NationalIDNumber"/>
      <deletedField name="ContactID"/>
      <deletedField name="LoginID"/>
      <deletedField name="ManagerID"/>
      <deletedField name="SalariedFlag"/>
      <deletedField name="VacationHours"/>
      <deletedField name="SickLeaveHours"/>
      <deletedField name="CurrentFlag"/>
      <deletedField name="ModifiedDate"/>
      <deletedField name="Titl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Master" displayName="Master" ref="A1:M51" tableType="queryTable" totalsRowShown="0">
  <autoFilter ref="A1:M51"/>
  <tableColumns count="13">
    <tableColumn id="1" uniqueName="1" name="EmployeeID" queryTableFieldId="1"/>
    <tableColumn id="5" uniqueName="5" name="Employee Name" queryTableFieldId="24" dataDxfId="10"/>
    <tableColumn id="7" uniqueName="7" name="BirthDate" queryTableFieldId="7" dataDxfId="9"/>
    <tableColumn id="16" uniqueName="16" name="Today" queryTableFieldId="18" dataDxfId="8">
      <calculatedColumnFormula>TODAY()</calculatedColumnFormula>
    </tableColumn>
    <tableColumn id="17" uniqueName="17" name="Age" queryTableFieldId="17" dataDxfId="7">
      <calculatedColumnFormula>DATEDIF(Master[[#This Row],[BirthDate]],Master[[#This Row],[Today]],"y")</calculatedColumnFormula>
    </tableColumn>
    <tableColumn id="3" uniqueName="3" name="Race" queryTableFieldId="21" dataDxfId="6"/>
    <tableColumn id="8" uniqueName="8" name="MaritalStatus" queryTableFieldId="8"/>
    <tableColumn id="9" uniqueName="9" name="Gender" queryTableFieldId="9"/>
    <tableColumn id="10" uniqueName="10" name="HireDate" queryTableFieldId="10" dataDxfId="5"/>
    <tableColumn id="19" uniqueName="19" name="Length of Service" queryTableFieldId="19" dataDxfId="4">
      <calculatedColumnFormula>DATEDIF(Master[[#This Row],[HireDate]],Master[[#This Row],[Today]],"Y")</calculatedColumnFormula>
    </tableColumn>
    <tableColumn id="4" uniqueName="4" name="Dept" queryTableFieldId="22"/>
    <tableColumn id="6" uniqueName="6" name="Salary" queryTableFieldId="26"/>
    <tableColumn id="11" uniqueName="11" name="Job Grade" queryTableField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Workshops" displayName="Workshops" ref="A1:H153" totalsRowShown="0">
  <autoFilter ref="A1:H153"/>
  <tableColumns count="8">
    <tableColumn id="3" name="Start Date" dataDxfId="3"/>
    <tableColumn id="8" name="Course Code" dataDxfId="2"/>
    <tableColumn id="4" name="Course Name"/>
    <tableColumn id="5" name="Employee ID"/>
    <tableColumn id="6" name="Cost"/>
    <tableColumn id="7" name="Supplier"/>
    <tableColumn id="1" name="Year" dataDxfId="1">
      <calculatedColumnFormula>YEAR(Workshops[[#This Row],[Start Date]])</calculatedColumnFormula>
    </tableColumn>
    <tableColumn id="2" name="Month" dataDxfId="0">
      <calculatedColumnFormula>MONTH(Workshops[[#This Row],[Start Date]])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29" workbookViewId="0">
      <selection activeCell="J33" sqref="J33"/>
    </sheetView>
  </sheetViews>
  <sheetFormatPr defaultRowHeight="15" x14ac:dyDescent="0.25"/>
  <cols>
    <col min="1" max="1" width="14" bestFit="1" customWidth="1"/>
    <col min="2" max="2" width="18.85546875" customWidth="1"/>
    <col min="3" max="3" width="18.7109375" customWidth="1"/>
    <col min="4" max="4" width="11.7109375" bestFit="1" customWidth="1"/>
    <col min="5" max="6" width="11.7109375" customWidth="1"/>
    <col min="7" max="7" width="11.7109375" style="2" customWidth="1"/>
    <col min="8" max="8" width="15.140625" bestFit="1" customWidth="1"/>
    <col min="9" max="9" width="10" bestFit="1" customWidth="1"/>
    <col min="10" max="10" width="11.140625" bestFit="1" customWidth="1"/>
    <col min="11" max="11" width="11.140625" style="2" customWidth="1"/>
    <col min="13" max="13" width="15.5703125" customWidth="1"/>
  </cols>
  <sheetData>
    <row r="1" spans="1:13" x14ac:dyDescent="0.25">
      <c r="A1" t="s">
        <v>0</v>
      </c>
      <c r="B1" t="s">
        <v>11</v>
      </c>
      <c r="C1" t="s">
        <v>1</v>
      </c>
      <c r="D1" t="s">
        <v>8</v>
      </c>
      <c r="E1" s="2" t="s">
        <v>9</v>
      </c>
      <c r="F1" s="2" t="s">
        <v>12</v>
      </c>
      <c r="G1" t="s">
        <v>2</v>
      </c>
      <c r="H1" t="s">
        <v>3</v>
      </c>
      <c r="I1" t="s">
        <v>4</v>
      </c>
      <c r="J1" s="2" t="s">
        <v>10</v>
      </c>
      <c r="K1" t="s">
        <v>16</v>
      </c>
      <c r="L1" t="s">
        <v>92</v>
      </c>
      <c r="M1" t="s">
        <v>93</v>
      </c>
    </row>
    <row r="2" spans="1:13" x14ac:dyDescent="0.25">
      <c r="A2">
        <v>1</v>
      </c>
      <c r="B2" s="3" t="s">
        <v>22</v>
      </c>
      <c r="C2" s="1">
        <v>30086</v>
      </c>
      <c r="D2" s="1">
        <f t="shared" ref="D2:D50" ca="1" si="0">TODAY()</f>
        <v>42549</v>
      </c>
      <c r="E2" s="2">
        <f ca="1">DATEDIF(Master[[#This Row],[BirthDate]],Master[[#This Row],[Today]],"y")</f>
        <v>34</v>
      </c>
      <c r="F2" s="2" t="s">
        <v>13</v>
      </c>
      <c r="G2" t="s">
        <v>5</v>
      </c>
      <c r="H2" t="s">
        <v>5</v>
      </c>
      <c r="I2" s="1">
        <v>37468</v>
      </c>
      <c r="J2" s="2">
        <f ca="1">DATEDIF(Master[[#This Row],[HireDate]],Master[[#This Row],[Today]],"Y")</f>
        <v>13</v>
      </c>
      <c r="K2" t="s">
        <v>17</v>
      </c>
      <c r="L2">
        <v>2295</v>
      </c>
      <c r="M2" t="s">
        <v>94</v>
      </c>
    </row>
    <row r="3" spans="1:13" x14ac:dyDescent="0.25">
      <c r="A3">
        <v>2</v>
      </c>
      <c r="B3" s="3" t="s">
        <v>23</v>
      </c>
      <c r="C3" s="1">
        <v>31931</v>
      </c>
      <c r="D3" s="1">
        <f t="shared" ca="1" si="0"/>
        <v>42549</v>
      </c>
      <c r="E3" s="2">
        <f ca="1">DATEDIF(Master[[#This Row],[BirthDate]],Master[[#This Row],[Today]],"y")</f>
        <v>29</v>
      </c>
      <c r="F3" s="2" t="s">
        <v>13</v>
      </c>
      <c r="G3" t="s">
        <v>6</v>
      </c>
      <c r="H3" t="s">
        <v>7</v>
      </c>
      <c r="I3" s="1">
        <v>40235</v>
      </c>
      <c r="J3" s="2">
        <f ca="1">DATEDIF(Master[[#This Row],[HireDate]],Master[[#This Row],[Today]],"Y")</f>
        <v>6</v>
      </c>
      <c r="K3" t="s">
        <v>17</v>
      </c>
      <c r="L3">
        <v>962</v>
      </c>
      <c r="M3" t="s">
        <v>95</v>
      </c>
    </row>
    <row r="4" spans="1:13" x14ac:dyDescent="0.25">
      <c r="A4">
        <v>3</v>
      </c>
      <c r="B4" s="3" t="s">
        <v>24</v>
      </c>
      <c r="C4" s="1">
        <v>23724</v>
      </c>
      <c r="D4" s="1">
        <f t="shared" ca="1" si="0"/>
        <v>42549</v>
      </c>
      <c r="E4" s="2">
        <f ca="1">DATEDIF(Master[[#This Row],[BirthDate]],Master[[#This Row],[Today]],"y")</f>
        <v>51</v>
      </c>
      <c r="F4" s="2" t="s">
        <v>14</v>
      </c>
      <c r="G4" t="s">
        <v>5</v>
      </c>
      <c r="H4" t="s">
        <v>7</v>
      </c>
      <c r="I4" s="1">
        <v>39428</v>
      </c>
      <c r="J4" s="2">
        <f ca="1">DATEDIF(Master[[#This Row],[HireDate]],Master[[#This Row],[Today]],"Y")</f>
        <v>8</v>
      </c>
      <c r="K4" t="s">
        <v>18</v>
      </c>
      <c r="L4">
        <v>4006</v>
      </c>
      <c r="M4" t="s">
        <v>94</v>
      </c>
    </row>
    <row r="5" spans="1:13" x14ac:dyDescent="0.25">
      <c r="A5">
        <v>4</v>
      </c>
      <c r="B5" s="3" t="s">
        <v>25</v>
      </c>
      <c r="C5" s="1">
        <v>23765</v>
      </c>
      <c r="D5" s="1">
        <f t="shared" ca="1" si="0"/>
        <v>42549</v>
      </c>
      <c r="E5" s="2">
        <f ca="1">DATEDIF(Master[[#This Row],[BirthDate]],Master[[#This Row],[Today]],"y")</f>
        <v>51</v>
      </c>
      <c r="F5" s="2" t="s">
        <v>14</v>
      </c>
      <c r="G5" t="s">
        <v>6</v>
      </c>
      <c r="H5" t="s">
        <v>5</v>
      </c>
      <c r="I5" s="1">
        <v>39087</v>
      </c>
      <c r="J5" s="2">
        <f ca="1">DATEDIF(Master[[#This Row],[HireDate]],Master[[#This Row],[Today]],"Y")</f>
        <v>9</v>
      </c>
      <c r="K5" t="s">
        <v>19</v>
      </c>
      <c r="L5">
        <v>4547</v>
      </c>
      <c r="M5" t="s">
        <v>94</v>
      </c>
    </row>
    <row r="6" spans="1:13" x14ac:dyDescent="0.25">
      <c r="A6">
        <v>5</v>
      </c>
      <c r="B6" s="3" t="s">
        <v>26</v>
      </c>
      <c r="C6" s="1">
        <v>18139</v>
      </c>
      <c r="D6" s="1">
        <f t="shared" ca="1" si="0"/>
        <v>42549</v>
      </c>
      <c r="E6" s="2">
        <f ca="1">DATEDIF(Master[[#This Row],[BirthDate]],Master[[#This Row],[Today]],"y")</f>
        <v>66</v>
      </c>
      <c r="F6" s="2" t="s">
        <v>15</v>
      </c>
      <c r="G6" t="s">
        <v>5</v>
      </c>
      <c r="H6" t="s">
        <v>7</v>
      </c>
      <c r="I6" s="1">
        <v>39093</v>
      </c>
      <c r="J6" s="2">
        <f ca="1">DATEDIF(Master[[#This Row],[HireDate]],Master[[#This Row],[Today]],"Y")</f>
        <v>9</v>
      </c>
      <c r="K6" t="s">
        <v>20</v>
      </c>
      <c r="L6">
        <v>1932</v>
      </c>
      <c r="M6" t="s">
        <v>94</v>
      </c>
    </row>
    <row r="7" spans="1:13" x14ac:dyDescent="0.25">
      <c r="A7">
        <v>6</v>
      </c>
      <c r="B7" s="3" t="s">
        <v>27</v>
      </c>
      <c r="C7" s="1">
        <v>23851</v>
      </c>
      <c r="D7" s="1">
        <f t="shared" ca="1" si="0"/>
        <v>42549</v>
      </c>
      <c r="E7" s="2">
        <f ca="1">DATEDIF(Master[[#This Row],[BirthDate]],Master[[#This Row],[Today]],"y")</f>
        <v>51</v>
      </c>
      <c r="F7" s="2" t="s">
        <v>15</v>
      </c>
      <c r="G7" t="s">
        <v>6</v>
      </c>
      <c r="H7" t="s">
        <v>7</v>
      </c>
      <c r="I7" s="1">
        <v>38372</v>
      </c>
      <c r="J7" s="2">
        <f ca="1">DATEDIF(Master[[#This Row],[HireDate]],Master[[#This Row],[Today]],"Y")</f>
        <v>11</v>
      </c>
      <c r="K7" t="s">
        <v>17</v>
      </c>
      <c r="L7">
        <v>3223</v>
      </c>
      <c r="M7" t="s">
        <v>95</v>
      </c>
    </row>
    <row r="8" spans="1:13" x14ac:dyDescent="0.25">
      <c r="A8">
        <v>7</v>
      </c>
      <c r="B8" s="3" t="s">
        <v>28</v>
      </c>
      <c r="C8" s="1">
        <v>16849</v>
      </c>
      <c r="D8" s="1">
        <f t="shared" ca="1" si="0"/>
        <v>42549</v>
      </c>
      <c r="E8" s="2">
        <f ca="1">DATEDIF(Master[[#This Row],[BirthDate]],Master[[#This Row],[Today]],"y")</f>
        <v>70</v>
      </c>
      <c r="F8" s="2" t="s">
        <v>13</v>
      </c>
      <c r="G8" t="s">
        <v>6</v>
      </c>
      <c r="H8" t="s">
        <v>7</v>
      </c>
      <c r="I8" s="1">
        <v>41300</v>
      </c>
      <c r="J8" s="2">
        <f ca="1">DATEDIF(Master[[#This Row],[HireDate]],Master[[#This Row],[Today]],"Y")</f>
        <v>3</v>
      </c>
      <c r="K8" t="s">
        <v>17</v>
      </c>
      <c r="L8">
        <v>1329</v>
      </c>
      <c r="M8" t="s">
        <v>96</v>
      </c>
    </row>
    <row r="9" spans="1:13" x14ac:dyDescent="0.25">
      <c r="A9">
        <v>8</v>
      </c>
      <c r="B9" s="3" t="s">
        <v>29</v>
      </c>
      <c r="C9" s="1">
        <v>16989</v>
      </c>
      <c r="D9" s="1">
        <f t="shared" ca="1" si="0"/>
        <v>42549</v>
      </c>
      <c r="E9" s="2">
        <f ca="1">DATEDIF(Master[[#This Row],[BirthDate]],Master[[#This Row],[Today]],"y")</f>
        <v>69</v>
      </c>
      <c r="F9" s="2" t="s">
        <v>13</v>
      </c>
      <c r="G9" t="s">
        <v>5</v>
      </c>
      <c r="H9" t="s">
        <v>7</v>
      </c>
      <c r="I9" s="1">
        <v>40945</v>
      </c>
      <c r="J9" s="2">
        <f ca="1">DATEDIF(Master[[#This Row],[HireDate]],Master[[#This Row],[Today]],"Y")</f>
        <v>4</v>
      </c>
      <c r="K9" t="s">
        <v>18</v>
      </c>
      <c r="L9">
        <v>3989</v>
      </c>
      <c r="M9" t="s">
        <v>95</v>
      </c>
    </row>
    <row r="10" spans="1:13" x14ac:dyDescent="0.25">
      <c r="A10">
        <v>9</v>
      </c>
      <c r="B10" s="3" t="s">
        <v>30</v>
      </c>
      <c r="C10" s="1">
        <v>33906</v>
      </c>
      <c r="D10" s="1">
        <f t="shared" ca="1" si="0"/>
        <v>42549</v>
      </c>
      <c r="E10" s="2">
        <f ca="1">DATEDIF(Master[[#This Row],[BirthDate]],Master[[#This Row],[Today]],"y")</f>
        <v>23</v>
      </c>
      <c r="F10" s="2" t="s">
        <v>13</v>
      </c>
      <c r="G10" t="s">
        <v>5</v>
      </c>
      <c r="H10" t="s">
        <v>5</v>
      </c>
      <c r="I10" s="1">
        <v>38754</v>
      </c>
      <c r="J10" s="2">
        <f ca="1">DATEDIF(Master[[#This Row],[HireDate]],Master[[#This Row],[Today]],"Y")</f>
        <v>10</v>
      </c>
      <c r="K10" t="s">
        <v>18</v>
      </c>
      <c r="L10">
        <v>1636</v>
      </c>
      <c r="M10" t="s">
        <v>94</v>
      </c>
    </row>
    <row r="11" spans="1:13" x14ac:dyDescent="0.25">
      <c r="A11">
        <v>10</v>
      </c>
      <c r="B11" s="3" t="s">
        <v>31</v>
      </c>
      <c r="C11" s="1">
        <v>24224</v>
      </c>
      <c r="D11" s="1">
        <f t="shared" ca="1" si="0"/>
        <v>42549</v>
      </c>
      <c r="E11" s="2">
        <f ca="1">DATEDIF(Master[[#This Row],[BirthDate]],Master[[#This Row],[Today]],"y")</f>
        <v>50</v>
      </c>
      <c r="F11" s="2" t="s">
        <v>14</v>
      </c>
      <c r="G11" t="s">
        <v>6</v>
      </c>
      <c r="H11" t="s">
        <v>5</v>
      </c>
      <c r="I11" s="1">
        <v>40216</v>
      </c>
      <c r="J11" s="2">
        <f ca="1">DATEDIF(Master[[#This Row],[HireDate]],Master[[#This Row],[Today]],"Y")</f>
        <v>6</v>
      </c>
      <c r="K11" t="s">
        <v>19</v>
      </c>
      <c r="L11">
        <v>3386</v>
      </c>
      <c r="M11" t="s">
        <v>94</v>
      </c>
    </row>
    <row r="12" spans="1:13" x14ac:dyDescent="0.25">
      <c r="A12">
        <v>11</v>
      </c>
      <c r="B12" s="3" t="s">
        <v>32</v>
      </c>
      <c r="C12" s="1">
        <v>17999</v>
      </c>
      <c r="D12" s="1">
        <f t="shared" ca="1" si="0"/>
        <v>42549</v>
      </c>
      <c r="E12" s="2">
        <f ca="1">DATEDIF(Master[[#This Row],[BirthDate]],Master[[#This Row],[Today]],"y")</f>
        <v>67</v>
      </c>
      <c r="F12" s="2" t="s">
        <v>14</v>
      </c>
      <c r="G12" t="s">
        <v>5</v>
      </c>
      <c r="H12" t="s">
        <v>5</v>
      </c>
      <c r="I12" s="1">
        <v>41329</v>
      </c>
      <c r="J12" s="2">
        <f ca="1">DATEDIF(Master[[#This Row],[HireDate]],Master[[#This Row],[Today]],"Y")</f>
        <v>3</v>
      </c>
      <c r="K12" t="s">
        <v>19</v>
      </c>
      <c r="L12">
        <v>3676</v>
      </c>
      <c r="M12" t="s">
        <v>96</v>
      </c>
    </row>
    <row r="13" spans="1:13" x14ac:dyDescent="0.25">
      <c r="A13">
        <v>12</v>
      </c>
      <c r="B13" s="3" t="s">
        <v>33</v>
      </c>
      <c r="C13" s="1">
        <v>22525</v>
      </c>
      <c r="D13" s="1">
        <f t="shared" ca="1" si="0"/>
        <v>42549</v>
      </c>
      <c r="E13" s="2">
        <f ca="1">DATEDIF(Master[[#This Row],[BirthDate]],Master[[#This Row],[Today]],"y")</f>
        <v>54</v>
      </c>
      <c r="F13" s="2" t="s">
        <v>13</v>
      </c>
      <c r="G13" t="s">
        <v>6</v>
      </c>
      <c r="H13" t="s">
        <v>5</v>
      </c>
      <c r="I13" s="1">
        <v>35857</v>
      </c>
      <c r="J13" s="2">
        <f ca="1">DATEDIF(Master[[#This Row],[HireDate]],Master[[#This Row],[Today]],"Y")</f>
        <v>18</v>
      </c>
      <c r="K13" t="s">
        <v>20</v>
      </c>
      <c r="L13">
        <v>1128</v>
      </c>
      <c r="M13" t="s">
        <v>96</v>
      </c>
    </row>
    <row r="14" spans="1:13" x14ac:dyDescent="0.25">
      <c r="A14">
        <v>13</v>
      </c>
      <c r="B14" s="3" t="s">
        <v>34</v>
      </c>
      <c r="C14" s="1">
        <v>32051</v>
      </c>
      <c r="D14" s="1">
        <f t="shared" ca="1" si="0"/>
        <v>42549</v>
      </c>
      <c r="E14" s="2">
        <f ca="1">DATEDIF(Master[[#This Row],[BirthDate]],Master[[#This Row],[Today]],"y")</f>
        <v>28</v>
      </c>
      <c r="F14" s="2" t="s">
        <v>13</v>
      </c>
      <c r="G14" t="s">
        <v>5</v>
      </c>
      <c r="H14" t="s">
        <v>5</v>
      </c>
      <c r="I14" s="1">
        <v>35859</v>
      </c>
      <c r="J14" s="2">
        <f ca="1">DATEDIF(Master[[#This Row],[HireDate]],Master[[#This Row],[Today]],"Y")</f>
        <v>18</v>
      </c>
      <c r="K14" t="s">
        <v>21</v>
      </c>
      <c r="L14">
        <v>2301</v>
      </c>
      <c r="M14" t="s">
        <v>96</v>
      </c>
    </row>
    <row r="15" spans="1:13" x14ac:dyDescent="0.25">
      <c r="A15">
        <v>14</v>
      </c>
      <c r="B15" s="3" t="s">
        <v>35</v>
      </c>
      <c r="C15" s="1">
        <v>33361</v>
      </c>
      <c r="D15" s="1">
        <f t="shared" ca="1" si="0"/>
        <v>42549</v>
      </c>
      <c r="E15" s="2">
        <f ca="1">DATEDIF(Master[[#This Row],[BirthDate]],Master[[#This Row],[Today]],"y")</f>
        <v>25</v>
      </c>
      <c r="F15" s="2" t="s">
        <v>14</v>
      </c>
      <c r="G15" t="s">
        <v>5</v>
      </c>
      <c r="H15" t="s">
        <v>5</v>
      </c>
      <c r="I15" s="1">
        <v>40248</v>
      </c>
      <c r="J15" s="2">
        <f ca="1">DATEDIF(Master[[#This Row],[HireDate]],Master[[#This Row],[Today]],"Y")</f>
        <v>6</v>
      </c>
      <c r="K15" t="s">
        <v>19</v>
      </c>
      <c r="L15">
        <v>2887</v>
      </c>
      <c r="M15" t="s">
        <v>94</v>
      </c>
    </row>
    <row r="16" spans="1:13" x14ac:dyDescent="0.25">
      <c r="A16">
        <v>15</v>
      </c>
      <c r="B16" s="3" t="s">
        <v>36</v>
      </c>
      <c r="C16" s="1">
        <v>32732</v>
      </c>
      <c r="D16" s="1">
        <f t="shared" ca="1" si="0"/>
        <v>42549</v>
      </c>
      <c r="E16" s="2">
        <f ca="1">DATEDIF(Master[[#This Row],[BirthDate]],Master[[#This Row],[Today]],"y")</f>
        <v>26</v>
      </c>
      <c r="F16" s="2" t="s">
        <v>13</v>
      </c>
      <c r="G16" t="s">
        <v>6</v>
      </c>
      <c r="H16" t="s">
        <v>7</v>
      </c>
      <c r="I16" s="1">
        <v>39895</v>
      </c>
      <c r="J16" s="2">
        <f ca="1">DATEDIF(Master[[#This Row],[HireDate]],Master[[#This Row],[Today]],"Y")</f>
        <v>7</v>
      </c>
      <c r="K16" t="s">
        <v>21</v>
      </c>
      <c r="L16">
        <v>2154</v>
      </c>
      <c r="M16" t="s">
        <v>94</v>
      </c>
    </row>
    <row r="17" spans="1:13" x14ac:dyDescent="0.25">
      <c r="A17">
        <v>16</v>
      </c>
      <c r="B17" s="3" t="s">
        <v>37</v>
      </c>
      <c r="C17" s="1">
        <v>28438</v>
      </c>
      <c r="D17" s="1">
        <f t="shared" ca="1" si="0"/>
        <v>42549</v>
      </c>
      <c r="E17" s="2">
        <f ca="1">DATEDIF(Master[[#This Row],[BirthDate]],Master[[#This Row],[Today]],"y")</f>
        <v>38</v>
      </c>
      <c r="F17" s="2" t="s">
        <v>13</v>
      </c>
      <c r="G17" t="s">
        <v>6</v>
      </c>
      <c r="H17" t="s">
        <v>7</v>
      </c>
      <c r="I17" s="1">
        <v>39537</v>
      </c>
      <c r="J17" s="2">
        <f ca="1">DATEDIF(Master[[#This Row],[HireDate]],Master[[#This Row],[Today]],"Y")</f>
        <v>8</v>
      </c>
      <c r="K17" t="s">
        <v>21</v>
      </c>
      <c r="L17">
        <v>2741</v>
      </c>
      <c r="M17" t="s">
        <v>96</v>
      </c>
    </row>
    <row r="18" spans="1:13" x14ac:dyDescent="0.25">
      <c r="A18">
        <v>17</v>
      </c>
      <c r="B18" s="3" t="s">
        <v>38</v>
      </c>
      <c r="C18" s="1">
        <v>28981</v>
      </c>
      <c r="D18" s="1">
        <f t="shared" ca="1" si="0"/>
        <v>42549</v>
      </c>
      <c r="E18" s="2">
        <f ca="1">DATEDIF(Master[[#This Row],[BirthDate]],Master[[#This Row],[Today]],"y")</f>
        <v>37</v>
      </c>
      <c r="F18" s="2" t="s">
        <v>13</v>
      </c>
      <c r="G18" t="s">
        <v>5</v>
      </c>
      <c r="H18" t="s">
        <v>7</v>
      </c>
      <c r="I18" s="1">
        <v>35896</v>
      </c>
      <c r="J18" s="2">
        <f ca="1">DATEDIF(Master[[#This Row],[HireDate]],Master[[#This Row],[Today]],"Y")</f>
        <v>18</v>
      </c>
      <c r="K18" t="s">
        <v>21</v>
      </c>
      <c r="L18">
        <v>4096</v>
      </c>
      <c r="M18" t="s">
        <v>96</v>
      </c>
    </row>
    <row r="19" spans="1:13" x14ac:dyDescent="0.25">
      <c r="A19">
        <v>18</v>
      </c>
      <c r="B19" s="3" t="s">
        <v>39</v>
      </c>
      <c r="C19" s="1">
        <v>31298</v>
      </c>
      <c r="D19" s="1">
        <f t="shared" ca="1" si="0"/>
        <v>42549</v>
      </c>
      <c r="E19" s="2">
        <f ca="1">DATEDIF(Master[[#This Row],[BirthDate]],Master[[#This Row],[Today]],"y")</f>
        <v>30</v>
      </c>
      <c r="F19" s="2" t="s">
        <v>14</v>
      </c>
      <c r="G19" t="s">
        <v>5</v>
      </c>
      <c r="H19" t="s">
        <v>7</v>
      </c>
      <c r="I19" s="1">
        <v>35903</v>
      </c>
      <c r="J19" s="2">
        <f ca="1">DATEDIF(Master[[#This Row],[HireDate]],Master[[#This Row],[Today]],"Y")</f>
        <v>18</v>
      </c>
      <c r="K19" t="s">
        <v>17</v>
      </c>
      <c r="L19">
        <v>1998</v>
      </c>
      <c r="M19" t="s">
        <v>96</v>
      </c>
    </row>
    <row r="20" spans="1:13" x14ac:dyDescent="0.25">
      <c r="A20">
        <v>19</v>
      </c>
      <c r="B20" s="3" t="s">
        <v>40</v>
      </c>
      <c r="C20" s="1">
        <v>30436</v>
      </c>
      <c r="D20" s="1">
        <f t="shared" ca="1" si="0"/>
        <v>42549</v>
      </c>
      <c r="E20" s="2">
        <f ca="1">DATEDIF(Master[[#This Row],[BirthDate]],Master[[#This Row],[Today]],"y")</f>
        <v>33</v>
      </c>
      <c r="F20" s="2" t="s">
        <v>15</v>
      </c>
      <c r="G20" t="s">
        <v>5</v>
      </c>
      <c r="H20" t="s">
        <v>7</v>
      </c>
      <c r="I20" s="1">
        <v>35914</v>
      </c>
      <c r="J20" s="2">
        <f ca="1">DATEDIF(Master[[#This Row],[HireDate]],Master[[#This Row],[Today]],"Y")</f>
        <v>18</v>
      </c>
      <c r="K20" t="s">
        <v>17</v>
      </c>
      <c r="L20">
        <v>3408</v>
      </c>
      <c r="M20" t="s">
        <v>94</v>
      </c>
    </row>
    <row r="21" spans="1:13" x14ac:dyDescent="0.25">
      <c r="A21">
        <v>20</v>
      </c>
      <c r="B21" s="3" t="s">
        <v>41</v>
      </c>
      <c r="C21" s="1">
        <v>31943</v>
      </c>
      <c r="D21" s="1">
        <f t="shared" ca="1" si="0"/>
        <v>42549</v>
      </c>
      <c r="E21" s="2">
        <f ca="1">DATEDIF(Master[[#This Row],[BirthDate]],Master[[#This Row],[Today]],"y")</f>
        <v>29</v>
      </c>
      <c r="F21" s="2" t="s">
        <v>15</v>
      </c>
      <c r="G21" t="s">
        <v>5</v>
      </c>
      <c r="H21" t="s">
        <v>5</v>
      </c>
      <c r="I21" s="1">
        <v>36162</v>
      </c>
      <c r="J21" s="2">
        <f ca="1">DATEDIF(Master[[#This Row],[HireDate]],Master[[#This Row],[Today]],"Y")</f>
        <v>17</v>
      </c>
      <c r="K21" t="s">
        <v>18</v>
      </c>
      <c r="L21">
        <v>3390</v>
      </c>
      <c r="M21" t="s">
        <v>94</v>
      </c>
    </row>
    <row r="22" spans="1:13" x14ac:dyDescent="0.25">
      <c r="A22">
        <v>21</v>
      </c>
      <c r="B22" s="3" t="s">
        <v>42</v>
      </c>
      <c r="C22" s="1">
        <v>27732</v>
      </c>
      <c r="D22" s="1">
        <f t="shared" ca="1" si="0"/>
        <v>42549</v>
      </c>
      <c r="E22" s="2">
        <f ca="1">DATEDIF(Master[[#This Row],[BirthDate]],Master[[#This Row],[Today]],"y")</f>
        <v>40</v>
      </c>
      <c r="F22" s="2" t="s">
        <v>14</v>
      </c>
      <c r="G22" t="s">
        <v>5</v>
      </c>
      <c r="H22" t="s">
        <v>5</v>
      </c>
      <c r="I22" s="1">
        <v>36162</v>
      </c>
      <c r="J22" s="2">
        <f ca="1">DATEDIF(Master[[#This Row],[HireDate]],Master[[#This Row],[Today]],"Y")</f>
        <v>17</v>
      </c>
      <c r="K22" t="s">
        <v>21</v>
      </c>
      <c r="L22">
        <v>2034</v>
      </c>
      <c r="M22" t="s">
        <v>95</v>
      </c>
    </row>
    <row r="23" spans="1:13" x14ac:dyDescent="0.25">
      <c r="A23">
        <v>22</v>
      </c>
      <c r="B23" s="3" t="s">
        <v>43</v>
      </c>
      <c r="C23" s="1">
        <v>24029</v>
      </c>
      <c r="D23" s="1">
        <f t="shared" ca="1" si="0"/>
        <v>42549</v>
      </c>
      <c r="E23" s="2">
        <f ca="1">DATEDIF(Master[[#This Row],[BirthDate]],Master[[#This Row],[Today]],"y")</f>
        <v>50</v>
      </c>
      <c r="F23" s="2" t="s">
        <v>14</v>
      </c>
      <c r="G23" t="s">
        <v>6</v>
      </c>
      <c r="H23" t="s">
        <v>5</v>
      </c>
      <c r="I23" s="1">
        <v>36163</v>
      </c>
      <c r="J23" s="2">
        <f ca="1">DATEDIF(Master[[#This Row],[HireDate]],Master[[#This Row],[Today]],"Y")</f>
        <v>17</v>
      </c>
      <c r="K23" t="s">
        <v>19</v>
      </c>
      <c r="L23">
        <v>600</v>
      </c>
      <c r="M23" t="s">
        <v>96</v>
      </c>
    </row>
    <row r="24" spans="1:13" x14ac:dyDescent="0.25">
      <c r="A24">
        <v>23</v>
      </c>
      <c r="B24" s="3" t="s">
        <v>44</v>
      </c>
      <c r="C24" s="1">
        <v>27351</v>
      </c>
      <c r="D24" s="1">
        <f t="shared" ca="1" si="0"/>
        <v>42549</v>
      </c>
      <c r="E24" s="2">
        <f ca="1">DATEDIF(Master[[#This Row],[BirthDate]],Master[[#This Row],[Today]],"y")</f>
        <v>41</v>
      </c>
      <c r="F24" s="2" t="s">
        <v>14</v>
      </c>
      <c r="G24" t="s">
        <v>6</v>
      </c>
      <c r="H24" t="s">
        <v>7</v>
      </c>
      <c r="I24" s="1">
        <v>36163</v>
      </c>
      <c r="J24" s="2">
        <f ca="1">DATEDIF(Master[[#This Row],[HireDate]],Master[[#This Row],[Today]],"Y")</f>
        <v>17</v>
      </c>
      <c r="K24" t="s">
        <v>20</v>
      </c>
      <c r="L24">
        <v>4406</v>
      </c>
      <c r="M24" t="s">
        <v>95</v>
      </c>
    </row>
    <row r="25" spans="1:13" x14ac:dyDescent="0.25">
      <c r="A25">
        <v>24</v>
      </c>
      <c r="B25" s="3" t="s">
        <v>45</v>
      </c>
      <c r="C25" s="1">
        <v>25540</v>
      </c>
      <c r="D25" s="1">
        <f t="shared" ca="1" si="0"/>
        <v>42549</v>
      </c>
      <c r="E25" s="2">
        <f ca="1">DATEDIF(Master[[#This Row],[BirthDate]],Master[[#This Row],[Today]],"y")</f>
        <v>46</v>
      </c>
      <c r="F25" s="2" t="s">
        <v>13</v>
      </c>
      <c r="G25" t="s">
        <v>6</v>
      </c>
      <c r="H25" t="s">
        <v>5</v>
      </c>
      <c r="I25" s="1">
        <v>36163</v>
      </c>
      <c r="J25" s="2">
        <f ca="1">DATEDIF(Master[[#This Row],[HireDate]],Master[[#This Row],[Today]],"Y")</f>
        <v>17</v>
      </c>
      <c r="K25" t="s">
        <v>18</v>
      </c>
      <c r="L25">
        <v>2042</v>
      </c>
      <c r="M25" t="s">
        <v>96</v>
      </c>
    </row>
    <row r="26" spans="1:13" x14ac:dyDescent="0.25">
      <c r="A26">
        <v>25</v>
      </c>
      <c r="B26" s="3" t="s">
        <v>46</v>
      </c>
      <c r="C26" s="1">
        <v>26994</v>
      </c>
      <c r="D26" s="1">
        <f t="shared" ca="1" si="0"/>
        <v>42549</v>
      </c>
      <c r="E26" s="2">
        <f ca="1">DATEDIF(Master[[#This Row],[BirthDate]],Master[[#This Row],[Today]],"y")</f>
        <v>42</v>
      </c>
      <c r="F26" s="2" t="s">
        <v>14</v>
      </c>
      <c r="G26" t="s">
        <v>6</v>
      </c>
      <c r="H26" t="s">
        <v>7</v>
      </c>
      <c r="I26" s="1">
        <v>36164</v>
      </c>
      <c r="J26" s="2">
        <f ca="1">DATEDIF(Master[[#This Row],[HireDate]],Master[[#This Row],[Today]],"Y")</f>
        <v>17</v>
      </c>
      <c r="K26" t="s">
        <v>21</v>
      </c>
      <c r="L26">
        <v>664</v>
      </c>
      <c r="M26" t="s">
        <v>96</v>
      </c>
    </row>
    <row r="27" spans="1:13" x14ac:dyDescent="0.25">
      <c r="A27">
        <v>26</v>
      </c>
      <c r="B27" s="3" t="s">
        <v>47</v>
      </c>
      <c r="C27" s="1">
        <v>26333</v>
      </c>
      <c r="D27" s="1">
        <f t="shared" ca="1" si="0"/>
        <v>42549</v>
      </c>
      <c r="E27" s="2">
        <f ca="1">DATEDIF(Master[[#This Row],[BirthDate]],Master[[#This Row],[Today]],"y")</f>
        <v>44</v>
      </c>
      <c r="F27" s="2" t="s">
        <v>13</v>
      </c>
      <c r="G27" t="s">
        <v>5</v>
      </c>
      <c r="H27" t="s">
        <v>5</v>
      </c>
      <c r="I27" s="1">
        <v>38722</v>
      </c>
      <c r="J27" s="2">
        <f ca="1">DATEDIF(Master[[#This Row],[HireDate]],Master[[#This Row],[Today]],"Y")</f>
        <v>10</v>
      </c>
      <c r="K27" t="s">
        <v>21</v>
      </c>
      <c r="L27">
        <v>3723</v>
      </c>
      <c r="M27" t="s">
        <v>94</v>
      </c>
    </row>
    <row r="28" spans="1:13" x14ac:dyDescent="0.25">
      <c r="A28">
        <v>27</v>
      </c>
      <c r="B28" s="3" t="s">
        <v>48</v>
      </c>
      <c r="C28" s="1">
        <v>25917</v>
      </c>
      <c r="D28" s="1">
        <f t="shared" ca="1" si="0"/>
        <v>42549</v>
      </c>
      <c r="E28" s="2">
        <f ca="1">DATEDIF(Master[[#This Row],[BirthDate]],Master[[#This Row],[Today]],"y")</f>
        <v>45</v>
      </c>
      <c r="F28" s="2" t="s">
        <v>14</v>
      </c>
      <c r="G28" t="s">
        <v>6</v>
      </c>
      <c r="H28" t="s">
        <v>5</v>
      </c>
      <c r="I28" s="1">
        <v>41644</v>
      </c>
      <c r="J28" s="2">
        <f ca="1">DATEDIF(Master[[#This Row],[HireDate]],Master[[#This Row],[Today]],"Y")</f>
        <v>2</v>
      </c>
      <c r="K28" t="s">
        <v>18</v>
      </c>
      <c r="L28">
        <v>1161</v>
      </c>
      <c r="M28" t="s">
        <v>94</v>
      </c>
    </row>
    <row r="29" spans="1:13" x14ac:dyDescent="0.25">
      <c r="A29">
        <v>28</v>
      </c>
      <c r="B29" s="3" t="s">
        <v>49</v>
      </c>
      <c r="C29" s="1">
        <v>24590</v>
      </c>
      <c r="D29" s="1">
        <f t="shared" ca="1" si="0"/>
        <v>42549</v>
      </c>
      <c r="E29" s="2">
        <f ca="1">DATEDIF(Master[[#This Row],[BirthDate]],Master[[#This Row],[Today]],"y")</f>
        <v>49</v>
      </c>
      <c r="F29" s="2" t="s">
        <v>13</v>
      </c>
      <c r="G29" t="s">
        <v>6</v>
      </c>
      <c r="H29" t="s">
        <v>5</v>
      </c>
      <c r="I29" s="1">
        <v>37991</v>
      </c>
      <c r="J29" s="2">
        <f ca="1">DATEDIF(Master[[#This Row],[HireDate]],Master[[#This Row],[Today]],"Y")</f>
        <v>12</v>
      </c>
      <c r="K29" t="s">
        <v>20</v>
      </c>
      <c r="L29">
        <v>1711</v>
      </c>
      <c r="M29" t="s">
        <v>96</v>
      </c>
    </row>
    <row r="30" spans="1:13" x14ac:dyDescent="0.25">
      <c r="A30">
        <v>29</v>
      </c>
      <c r="B30" s="3" t="s">
        <v>50</v>
      </c>
      <c r="C30" s="1">
        <v>27941</v>
      </c>
      <c r="D30" s="1">
        <f t="shared" ca="1" si="0"/>
        <v>42549</v>
      </c>
      <c r="E30" s="2">
        <f ca="1">DATEDIF(Master[[#This Row],[BirthDate]],Master[[#This Row],[Today]],"y")</f>
        <v>39</v>
      </c>
      <c r="F30" s="2" t="s">
        <v>13</v>
      </c>
      <c r="G30" t="s">
        <v>5</v>
      </c>
      <c r="H30" t="s">
        <v>5</v>
      </c>
      <c r="I30" s="1">
        <v>38358</v>
      </c>
      <c r="J30" s="2">
        <f ca="1">DATEDIF(Master[[#This Row],[HireDate]],Master[[#This Row],[Today]],"Y")</f>
        <v>11</v>
      </c>
      <c r="K30" t="s">
        <v>18</v>
      </c>
      <c r="L30">
        <v>3199</v>
      </c>
      <c r="M30" t="s">
        <v>96</v>
      </c>
    </row>
    <row r="31" spans="1:13" x14ac:dyDescent="0.25">
      <c r="A31">
        <v>30</v>
      </c>
      <c r="B31" s="3" t="s">
        <v>51</v>
      </c>
      <c r="C31" s="1">
        <v>24180</v>
      </c>
      <c r="D31" s="1">
        <f t="shared" ca="1" si="0"/>
        <v>42549</v>
      </c>
      <c r="E31" s="2">
        <f ca="1">DATEDIF(Master[[#This Row],[BirthDate]],Master[[#This Row],[Today]],"y")</f>
        <v>50</v>
      </c>
      <c r="F31" s="2" t="s">
        <v>14</v>
      </c>
      <c r="G31" t="s">
        <v>5</v>
      </c>
      <c r="H31" t="s">
        <v>7</v>
      </c>
      <c r="I31" s="1">
        <v>39820</v>
      </c>
      <c r="J31" s="2">
        <f ca="1">DATEDIF(Master[[#This Row],[HireDate]],Master[[#This Row],[Today]],"Y")</f>
        <v>7</v>
      </c>
      <c r="K31" t="s">
        <v>21</v>
      </c>
      <c r="L31">
        <v>1513</v>
      </c>
      <c r="M31" t="s">
        <v>96</v>
      </c>
    </row>
    <row r="32" spans="1:13" x14ac:dyDescent="0.25">
      <c r="A32">
        <v>31</v>
      </c>
      <c r="B32" s="3" t="s">
        <v>52</v>
      </c>
      <c r="C32" s="1">
        <v>28861</v>
      </c>
      <c r="D32" s="1">
        <f t="shared" ca="1" si="0"/>
        <v>42549</v>
      </c>
      <c r="E32" s="2">
        <f ca="1">DATEDIF(Master[[#This Row],[BirthDate]],Master[[#This Row],[Today]],"y")</f>
        <v>37</v>
      </c>
      <c r="F32" s="2" t="s">
        <v>15</v>
      </c>
      <c r="G32" t="s">
        <v>6</v>
      </c>
      <c r="H32" t="s">
        <v>7</v>
      </c>
      <c r="I32" s="1">
        <v>38724</v>
      </c>
      <c r="J32" s="2">
        <f ca="1">DATEDIF(Master[[#This Row],[HireDate]],Master[[#This Row],[Today]],"Y")</f>
        <v>10</v>
      </c>
      <c r="K32" t="s">
        <v>21</v>
      </c>
      <c r="L32">
        <v>3978</v>
      </c>
      <c r="M32" t="s">
        <v>94</v>
      </c>
    </row>
    <row r="33" spans="1:13" x14ac:dyDescent="0.25">
      <c r="A33">
        <v>32</v>
      </c>
      <c r="B33" s="3" t="s">
        <v>53</v>
      </c>
      <c r="C33" s="1">
        <v>27298</v>
      </c>
      <c r="D33" s="1">
        <f t="shared" ca="1" si="0"/>
        <v>42549</v>
      </c>
      <c r="E33" s="2">
        <f ca="1">DATEDIF(Master[[#This Row],[BirthDate]],Master[[#This Row],[Today]],"y")</f>
        <v>41</v>
      </c>
      <c r="F33" s="2" t="s">
        <v>15</v>
      </c>
      <c r="G33" t="s">
        <v>6</v>
      </c>
      <c r="H33" t="s">
        <v>5</v>
      </c>
      <c r="I33" s="1">
        <v>40551</v>
      </c>
      <c r="J33" s="2">
        <f ca="1">DATEDIF(Master[[#This Row],[HireDate]],Master[[#This Row],[Today]],"Y")</f>
        <v>5</v>
      </c>
      <c r="K33" t="s">
        <v>17</v>
      </c>
      <c r="L33">
        <v>3639</v>
      </c>
      <c r="M33" t="s">
        <v>94</v>
      </c>
    </row>
    <row r="34" spans="1:13" x14ac:dyDescent="0.25">
      <c r="A34">
        <v>33</v>
      </c>
      <c r="B34" s="3" t="s">
        <v>54</v>
      </c>
      <c r="C34" s="1">
        <v>26903</v>
      </c>
      <c r="D34" s="1">
        <f t="shared" ca="1" si="0"/>
        <v>42549</v>
      </c>
      <c r="E34" s="2">
        <f ca="1">DATEDIF(Master[[#This Row],[BirthDate]],Master[[#This Row],[Today]],"y")</f>
        <v>42</v>
      </c>
      <c r="F34" s="2" t="s">
        <v>14</v>
      </c>
      <c r="G34" t="s">
        <v>6</v>
      </c>
      <c r="H34" t="s">
        <v>5</v>
      </c>
      <c r="I34" s="1">
        <v>36899</v>
      </c>
      <c r="J34" s="2">
        <f ca="1">DATEDIF(Master[[#This Row],[HireDate]],Master[[#This Row],[Today]],"Y")</f>
        <v>15</v>
      </c>
      <c r="K34" t="s">
        <v>17</v>
      </c>
      <c r="L34">
        <v>1134</v>
      </c>
      <c r="M34" t="s">
        <v>96</v>
      </c>
    </row>
    <row r="35" spans="1:13" x14ac:dyDescent="0.25">
      <c r="A35">
        <v>34</v>
      </c>
      <c r="B35" s="3" t="s">
        <v>55</v>
      </c>
      <c r="C35" s="1">
        <v>24917</v>
      </c>
      <c r="D35" s="1">
        <f t="shared" ca="1" si="0"/>
        <v>42549</v>
      </c>
      <c r="E35" s="2">
        <f ca="1">DATEDIF(Master[[#This Row],[BirthDate]],Master[[#This Row],[Today]],"y")</f>
        <v>48</v>
      </c>
      <c r="F35" s="2" t="s">
        <v>13</v>
      </c>
      <c r="G35" t="s">
        <v>6</v>
      </c>
      <c r="H35" t="s">
        <v>7</v>
      </c>
      <c r="I35" s="1">
        <v>41282</v>
      </c>
      <c r="J35" s="2">
        <f ca="1">DATEDIF(Master[[#This Row],[HireDate]],Master[[#This Row],[Today]],"Y")</f>
        <v>3</v>
      </c>
      <c r="K35" t="s">
        <v>18</v>
      </c>
      <c r="L35">
        <v>2298</v>
      </c>
      <c r="M35" t="s">
        <v>96</v>
      </c>
    </row>
    <row r="36" spans="1:13" x14ac:dyDescent="0.25">
      <c r="A36">
        <v>35</v>
      </c>
      <c r="B36" s="3" t="s">
        <v>56</v>
      </c>
      <c r="C36" s="1">
        <v>24581</v>
      </c>
      <c r="D36" s="1">
        <f t="shared" ca="1" si="0"/>
        <v>42549</v>
      </c>
      <c r="E36" s="2">
        <f ca="1">DATEDIF(Master[[#This Row],[BirthDate]],Master[[#This Row],[Today]],"y")</f>
        <v>49</v>
      </c>
      <c r="F36" s="2" t="s">
        <v>15</v>
      </c>
      <c r="G36" t="s">
        <v>5</v>
      </c>
      <c r="H36" t="s">
        <v>7</v>
      </c>
      <c r="I36" s="1">
        <v>40186</v>
      </c>
      <c r="J36" s="2">
        <f ca="1">DATEDIF(Master[[#This Row],[HireDate]],Master[[#This Row],[Today]],"Y")</f>
        <v>6</v>
      </c>
      <c r="K36" t="s">
        <v>19</v>
      </c>
      <c r="L36">
        <v>3843</v>
      </c>
      <c r="M36" t="s">
        <v>94</v>
      </c>
    </row>
    <row r="37" spans="1:13" x14ac:dyDescent="0.25">
      <c r="A37">
        <v>36</v>
      </c>
      <c r="B37" s="3" t="s">
        <v>57</v>
      </c>
      <c r="C37" s="1">
        <v>24895</v>
      </c>
      <c r="D37" s="1">
        <f t="shared" ca="1" si="0"/>
        <v>42549</v>
      </c>
      <c r="E37" s="2">
        <f ca="1">DATEDIF(Master[[#This Row],[BirthDate]],Master[[#This Row],[Today]],"y")</f>
        <v>48</v>
      </c>
      <c r="F37" s="2" t="s">
        <v>13</v>
      </c>
      <c r="G37" t="s">
        <v>5</v>
      </c>
      <c r="H37" t="s">
        <v>7</v>
      </c>
      <c r="I37" s="1">
        <v>40551</v>
      </c>
      <c r="J37" s="2">
        <f ca="1">DATEDIF(Master[[#This Row],[HireDate]],Master[[#This Row],[Today]],"Y")</f>
        <v>5</v>
      </c>
      <c r="K37" t="s">
        <v>20</v>
      </c>
      <c r="L37">
        <v>3880</v>
      </c>
      <c r="M37" t="s">
        <v>94</v>
      </c>
    </row>
    <row r="38" spans="1:13" x14ac:dyDescent="0.25">
      <c r="A38">
        <v>37</v>
      </c>
      <c r="B38" s="3" t="s">
        <v>58</v>
      </c>
      <c r="C38" s="1">
        <v>29389</v>
      </c>
      <c r="D38" s="1">
        <f t="shared" ca="1" si="0"/>
        <v>42549</v>
      </c>
      <c r="E38" s="2">
        <f ca="1">DATEDIF(Master[[#This Row],[BirthDate]],Master[[#This Row],[Today]],"y")</f>
        <v>36</v>
      </c>
      <c r="F38" s="2" t="s">
        <v>13</v>
      </c>
      <c r="G38" t="s">
        <v>6</v>
      </c>
      <c r="H38" t="s">
        <v>7</v>
      </c>
      <c r="I38" s="1">
        <v>39456</v>
      </c>
      <c r="J38" s="2">
        <f ca="1">DATEDIF(Master[[#This Row],[HireDate]],Master[[#This Row],[Today]],"Y")</f>
        <v>8</v>
      </c>
      <c r="K38" t="s">
        <v>21</v>
      </c>
      <c r="L38">
        <v>3967</v>
      </c>
      <c r="M38" t="s">
        <v>95</v>
      </c>
    </row>
    <row r="39" spans="1:13" x14ac:dyDescent="0.25">
      <c r="A39">
        <v>38</v>
      </c>
      <c r="B39" s="3" t="s">
        <v>59</v>
      </c>
      <c r="C39" s="1">
        <v>28923</v>
      </c>
      <c r="D39" s="1">
        <f t="shared" ca="1" si="0"/>
        <v>42549</v>
      </c>
      <c r="E39" s="2">
        <f ca="1">DATEDIF(Master[[#This Row],[BirthDate]],Master[[#This Row],[Today]],"y")</f>
        <v>37</v>
      </c>
      <c r="F39" s="2" t="s">
        <v>13</v>
      </c>
      <c r="G39" t="s">
        <v>6</v>
      </c>
      <c r="H39" t="s">
        <v>7</v>
      </c>
      <c r="I39" s="1">
        <v>41283</v>
      </c>
      <c r="J39" s="2">
        <f ca="1">DATEDIF(Master[[#This Row],[HireDate]],Master[[#This Row],[Today]],"Y")</f>
        <v>3</v>
      </c>
      <c r="K39" t="s">
        <v>21</v>
      </c>
      <c r="L39">
        <v>561</v>
      </c>
      <c r="M39" t="s">
        <v>96</v>
      </c>
    </row>
    <row r="40" spans="1:13" x14ac:dyDescent="0.25">
      <c r="A40">
        <v>39</v>
      </c>
      <c r="B40" s="3" t="s">
        <v>60</v>
      </c>
      <c r="C40" s="1">
        <v>27382</v>
      </c>
      <c r="D40" s="1">
        <f t="shared" ca="1" si="0"/>
        <v>42549</v>
      </c>
      <c r="E40" s="2">
        <f ca="1">DATEDIF(Master[[#This Row],[BirthDate]],Master[[#This Row],[Today]],"y")</f>
        <v>41</v>
      </c>
      <c r="F40" s="2" t="s">
        <v>14</v>
      </c>
      <c r="G40" t="s">
        <v>6</v>
      </c>
      <c r="H40" t="s">
        <v>5</v>
      </c>
      <c r="I40" s="1">
        <v>37996</v>
      </c>
      <c r="J40" s="2">
        <f ca="1">DATEDIF(Master[[#This Row],[HireDate]],Master[[#This Row],[Today]],"Y")</f>
        <v>12</v>
      </c>
      <c r="K40" t="s">
        <v>21</v>
      </c>
      <c r="L40">
        <v>1395</v>
      </c>
      <c r="M40" t="s">
        <v>96</v>
      </c>
    </row>
    <row r="41" spans="1:13" x14ac:dyDescent="0.25">
      <c r="A41">
        <v>40</v>
      </c>
      <c r="B41" s="3" t="s">
        <v>61</v>
      </c>
      <c r="C41" s="1">
        <v>28992</v>
      </c>
      <c r="D41" s="1">
        <f t="shared" ca="1" si="0"/>
        <v>42549</v>
      </c>
      <c r="E41" s="2">
        <f ca="1">DATEDIF(Master[[#This Row],[BirthDate]],Master[[#This Row],[Today]],"y")</f>
        <v>37</v>
      </c>
      <c r="F41" s="2" t="s">
        <v>15</v>
      </c>
      <c r="G41" t="s">
        <v>5</v>
      </c>
      <c r="H41" t="s">
        <v>5</v>
      </c>
      <c r="I41" s="1">
        <v>41284</v>
      </c>
      <c r="J41" s="2">
        <f ca="1">DATEDIF(Master[[#This Row],[HireDate]],Master[[#This Row],[Today]],"Y")</f>
        <v>3</v>
      </c>
      <c r="K41" t="s">
        <v>18</v>
      </c>
      <c r="L41">
        <v>548</v>
      </c>
      <c r="M41" t="s">
        <v>96</v>
      </c>
    </row>
    <row r="42" spans="1:13" x14ac:dyDescent="0.25">
      <c r="A42">
        <v>41</v>
      </c>
      <c r="B42" s="3" t="s">
        <v>62</v>
      </c>
      <c r="C42" s="1">
        <v>30791</v>
      </c>
      <c r="D42" s="1">
        <f t="shared" ca="1" si="0"/>
        <v>42549</v>
      </c>
      <c r="E42" s="2">
        <f ca="1">DATEDIF(Master[[#This Row],[BirthDate]],Master[[#This Row],[Today]],"y")</f>
        <v>32</v>
      </c>
      <c r="F42" s="2" t="s">
        <v>13</v>
      </c>
      <c r="G42" t="s">
        <v>5</v>
      </c>
      <c r="H42" t="s">
        <v>5</v>
      </c>
      <c r="I42" s="1">
        <v>39092</v>
      </c>
      <c r="J42" s="2">
        <f ca="1">DATEDIF(Master[[#This Row],[HireDate]],Master[[#This Row],[Today]],"Y")</f>
        <v>9</v>
      </c>
      <c r="K42" t="s">
        <v>17</v>
      </c>
      <c r="L42">
        <v>1355</v>
      </c>
      <c r="M42" t="s">
        <v>94</v>
      </c>
    </row>
    <row r="43" spans="1:13" x14ac:dyDescent="0.25">
      <c r="A43">
        <v>42</v>
      </c>
      <c r="B43" s="3" t="s">
        <v>63</v>
      </c>
      <c r="C43" s="1">
        <v>24120</v>
      </c>
      <c r="D43" s="1">
        <f t="shared" ca="1" si="0"/>
        <v>42549</v>
      </c>
      <c r="E43" s="2">
        <f ca="1">DATEDIF(Master[[#This Row],[BirthDate]],Master[[#This Row],[Today]],"y")</f>
        <v>50</v>
      </c>
      <c r="F43" s="2" t="s">
        <v>13</v>
      </c>
      <c r="G43" t="s">
        <v>6</v>
      </c>
      <c r="H43" t="s">
        <v>5</v>
      </c>
      <c r="I43" s="1">
        <v>41286</v>
      </c>
      <c r="J43" s="2">
        <f ca="1">DATEDIF(Master[[#This Row],[HireDate]],Master[[#This Row],[Today]],"Y")</f>
        <v>3</v>
      </c>
      <c r="K43" t="s">
        <v>19</v>
      </c>
      <c r="L43">
        <v>2018</v>
      </c>
      <c r="M43" t="s">
        <v>94</v>
      </c>
    </row>
    <row r="44" spans="1:13" x14ac:dyDescent="0.25">
      <c r="A44">
        <v>43</v>
      </c>
      <c r="B44" s="3" t="s">
        <v>64</v>
      </c>
      <c r="C44" s="1">
        <v>32869</v>
      </c>
      <c r="D44" s="1">
        <f t="shared" ca="1" si="0"/>
        <v>42549</v>
      </c>
      <c r="E44" s="2">
        <f ca="1">DATEDIF(Master[[#This Row],[BirthDate]],Master[[#This Row],[Today]],"y")</f>
        <v>26</v>
      </c>
      <c r="F44" s="2" t="s">
        <v>15</v>
      </c>
      <c r="G44" t="s">
        <v>5</v>
      </c>
      <c r="H44" t="s">
        <v>7</v>
      </c>
      <c r="I44" s="1">
        <v>40556</v>
      </c>
      <c r="J44" s="2">
        <f ca="1">DATEDIF(Master[[#This Row],[HireDate]],Master[[#This Row],[Today]],"Y")</f>
        <v>5</v>
      </c>
      <c r="K44" t="s">
        <v>19</v>
      </c>
      <c r="L44">
        <v>1224</v>
      </c>
      <c r="M44" t="s">
        <v>94</v>
      </c>
    </row>
    <row r="45" spans="1:13" x14ac:dyDescent="0.25">
      <c r="A45">
        <v>44</v>
      </c>
      <c r="B45" s="3" t="s">
        <v>65</v>
      </c>
      <c r="C45" s="1">
        <v>31704</v>
      </c>
      <c r="D45" s="1">
        <f t="shared" ca="1" si="0"/>
        <v>42549</v>
      </c>
      <c r="E45" s="2">
        <f ca="1">DATEDIF(Master[[#This Row],[BirthDate]],Master[[#This Row],[Today]],"y")</f>
        <v>29</v>
      </c>
      <c r="F45" s="2" t="s">
        <v>15</v>
      </c>
      <c r="G45" t="s">
        <v>6</v>
      </c>
      <c r="H45" t="s">
        <v>5</v>
      </c>
      <c r="I45" s="1">
        <v>40191</v>
      </c>
      <c r="J45" s="2">
        <f ca="1">DATEDIF(Master[[#This Row],[HireDate]],Master[[#This Row],[Today]],"Y")</f>
        <v>6</v>
      </c>
      <c r="K45" t="s">
        <v>17</v>
      </c>
      <c r="L45">
        <v>948</v>
      </c>
      <c r="M45" t="s">
        <v>96</v>
      </c>
    </row>
    <row r="46" spans="1:13" x14ac:dyDescent="0.25">
      <c r="A46">
        <v>45</v>
      </c>
      <c r="B46" s="3" t="s">
        <v>66</v>
      </c>
      <c r="C46" s="1">
        <v>29063</v>
      </c>
      <c r="D46" s="1">
        <f t="shared" ca="1" si="0"/>
        <v>42549</v>
      </c>
      <c r="E46" s="2">
        <f ca="1">DATEDIF(Master[[#This Row],[BirthDate]],Master[[#This Row],[Today]],"y")</f>
        <v>36</v>
      </c>
      <c r="F46" s="2" t="s">
        <v>13</v>
      </c>
      <c r="G46" t="s">
        <v>6</v>
      </c>
      <c r="H46" t="s">
        <v>5</v>
      </c>
      <c r="I46" s="1">
        <v>41287</v>
      </c>
      <c r="J46" s="2">
        <f ca="1">DATEDIF(Master[[#This Row],[HireDate]],Master[[#This Row],[Today]],"Y")</f>
        <v>3</v>
      </c>
      <c r="K46" t="s">
        <v>21</v>
      </c>
      <c r="L46">
        <v>1286</v>
      </c>
      <c r="M46" t="s">
        <v>94</v>
      </c>
    </row>
    <row r="47" spans="1:13" x14ac:dyDescent="0.25">
      <c r="A47">
        <v>46</v>
      </c>
      <c r="B47" s="3" t="s">
        <v>67</v>
      </c>
      <c r="C47" s="1">
        <v>28297</v>
      </c>
      <c r="D47" s="1">
        <f t="shared" ca="1" si="0"/>
        <v>42549</v>
      </c>
      <c r="E47" s="2">
        <f ca="1">DATEDIF(Master[[#This Row],[BirthDate]],Master[[#This Row],[Today]],"y")</f>
        <v>39</v>
      </c>
      <c r="F47" s="2" t="s">
        <v>13</v>
      </c>
      <c r="G47" t="s">
        <v>6</v>
      </c>
      <c r="H47" t="s">
        <v>5</v>
      </c>
      <c r="I47" s="1">
        <v>39095</v>
      </c>
      <c r="J47" s="2">
        <f ca="1">DATEDIF(Master[[#This Row],[HireDate]],Master[[#This Row],[Today]],"Y")</f>
        <v>9</v>
      </c>
      <c r="K47" t="s">
        <v>21</v>
      </c>
      <c r="L47">
        <v>1808</v>
      </c>
      <c r="M47" t="s">
        <v>96</v>
      </c>
    </row>
    <row r="48" spans="1:13" x14ac:dyDescent="0.25">
      <c r="A48">
        <v>47</v>
      </c>
      <c r="B48" s="3" t="s">
        <v>68</v>
      </c>
      <c r="C48" s="1">
        <v>33834</v>
      </c>
      <c r="D48" s="1">
        <f t="shared" ca="1" si="0"/>
        <v>42549</v>
      </c>
      <c r="E48" s="2">
        <f ca="1">DATEDIF(Master[[#This Row],[BirthDate]],Master[[#This Row],[Today]],"y")</f>
        <v>23</v>
      </c>
      <c r="F48" s="2" t="s">
        <v>14</v>
      </c>
      <c r="G48" t="s">
        <v>6</v>
      </c>
      <c r="H48" t="s">
        <v>5</v>
      </c>
      <c r="I48" s="1">
        <v>39827</v>
      </c>
      <c r="J48" s="2">
        <f ca="1">DATEDIF(Master[[#This Row],[HireDate]],Master[[#This Row],[Today]],"Y")</f>
        <v>7</v>
      </c>
      <c r="K48" t="s">
        <v>20</v>
      </c>
      <c r="L48">
        <v>2533</v>
      </c>
      <c r="M48" t="s">
        <v>94</v>
      </c>
    </row>
    <row r="49" spans="1:13" x14ac:dyDescent="0.25">
      <c r="A49">
        <v>48</v>
      </c>
      <c r="B49" s="3" t="s">
        <v>69</v>
      </c>
      <c r="C49" s="1">
        <v>32361</v>
      </c>
      <c r="D49" s="1">
        <f t="shared" ca="1" si="0"/>
        <v>42549</v>
      </c>
      <c r="E49" s="2">
        <f ca="1">DATEDIF(Master[[#This Row],[BirthDate]],Master[[#This Row],[Today]],"y")</f>
        <v>27</v>
      </c>
      <c r="F49" s="2" t="s">
        <v>14</v>
      </c>
      <c r="G49" t="s">
        <v>6</v>
      </c>
      <c r="H49" t="s">
        <v>5</v>
      </c>
      <c r="I49" s="1">
        <v>40193</v>
      </c>
      <c r="J49" s="2">
        <f ca="1">DATEDIF(Master[[#This Row],[HireDate]],Master[[#This Row],[Today]],"Y")</f>
        <v>6</v>
      </c>
      <c r="K49" t="s">
        <v>18</v>
      </c>
      <c r="L49">
        <v>3110</v>
      </c>
      <c r="M49" t="s">
        <v>95</v>
      </c>
    </row>
    <row r="50" spans="1:13" x14ac:dyDescent="0.25">
      <c r="A50">
        <v>49</v>
      </c>
      <c r="B50" s="3" t="s">
        <v>70</v>
      </c>
      <c r="C50" s="1">
        <v>31826</v>
      </c>
      <c r="D50" s="1">
        <f t="shared" ca="1" si="0"/>
        <v>42549</v>
      </c>
      <c r="E50" s="2">
        <f ca="1">DATEDIF(Master[[#This Row],[BirthDate]],Master[[#This Row],[Today]],"y")</f>
        <v>29</v>
      </c>
      <c r="F50" s="2" t="s">
        <v>14</v>
      </c>
      <c r="G50" t="s">
        <v>5</v>
      </c>
      <c r="H50" t="s">
        <v>5</v>
      </c>
      <c r="I50" s="1">
        <v>39828</v>
      </c>
      <c r="J50" s="2">
        <f ca="1">DATEDIF(Master[[#This Row],[HireDate]],Master[[#This Row],[Today]],"Y")</f>
        <v>7</v>
      </c>
      <c r="K50" t="s">
        <v>18</v>
      </c>
      <c r="L50">
        <v>4491</v>
      </c>
      <c r="M50" t="s">
        <v>95</v>
      </c>
    </row>
    <row r="51" spans="1:13" x14ac:dyDescent="0.25">
      <c r="A51">
        <v>50</v>
      </c>
      <c r="B51" s="3" t="s">
        <v>71</v>
      </c>
      <c r="C51" s="1">
        <v>31483</v>
      </c>
      <c r="D51" s="1">
        <f ca="1">TODAY()</f>
        <v>42549</v>
      </c>
      <c r="E51" s="2">
        <f ca="1">DATEDIF(Master[[#This Row],[BirthDate]],Master[[#This Row],[Today]],"y")</f>
        <v>30</v>
      </c>
      <c r="F51" s="2" t="s">
        <v>13</v>
      </c>
      <c r="G51" s="2" t="s">
        <v>5</v>
      </c>
      <c r="H51" t="s">
        <v>5</v>
      </c>
      <c r="I51" s="1">
        <v>39428</v>
      </c>
      <c r="J51" s="2">
        <f ca="1">DATEDIF(Master[[#This Row],[HireDate]],Master[[#This Row],[Today]],"Y")</f>
        <v>8</v>
      </c>
      <c r="K51" s="2" t="s">
        <v>17</v>
      </c>
      <c r="L51">
        <v>2679</v>
      </c>
      <c r="M51" t="s">
        <v>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opLeftCell="A131" workbookViewId="0">
      <selection sqref="A1:H153"/>
    </sheetView>
  </sheetViews>
  <sheetFormatPr defaultRowHeight="15" x14ac:dyDescent="0.25"/>
  <cols>
    <col min="1" max="1" width="12" bestFit="1" customWidth="1"/>
    <col min="2" max="2" width="12" style="2" customWidth="1"/>
    <col min="3" max="3" width="27.5703125" bestFit="1" customWidth="1"/>
    <col min="4" max="4" width="14.42578125" bestFit="1" customWidth="1"/>
    <col min="5" max="5" width="7.140625" bestFit="1" customWidth="1"/>
    <col min="6" max="6" width="22.42578125" bestFit="1" customWidth="1"/>
  </cols>
  <sheetData>
    <row r="1" spans="1:8" x14ac:dyDescent="0.25">
      <c r="A1" t="s">
        <v>72</v>
      </c>
      <c r="B1" s="2" t="s">
        <v>91</v>
      </c>
      <c r="C1" t="s">
        <v>73</v>
      </c>
      <c r="D1" t="s">
        <v>74</v>
      </c>
      <c r="E1" t="s">
        <v>75</v>
      </c>
      <c r="F1" t="s">
        <v>76</v>
      </c>
      <c r="G1" t="s">
        <v>89</v>
      </c>
      <c r="H1" t="s">
        <v>90</v>
      </c>
    </row>
    <row r="2" spans="1:8" x14ac:dyDescent="0.25">
      <c r="A2" s="4">
        <v>41011</v>
      </c>
      <c r="B2" s="5">
        <v>1</v>
      </c>
      <c r="C2" t="s">
        <v>77</v>
      </c>
      <c r="D2">
        <v>1</v>
      </c>
      <c r="E2">
        <v>1300</v>
      </c>
      <c r="F2" t="s">
        <v>78</v>
      </c>
      <c r="G2">
        <f>YEAR(Workshops[[#This Row],[Start Date]])</f>
        <v>2012</v>
      </c>
      <c r="H2">
        <f>MONTH(Workshops[[#This Row],[Start Date]])</f>
        <v>4</v>
      </c>
    </row>
    <row r="3" spans="1:8" x14ac:dyDescent="0.25">
      <c r="A3" s="4">
        <v>41011</v>
      </c>
      <c r="B3" s="5">
        <v>1</v>
      </c>
      <c r="C3" t="s">
        <v>77</v>
      </c>
      <c r="D3">
        <v>4</v>
      </c>
      <c r="E3">
        <v>1300</v>
      </c>
      <c r="F3" t="s">
        <v>78</v>
      </c>
      <c r="G3">
        <f>YEAR(Workshops[[#This Row],[Start Date]])</f>
        <v>2012</v>
      </c>
      <c r="H3">
        <f>MONTH(Workshops[[#This Row],[Start Date]])</f>
        <v>4</v>
      </c>
    </row>
    <row r="4" spans="1:8" x14ac:dyDescent="0.25">
      <c r="A4" s="4">
        <v>41011</v>
      </c>
      <c r="B4" s="5">
        <v>1</v>
      </c>
      <c r="C4" t="s">
        <v>77</v>
      </c>
      <c r="D4">
        <v>25</v>
      </c>
      <c r="E4">
        <v>1300</v>
      </c>
      <c r="F4" t="s">
        <v>78</v>
      </c>
      <c r="G4">
        <f>YEAR(Workshops[[#This Row],[Start Date]])</f>
        <v>2012</v>
      </c>
      <c r="H4">
        <f>MONTH(Workshops[[#This Row],[Start Date]])</f>
        <v>4</v>
      </c>
    </row>
    <row r="5" spans="1:8" x14ac:dyDescent="0.25">
      <c r="A5" s="4">
        <v>41011</v>
      </c>
      <c r="B5" s="5">
        <v>1</v>
      </c>
      <c r="C5" t="s">
        <v>77</v>
      </c>
      <c r="D5">
        <v>33</v>
      </c>
      <c r="E5">
        <v>1300</v>
      </c>
      <c r="F5" t="s">
        <v>78</v>
      </c>
      <c r="G5">
        <f>YEAR(Workshops[[#This Row],[Start Date]])</f>
        <v>2012</v>
      </c>
      <c r="H5">
        <f>MONTH(Workshops[[#This Row],[Start Date]])</f>
        <v>4</v>
      </c>
    </row>
    <row r="6" spans="1:8" x14ac:dyDescent="0.25">
      <c r="A6" s="4">
        <v>41011</v>
      </c>
      <c r="B6" s="5">
        <v>1</v>
      </c>
      <c r="C6" t="s">
        <v>77</v>
      </c>
      <c r="D6">
        <v>44</v>
      </c>
      <c r="E6">
        <v>1300</v>
      </c>
      <c r="F6" t="s">
        <v>78</v>
      </c>
      <c r="G6">
        <f>YEAR(Workshops[[#This Row],[Start Date]])</f>
        <v>2012</v>
      </c>
      <c r="H6">
        <f>MONTH(Workshops[[#This Row],[Start Date]])</f>
        <v>4</v>
      </c>
    </row>
    <row r="7" spans="1:8" x14ac:dyDescent="0.25">
      <c r="A7" s="4">
        <v>41011</v>
      </c>
      <c r="B7" s="5">
        <v>1</v>
      </c>
      <c r="C7" t="s">
        <v>77</v>
      </c>
      <c r="D7">
        <v>23</v>
      </c>
      <c r="E7">
        <v>1300</v>
      </c>
      <c r="F7" t="s">
        <v>78</v>
      </c>
      <c r="G7">
        <f>YEAR(Workshops[[#This Row],[Start Date]])</f>
        <v>2012</v>
      </c>
      <c r="H7">
        <f>MONTH(Workshops[[#This Row],[Start Date]])</f>
        <v>4</v>
      </c>
    </row>
    <row r="8" spans="1:8" x14ac:dyDescent="0.25">
      <c r="A8" s="4">
        <v>41011</v>
      </c>
      <c r="B8" s="5">
        <v>1</v>
      </c>
      <c r="C8" t="s">
        <v>77</v>
      </c>
      <c r="D8">
        <v>6</v>
      </c>
      <c r="E8">
        <v>1300</v>
      </c>
      <c r="F8" t="s">
        <v>78</v>
      </c>
      <c r="G8">
        <f>YEAR(Workshops[[#This Row],[Start Date]])</f>
        <v>2012</v>
      </c>
      <c r="H8">
        <f>MONTH(Workshops[[#This Row],[Start Date]])</f>
        <v>4</v>
      </c>
    </row>
    <row r="9" spans="1:8" x14ac:dyDescent="0.25">
      <c r="A9" s="4">
        <v>41503</v>
      </c>
      <c r="B9" s="5">
        <v>2</v>
      </c>
      <c r="C9" t="s">
        <v>77</v>
      </c>
      <c r="D9">
        <v>2</v>
      </c>
      <c r="E9">
        <v>1300</v>
      </c>
      <c r="F9" t="s">
        <v>78</v>
      </c>
      <c r="G9">
        <f>YEAR(Workshops[[#This Row],[Start Date]])</f>
        <v>2013</v>
      </c>
      <c r="H9">
        <f>MONTH(Workshops[[#This Row],[Start Date]])</f>
        <v>8</v>
      </c>
    </row>
    <row r="10" spans="1:8" x14ac:dyDescent="0.25">
      <c r="A10" s="4">
        <v>41503</v>
      </c>
      <c r="B10" s="5">
        <v>2</v>
      </c>
      <c r="C10" t="s">
        <v>77</v>
      </c>
      <c r="D10">
        <v>5</v>
      </c>
      <c r="E10">
        <v>1300</v>
      </c>
      <c r="F10" t="s">
        <v>78</v>
      </c>
      <c r="G10">
        <f>YEAR(Workshops[[#This Row],[Start Date]])</f>
        <v>2013</v>
      </c>
      <c r="H10">
        <f>MONTH(Workshops[[#This Row],[Start Date]])</f>
        <v>8</v>
      </c>
    </row>
    <row r="11" spans="1:8" x14ac:dyDescent="0.25">
      <c r="A11" s="4">
        <v>41503</v>
      </c>
      <c r="B11" s="5">
        <v>2</v>
      </c>
      <c r="C11" t="s">
        <v>77</v>
      </c>
      <c r="D11">
        <v>15</v>
      </c>
      <c r="E11">
        <v>1300</v>
      </c>
      <c r="F11" t="s">
        <v>78</v>
      </c>
      <c r="G11">
        <f>YEAR(Workshops[[#This Row],[Start Date]])</f>
        <v>2013</v>
      </c>
      <c r="H11">
        <f>MONTH(Workshops[[#This Row],[Start Date]])</f>
        <v>8</v>
      </c>
    </row>
    <row r="12" spans="1:8" x14ac:dyDescent="0.25">
      <c r="A12" s="4">
        <v>41503</v>
      </c>
      <c r="B12" s="5">
        <v>2</v>
      </c>
      <c r="C12" t="s">
        <v>77</v>
      </c>
      <c r="D12">
        <v>18</v>
      </c>
      <c r="E12">
        <v>1300</v>
      </c>
      <c r="F12" t="s">
        <v>78</v>
      </c>
      <c r="G12">
        <f>YEAR(Workshops[[#This Row],[Start Date]])</f>
        <v>2013</v>
      </c>
      <c r="H12">
        <f>MONTH(Workshops[[#This Row],[Start Date]])</f>
        <v>8</v>
      </c>
    </row>
    <row r="13" spans="1:8" x14ac:dyDescent="0.25">
      <c r="A13" s="4">
        <v>41503</v>
      </c>
      <c r="B13" s="5">
        <v>2</v>
      </c>
      <c r="C13" t="s">
        <v>77</v>
      </c>
      <c r="D13">
        <v>26</v>
      </c>
      <c r="E13">
        <v>1300</v>
      </c>
      <c r="F13" t="s">
        <v>78</v>
      </c>
      <c r="G13">
        <f>YEAR(Workshops[[#This Row],[Start Date]])</f>
        <v>2013</v>
      </c>
      <c r="H13">
        <f>MONTH(Workshops[[#This Row],[Start Date]])</f>
        <v>8</v>
      </c>
    </row>
    <row r="14" spans="1:8" x14ac:dyDescent="0.25">
      <c r="A14" s="4">
        <v>41503</v>
      </c>
      <c r="B14" s="5">
        <v>2</v>
      </c>
      <c r="C14" t="s">
        <v>77</v>
      </c>
      <c r="D14">
        <v>12</v>
      </c>
      <c r="E14">
        <v>1300</v>
      </c>
      <c r="F14" t="s">
        <v>78</v>
      </c>
      <c r="G14">
        <f>YEAR(Workshops[[#This Row],[Start Date]])</f>
        <v>2013</v>
      </c>
      <c r="H14">
        <f>MONTH(Workshops[[#This Row],[Start Date]])</f>
        <v>8</v>
      </c>
    </row>
    <row r="15" spans="1:8" x14ac:dyDescent="0.25">
      <c r="A15" s="4">
        <v>41503</v>
      </c>
      <c r="B15" s="5">
        <v>2</v>
      </c>
      <c r="C15" t="s">
        <v>77</v>
      </c>
      <c r="D15">
        <v>17</v>
      </c>
      <c r="E15">
        <v>1300</v>
      </c>
      <c r="F15" t="s">
        <v>78</v>
      </c>
      <c r="G15">
        <f>YEAR(Workshops[[#This Row],[Start Date]])</f>
        <v>2013</v>
      </c>
      <c r="H15">
        <f>MONTH(Workshops[[#This Row],[Start Date]])</f>
        <v>8</v>
      </c>
    </row>
    <row r="16" spans="1:8" x14ac:dyDescent="0.25">
      <c r="A16" s="4">
        <v>41503</v>
      </c>
      <c r="B16" s="5">
        <v>2</v>
      </c>
      <c r="C16" t="s">
        <v>77</v>
      </c>
      <c r="D16">
        <v>19</v>
      </c>
      <c r="E16">
        <v>1300</v>
      </c>
      <c r="F16" t="s">
        <v>78</v>
      </c>
      <c r="G16">
        <f>YEAR(Workshops[[#This Row],[Start Date]])</f>
        <v>2013</v>
      </c>
      <c r="H16">
        <f>MONTH(Workshops[[#This Row],[Start Date]])</f>
        <v>8</v>
      </c>
    </row>
    <row r="17" spans="1:8" x14ac:dyDescent="0.25">
      <c r="A17" s="4">
        <v>41503</v>
      </c>
      <c r="B17" s="5">
        <v>2</v>
      </c>
      <c r="C17" t="s">
        <v>77</v>
      </c>
      <c r="D17">
        <v>24</v>
      </c>
      <c r="E17">
        <v>1300</v>
      </c>
      <c r="F17" t="s">
        <v>78</v>
      </c>
      <c r="G17">
        <f>YEAR(Workshops[[#This Row],[Start Date]])</f>
        <v>2013</v>
      </c>
      <c r="H17">
        <f>MONTH(Workshops[[#This Row],[Start Date]])</f>
        <v>8</v>
      </c>
    </row>
    <row r="18" spans="1:8" x14ac:dyDescent="0.25">
      <c r="A18" s="4">
        <v>41503</v>
      </c>
      <c r="B18" s="5">
        <v>2</v>
      </c>
      <c r="C18" t="s">
        <v>77</v>
      </c>
      <c r="D18">
        <v>39</v>
      </c>
      <c r="E18">
        <v>1300</v>
      </c>
      <c r="F18" t="s">
        <v>78</v>
      </c>
      <c r="G18">
        <f>YEAR(Workshops[[#This Row],[Start Date]])</f>
        <v>2013</v>
      </c>
      <c r="H18">
        <f>MONTH(Workshops[[#This Row],[Start Date]])</f>
        <v>8</v>
      </c>
    </row>
    <row r="19" spans="1:8" x14ac:dyDescent="0.25">
      <c r="A19" s="4">
        <v>41862</v>
      </c>
      <c r="B19" s="5">
        <v>3</v>
      </c>
      <c r="C19" t="s">
        <v>77</v>
      </c>
      <c r="D19">
        <v>41</v>
      </c>
      <c r="E19">
        <v>1300</v>
      </c>
      <c r="F19" t="s">
        <v>78</v>
      </c>
      <c r="G19">
        <f>YEAR(Workshops[[#This Row],[Start Date]])</f>
        <v>2014</v>
      </c>
      <c r="H19">
        <f>MONTH(Workshops[[#This Row],[Start Date]])</f>
        <v>8</v>
      </c>
    </row>
    <row r="20" spans="1:8" x14ac:dyDescent="0.25">
      <c r="A20" s="4">
        <v>41862</v>
      </c>
      <c r="B20" s="5">
        <v>3</v>
      </c>
      <c r="C20" t="s">
        <v>77</v>
      </c>
      <c r="D20">
        <v>4</v>
      </c>
      <c r="E20">
        <v>1300</v>
      </c>
      <c r="F20" t="s">
        <v>78</v>
      </c>
      <c r="G20">
        <f>YEAR(Workshops[[#This Row],[Start Date]])</f>
        <v>2014</v>
      </c>
      <c r="H20">
        <f>MONTH(Workshops[[#This Row],[Start Date]])</f>
        <v>8</v>
      </c>
    </row>
    <row r="21" spans="1:8" x14ac:dyDescent="0.25">
      <c r="A21" s="4">
        <v>41862</v>
      </c>
      <c r="B21" s="5">
        <v>3</v>
      </c>
      <c r="C21" t="s">
        <v>77</v>
      </c>
      <c r="D21">
        <v>7</v>
      </c>
      <c r="E21">
        <v>1300</v>
      </c>
      <c r="F21" t="s">
        <v>78</v>
      </c>
      <c r="G21">
        <f>YEAR(Workshops[[#This Row],[Start Date]])</f>
        <v>2014</v>
      </c>
      <c r="H21">
        <f>MONTH(Workshops[[#This Row],[Start Date]])</f>
        <v>8</v>
      </c>
    </row>
    <row r="22" spans="1:8" x14ac:dyDescent="0.25">
      <c r="A22" s="4">
        <v>41862</v>
      </c>
      <c r="B22" s="5">
        <v>3</v>
      </c>
      <c r="C22" t="s">
        <v>77</v>
      </c>
      <c r="D22">
        <v>11</v>
      </c>
      <c r="E22">
        <v>1300</v>
      </c>
      <c r="F22" t="s">
        <v>78</v>
      </c>
      <c r="G22">
        <f>YEAR(Workshops[[#This Row],[Start Date]])</f>
        <v>2014</v>
      </c>
      <c r="H22">
        <f>MONTH(Workshops[[#This Row],[Start Date]])</f>
        <v>8</v>
      </c>
    </row>
    <row r="23" spans="1:8" x14ac:dyDescent="0.25">
      <c r="A23" s="4">
        <v>41862</v>
      </c>
      <c r="B23" s="5">
        <v>3</v>
      </c>
      <c r="C23" t="s">
        <v>77</v>
      </c>
      <c r="D23">
        <v>14</v>
      </c>
      <c r="E23">
        <v>1300</v>
      </c>
      <c r="F23" t="s">
        <v>78</v>
      </c>
      <c r="G23">
        <f>YEAR(Workshops[[#This Row],[Start Date]])</f>
        <v>2014</v>
      </c>
      <c r="H23">
        <f>MONTH(Workshops[[#This Row],[Start Date]])</f>
        <v>8</v>
      </c>
    </row>
    <row r="24" spans="1:8" x14ac:dyDescent="0.25">
      <c r="A24" s="4">
        <v>41862</v>
      </c>
      <c r="B24" s="5">
        <v>3</v>
      </c>
      <c r="C24" t="s">
        <v>77</v>
      </c>
      <c r="D24">
        <v>12</v>
      </c>
      <c r="E24">
        <v>1300</v>
      </c>
      <c r="F24" t="s">
        <v>78</v>
      </c>
      <c r="G24">
        <f>YEAR(Workshops[[#This Row],[Start Date]])</f>
        <v>2014</v>
      </c>
      <c r="H24">
        <f>MONTH(Workshops[[#This Row],[Start Date]])</f>
        <v>8</v>
      </c>
    </row>
    <row r="25" spans="1:8" x14ac:dyDescent="0.25">
      <c r="A25" s="4">
        <v>41862</v>
      </c>
      <c r="B25" s="5">
        <v>3</v>
      </c>
      <c r="C25" t="s">
        <v>77</v>
      </c>
      <c r="D25">
        <v>37</v>
      </c>
      <c r="E25">
        <v>1300</v>
      </c>
      <c r="F25" t="s">
        <v>78</v>
      </c>
      <c r="G25">
        <f>YEAR(Workshops[[#This Row],[Start Date]])</f>
        <v>2014</v>
      </c>
      <c r="H25">
        <f>MONTH(Workshops[[#This Row],[Start Date]])</f>
        <v>8</v>
      </c>
    </row>
    <row r="26" spans="1:8" x14ac:dyDescent="0.25">
      <c r="A26" s="4">
        <v>41862</v>
      </c>
      <c r="B26" s="5">
        <v>3</v>
      </c>
      <c r="C26" t="s">
        <v>77</v>
      </c>
      <c r="D26">
        <v>38</v>
      </c>
      <c r="E26">
        <v>1300</v>
      </c>
      <c r="F26" t="s">
        <v>78</v>
      </c>
      <c r="G26">
        <f>YEAR(Workshops[[#This Row],[Start Date]])</f>
        <v>2014</v>
      </c>
      <c r="H26">
        <f>MONTH(Workshops[[#This Row],[Start Date]])</f>
        <v>8</v>
      </c>
    </row>
    <row r="27" spans="1:8" x14ac:dyDescent="0.25">
      <c r="A27" s="4">
        <v>40997</v>
      </c>
      <c r="B27" s="5">
        <v>4</v>
      </c>
      <c r="C27" t="s">
        <v>77</v>
      </c>
      <c r="D27">
        <v>44</v>
      </c>
      <c r="E27">
        <v>1300</v>
      </c>
      <c r="F27" t="s">
        <v>78</v>
      </c>
      <c r="G27">
        <f>YEAR(Workshops[[#This Row],[Start Date]])</f>
        <v>2012</v>
      </c>
      <c r="H27">
        <f>MONTH(Workshops[[#This Row],[Start Date]])</f>
        <v>3</v>
      </c>
    </row>
    <row r="28" spans="1:8" x14ac:dyDescent="0.25">
      <c r="A28" s="4">
        <v>40997</v>
      </c>
      <c r="B28" s="5">
        <v>4</v>
      </c>
      <c r="C28" t="s">
        <v>77</v>
      </c>
      <c r="D28">
        <v>33</v>
      </c>
      <c r="E28">
        <v>1300</v>
      </c>
      <c r="F28" t="s">
        <v>78</v>
      </c>
      <c r="G28">
        <f>YEAR(Workshops[[#This Row],[Start Date]])</f>
        <v>2012</v>
      </c>
      <c r="H28">
        <f>MONTH(Workshops[[#This Row],[Start Date]])</f>
        <v>3</v>
      </c>
    </row>
    <row r="29" spans="1:8" x14ac:dyDescent="0.25">
      <c r="A29" s="4">
        <v>40997</v>
      </c>
      <c r="B29" s="5">
        <v>4</v>
      </c>
      <c r="C29" t="s">
        <v>77</v>
      </c>
      <c r="D29">
        <v>38</v>
      </c>
      <c r="E29">
        <v>1300</v>
      </c>
      <c r="F29" t="s">
        <v>78</v>
      </c>
      <c r="G29">
        <f>YEAR(Workshops[[#This Row],[Start Date]])</f>
        <v>2012</v>
      </c>
      <c r="H29">
        <f>MONTH(Workshops[[#This Row],[Start Date]])</f>
        <v>3</v>
      </c>
    </row>
    <row r="30" spans="1:8" x14ac:dyDescent="0.25">
      <c r="A30" s="4">
        <v>40997</v>
      </c>
      <c r="B30" s="5">
        <v>4</v>
      </c>
      <c r="C30" t="s">
        <v>77</v>
      </c>
      <c r="D30">
        <v>10</v>
      </c>
      <c r="E30">
        <v>1300</v>
      </c>
      <c r="F30" t="s">
        <v>78</v>
      </c>
      <c r="G30">
        <f>YEAR(Workshops[[#This Row],[Start Date]])</f>
        <v>2012</v>
      </c>
      <c r="H30">
        <f>MONTH(Workshops[[#This Row],[Start Date]])</f>
        <v>3</v>
      </c>
    </row>
    <row r="31" spans="1:8" x14ac:dyDescent="0.25">
      <c r="A31" s="4">
        <v>40997</v>
      </c>
      <c r="B31" s="5">
        <v>4</v>
      </c>
      <c r="C31" t="s">
        <v>77</v>
      </c>
      <c r="D31">
        <v>8</v>
      </c>
      <c r="E31">
        <v>1300</v>
      </c>
      <c r="F31" t="s">
        <v>78</v>
      </c>
      <c r="G31">
        <f>YEAR(Workshops[[#This Row],[Start Date]])</f>
        <v>2012</v>
      </c>
      <c r="H31">
        <f>MONTH(Workshops[[#This Row],[Start Date]])</f>
        <v>3</v>
      </c>
    </row>
    <row r="32" spans="1:8" x14ac:dyDescent="0.25">
      <c r="A32" s="4">
        <v>41367</v>
      </c>
      <c r="B32" s="5">
        <v>5</v>
      </c>
      <c r="C32" t="s">
        <v>79</v>
      </c>
      <c r="D32">
        <v>21</v>
      </c>
      <c r="E32">
        <v>2300</v>
      </c>
      <c r="F32" t="s">
        <v>80</v>
      </c>
      <c r="G32">
        <f>YEAR(Workshops[[#This Row],[Start Date]])</f>
        <v>2013</v>
      </c>
      <c r="H32">
        <f>MONTH(Workshops[[#This Row],[Start Date]])</f>
        <v>4</v>
      </c>
    </row>
    <row r="33" spans="1:8" x14ac:dyDescent="0.25">
      <c r="A33" s="4">
        <v>41367</v>
      </c>
      <c r="B33" s="5">
        <v>5</v>
      </c>
      <c r="C33" t="s">
        <v>79</v>
      </c>
      <c r="D33">
        <v>12</v>
      </c>
      <c r="E33">
        <v>2300</v>
      </c>
      <c r="F33" t="s">
        <v>80</v>
      </c>
      <c r="G33">
        <f>YEAR(Workshops[[#This Row],[Start Date]])</f>
        <v>2013</v>
      </c>
      <c r="H33">
        <f>MONTH(Workshops[[#This Row],[Start Date]])</f>
        <v>4</v>
      </c>
    </row>
    <row r="34" spans="1:8" x14ac:dyDescent="0.25">
      <c r="A34" s="4">
        <v>41367</v>
      </c>
      <c r="B34" s="5">
        <v>5</v>
      </c>
      <c r="C34" t="s">
        <v>79</v>
      </c>
      <c r="D34">
        <v>7</v>
      </c>
      <c r="E34">
        <v>2300</v>
      </c>
      <c r="F34" t="s">
        <v>80</v>
      </c>
      <c r="G34">
        <f>YEAR(Workshops[[#This Row],[Start Date]])</f>
        <v>2013</v>
      </c>
      <c r="H34">
        <f>MONTH(Workshops[[#This Row],[Start Date]])</f>
        <v>4</v>
      </c>
    </row>
    <row r="35" spans="1:8" x14ac:dyDescent="0.25">
      <c r="A35" s="4">
        <v>41367</v>
      </c>
      <c r="B35" s="5">
        <v>5</v>
      </c>
      <c r="C35" t="s">
        <v>79</v>
      </c>
      <c r="D35">
        <v>5</v>
      </c>
      <c r="E35">
        <v>2300</v>
      </c>
      <c r="F35" t="s">
        <v>80</v>
      </c>
      <c r="G35">
        <f>YEAR(Workshops[[#This Row],[Start Date]])</f>
        <v>2013</v>
      </c>
      <c r="H35">
        <f>MONTH(Workshops[[#This Row],[Start Date]])</f>
        <v>4</v>
      </c>
    </row>
    <row r="36" spans="1:8" x14ac:dyDescent="0.25">
      <c r="A36" s="4">
        <v>41367</v>
      </c>
      <c r="B36" s="5">
        <v>5</v>
      </c>
      <c r="C36" t="s">
        <v>79</v>
      </c>
      <c r="D36">
        <v>44</v>
      </c>
      <c r="E36">
        <v>2300</v>
      </c>
      <c r="F36" t="s">
        <v>80</v>
      </c>
      <c r="G36">
        <f>YEAR(Workshops[[#This Row],[Start Date]])</f>
        <v>2013</v>
      </c>
      <c r="H36">
        <f>MONTH(Workshops[[#This Row],[Start Date]])</f>
        <v>4</v>
      </c>
    </row>
    <row r="37" spans="1:8" x14ac:dyDescent="0.25">
      <c r="A37" s="4">
        <v>41367</v>
      </c>
      <c r="B37" s="5">
        <v>5</v>
      </c>
      <c r="C37" t="s">
        <v>79</v>
      </c>
      <c r="D37">
        <v>41</v>
      </c>
      <c r="E37">
        <v>2300</v>
      </c>
      <c r="F37" t="s">
        <v>80</v>
      </c>
      <c r="G37">
        <f>YEAR(Workshops[[#This Row],[Start Date]])</f>
        <v>2013</v>
      </c>
      <c r="H37">
        <f>MONTH(Workshops[[#This Row],[Start Date]])</f>
        <v>4</v>
      </c>
    </row>
    <row r="38" spans="1:8" x14ac:dyDescent="0.25">
      <c r="A38" s="4">
        <v>41367</v>
      </c>
      <c r="B38" s="5">
        <v>5</v>
      </c>
      <c r="C38" t="s">
        <v>79</v>
      </c>
      <c r="D38">
        <v>49</v>
      </c>
      <c r="E38">
        <v>2300</v>
      </c>
      <c r="F38" t="s">
        <v>80</v>
      </c>
      <c r="G38">
        <f>YEAR(Workshops[[#This Row],[Start Date]])</f>
        <v>2013</v>
      </c>
      <c r="H38">
        <f>MONTH(Workshops[[#This Row],[Start Date]])</f>
        <v>4</v>
      </c>
    </row>
    <row r="39" spans="1:8" x14ac:dyDescent="0.25">
      <c r="A39" s="4">
        <v>41367</v>
      </c>
      <c r="B39" s="5">
        <v>5</v>
      </c>
      <c r="C39" t="s">
        <v>79</v>
      </c>
      <c r="D39">
        <v>30</v>
      </c>
      <c r="E39">
        <v>2300</v>
      </c>
      <c r="F39" t="s">
        <v>80</v>
      </c>
      <c r="G39">
        <f>YEAR(Workshops[[#This Row],[Start Date]])</f>
        <v>2013</v>
      </c>
      <c r="H39">
        <f>MONTH(Workshops[[#This Row],[Start Date]])</f>
        <v>4</v>
      </c>
    </row>
    <row r="40" spans="1:8" x14ac:dyDescent="0.25">
      <c r="A40" s="4">
        <v>41367</v>
      </c>
      <c r="B40" s="5">
        <v>5</v>
      </c>
      <c r="C40" t="s">
        <v>79</v>
      </c>
      <c r="D40">
        <v>28</v>
      </c>
      <c r="E40">
        <v>2300</v>
      </c>
      <c r="F40" t="s">
        <v>80</v>
      </c>
      <c r="G40">
        <f>YEAR(Workshops[[#This Row],[Start Date]])</f>
        <v>2013</v>
      </c>
      <c r="H40">
        <f>MONTH(Workshops[[#This Row],[Start Date]])</f>
        <v>4</v>
      </c>
    </row>
    <row r="41" spans="1:8" x14ac:dyDescent="0.25">
      <c r="A41" s="4">
        <v>41367</v>
      </c>
      <c r="B41" s="5">
        <v>5</v>
      </c>
      <c r="C41" t="s">
        <v>79</v>
      </c>
      <c r="D41">
        <v>27</v>
      </c>
      <c r="E41">
        <v>2300</v>
      </c>
      <c r="F41" t="s">
        <v>80</v>
      </c>
      <c r="G41">
        <f>YEAR(Workshops[[#This Row],[Start Date]])</f>
        <v>2013</v>
      </c>
      <c r="H41">
        <f>MONTH(Workshops[[#This Row],[Start Date]])</f>
        <v>4</v>
      </c>
    </row>
    <row r="42" spans="1:8" x14ac:dyDescent="0.25">
      <c r="A42" s="4">
        <v>41367</v>
      </c>
      <c r="B42" s="5">
        <v>5</v>
      </c>
      <c r="C42" t="s">
        <v>79</v>
      </c>
      <c r="D42">
        <v>21</v>
      </c>
      <c r="E42">
        <v>2300</v>
      </c>
      <c r="F42" t="s">
        <v>80</v>
      </c>
      <c r="G42">
        <f>YEAR(Workshops[[#This Row],[Start Date]])</f>
        <v>2013</v>
      </c>
      <c r="H42">
        <f>MONTH(Workshops[[#This Row],[Start Date]])</f>
        <v>4</v>
      </c>
    </row>
    <row r="43" spans="1:8" x14ac:dyDescent="0.25">
      <c r="A43" s="4">
        <v>41367</v>
      </c>
      <c r="B43" s="5">
        <v>5</v>
      </c>
      <c r="C43" t="s">
        <v>79</v>
      </c>
      <c r="D43">
        <v>39</v>
      </c>
      <c r="E43">
        <v>2300</v>
      </c>
      <c r="F43" t="s">
        <v>80</v>
      </c>
      <c r="G43">
        <f>YEAR(Workshops[[#This Row],[Start Date]])</f>
        <v>2013</v>
      </c>
      <c r="H43">
        <f>MONTH(Workshops[[#This Row],[Start Date]])</f>
        <v>4</v>
      </c>
    </row>
    <row r="44" spans="1:8" x14ac:dyDescent="0.25">
      <c r="A44" s="4">
        <v>40974</v>
      </c>
      <c r="B44" s="5">
        <v>6</v>
      </c>
      <c r="C44" t="s">
        <v>81</v>
      </c>
      <c r="D44">
        <v>12</v>
      </c>
      <c r="E44">
        <v>1350</v>
      </c>
      <c r="F44" t="s">
        <v>82</v>
      </c>
      <c r="G44">
        <f>YEAR(Workshops[[#This Row],[Start Date]])</f>
        <v>2012</v>
      </c>
      <c r="H44">
        <f>MONTH(Workshops[[#This Row],[Start Date]])</f>
        <v>3</v>
      </c>
    </row>
    <row r="45" spans="1:8" x14ac:dyDescent="0.25">
      <c r="A45" s="4">
        <v>40974</v>
      </c>
      <c r="B45" s="5">
        <v>6</v>
      </c>
      <c r="C45" t="s">
        <v>81</v>
      </c>
      <c r="D45">
        <v>43</v>
      </c>
      <c r="E45">
        <v>1350</v>
      </c>
      <c r="F45" t="s">
        <v>82</v>
      </c>
      <c r="G45">
        <f>YEAR(Workshops[[#This Row],[Start Date]])</f>
        <v>2012</v>
      </c>
      <c r="H45">
        <f>MONTH(Workshops[[#This Row],[Start Date]])</f>
        <v>3</v>
      </c>
    </row>
    <row r="46" spans="1:8" x14ac:dyDescent="0.25">
      <c r="A46" s="4">
        <v>40974</v>
      </c>
      <c r="B46" s="5">
        <v>6</v>
      </c>
      <c r="C46" t="s">
        <v>81</v>
      </c>
      <c r="D46">
        <v>28</v>
      </c>
      <c r="E46">
        <v>1350</v>
      </c>
      <c r="F46" t="s">
        <v>82</v>
      </c>
      <c r="G46">
        <f>YEAR(Workshops[[#This Row],[Start Date]])</f>
        <v>2012</v>
      </c>
      <c r="H46">
        <f>MONTH(Workshops[[#This Row],[Start Date]])</f>
        <v>3</v>
      </c>
    </row>
    <row r="47" spans="1:8" x14ac:dyDescent="0.25">
      <c r="A47" s="4">
        <v>40974</v>
      </c>
      <c r="B47" s="5">
        <v>6</v>
      </c>
      <c r="C47" t="s">
        <v>81</v>
      </c>
      <c r="D47">
        <v>14</v>
      </c>
      <c r="E47">
        <v>1350</v>
      </c>
      <c r="F47" t="s">
        <v>82</v>
      </c>
      <c r="G47">
        <f>YEAR(Workshops[[#This Row],[Start Date]])</f>
        <v>2012</v>
      </c>
      <c r="H47">
        <f>MONTH(Workshops[[#This Row],[Start Date]])</f>
        <v>3</v>
      </c>
    </row>
    <row r="48" spans="1:8" x14ac:dyDescent="0.25">
      <c r="A48" s="4">
        <v>40974</v>
      </c>
      <c r="B48" s="5">
        <v>6</v>
      </c>
      <c r="C48" t="s">
        <v>81</v>
      </c>
      <c r="D48">
        <v>12</v>
      </c>
      <c r="E48">
        <v>1350</v>
      </c>
      <c r="F48" t="s">
        <v>82</v>
      </c>
      <c r="G48">
        <f>YEAR(Workshops[[#This Row],[Start Date]])</f>
        <v>2012</v>
      </c>
      <c r="H48">
        <f>MONTH(Workshops[[#This Row],[Start Date]])</f>
        <v>3</v>
      </c>
    </row>
    <row r="49" spans="1:8" x14ac:dyDescent="0.25">
      <c r="A49" s="4">
        <v>40974</v>
      </c>
      <c r="B49" s="5">
        <v>6</v>
      </c>
      <c r="C49" t="s">
        <v>81</v>
      </c>
      <c r="D49">
        <v>3</v>
      </c>
      <c r="E49">
        <v>1350</v>
      </c>
      <c r="F49" t="s">
        <v>82</v>
      </c>
      <c r="G49">
        <f>YEAR(Workshops[[#This Row],[Start Date]])</f>
        <v>2012</v>
      </c>
      <c r="H49">
        <f>MONTH(Workshops[[#This Row],[Start Date]])</f>
        <v>3</v>
      </c>
    </row>
    <row r="50" spans="1:8" x14ac:dyDescent="0.25">
      <c r="A50" s="4">
        <v>40974</v>
      </c>
      <c r="B50" s="5">
        <v>6</v>
      </c>
      <c r="C50" t="s">
        <v>81</v>
      </c>
      <c r="D50">
        <v>8</v>
      </c>
      <c r="E50">
        <v>1350</v>
      </c>
      <c r="F50" t="s">
        <v>82</v>
      </c>
      <c r="G50">
        <f>YEAR(Workshops[[#This Row],[Start Date]])</f>
        <v>2012</v>
      </c>
      <c r="H50">
        <f>MONTH(Workshops[[#This Row],[Start Date]])</f>
        <v>3</v>
      </c>
    </row>
    <row r="51" spans="1:8" x14ac:dyDescent="0.25">
      <c r="A51" s="4">
        <v>40974</v>
      </c>
      <c r="B51" s="5">
        <v>6</v>
      </c>
      <c r="C51" t="s">
        <v>81</v>
      </c>
      <c r="D51">
        <v>16</v>
      </c>
      <c r="E51">
        <v>1350</v>
      </c>
      <c r="F51" t="s">
        <v>82</v>
      </c>
      <c r="G51">
        <f>YEAR(Workshops[[#This Row],[Start Date]])</f>
        <v>2012</v>
      </c>
      <c r="H51">
        <f>MONTH(Workshops[[#This Row],[Start Date]])</f>
        <v>3</v>
      </c>
    </row>
    <row r="52" spans="1:8" x14ac:dyDescent="0.25">
      <c r="A52" s="4">
        <v>40974</v>
      </c>
      <c r="B52" s="5">
        <v>6</v>
      </c>
      <c r="C52" t="s">
        <v>81</v>
      </c>
      <c r="D52">
        <v>34</v>
      </c>
      <c r="E52">
        <v>1350</v>
      </c>
      <c r="F52" t="s">
        <v>82</v>
      </c>
      <c r="G52">
        <f>YEAR(Workshops[[#This Row],[Start Date]])</f>
        <v>2012</v>
      </c>
      <c r="H52">
        <f>MONTH(Workshops[[#This Row],[Start Date]])</f>
        <v>3</v>
      </c>
    </row>
    <row r="53" spans="1:8" x14ac:dyDescent="0.25">
      <c r="A53" s="4">
        <v>40974</v>
      </c>
      <c r="B53" s="5">
        <v>6</v>
      </c>
      <c r="C53" t="s">
        <v>81</v>
      </c>
      <c r="D53">
        <v>25</v>
      </c>
      <c r="E53">
        <v>1350</v>
      </c>
      <c r="F53" t="s">
        <v>82</v>
      </c>
      <c r="G53">
        <f>YEAR(Workshops[[#This Row],[Start Date]])</f>
        <v>2012</v>
      </c>
      <c r="H53">
        <f>MONTH(Workshops[[#This Row],[Start Date]])</f>
        <v>3</v>
      </c>
    </row>
    <row r="54" spans="1:8" x14ac:dyDescent="0.25">
      <c r="A54" s="4">
        <v>40974</v>
      </c>
      <c r="B54" s="5">
        <v>6</v>
      </c>
      <c r="C54" t="s">
        <v>81</v>
      </c>
      <c r="D54">
        <v>28</v>
      </c>
      <c r="E54">
        <v>1350</v>
      </c>
      <c r="F54" t="s">
        <v>82</v>
      </c>
      <c r="G54">
        <f>YEAR(Workshops[[#This Row],[Start Date]])</f>
        <v>2012</v>
      </c>
      <c r="H54">
        <f>MONTH(Workshops[[#This Row],[Start Date]])</f>
        <v>3</v>
      </c>
    </row>
    <row r="55" spans="1:8" x14ac:dyDescent="0.25">
      <c r="A55" s="4">
        <v>40974</v>
      </c>
      <c r="B55" s="5">
        <v>6</v>
      </c>
      <c r="C55" t="s">
        <v>81</v>
      </c>
      <c r="D55">
        <v>11</v>
      </c>
      <c r="E55">
        <v>1350</v>
      </c>
      <c r="F55" t="s">
        <v>82</v>
      </c>
      <c r="G55">
        <f>YEAR(Workshops[[#This Row],[Start Date]])</f>
        <v>2012</v>
      </c>
      <c r="H55">
        <f>MONTH(Workshops[[#This Row],[Start Date]])</f>
        <v>3</v>
      </c>
    </row>
    <row r="56" spans="1:8" x14ac:dyDescent="0.25">
      <c r="A56" s="4">
        <v>40974</v>
      </c>
      <c r="B56" s="5">
        <v>6</v>
      </c>
      <c r="C56" t="s">
        <v>81</v>
      </c>
      <c r="D56">
        <v>9</v>
      </c>
      <c r="E56">
        <v>1350</v>
      </c>
      <c r="F56" t="s">
        <v>82</v>
      </c>
      <c r="G56">
        <f>YEAR(Workshops[[#This Row],[Start Date]])</f>
        <v>2012</v>
      </c>
      <c r="H56">
        <f>MONTH(Workshops[[#This Row],[Start Date]])</f>
        <v>3</v>
      </c>
    </row>
    <row r="57" spans="1:8" x14ac:dyDescent="0.25">
      <c r="A57" s="4">
        <v>41711</v>
      </c>
      <c r="B57" s="5">
        <v>7</v>
      </c>
      <c r="C57" t="s">
        <v>81</v>
      </c>
      <c r="D57">
        <v>20</v>
      </c>
      <c r="E57">
        <v>1350</v>
      </c>
      <c r="F57" t="s">
        <v>82</v>
      </c>
      <c r="G57">
        <f>YEAR(Workshops[[#This Row],[Start Date]])</f>
        <v>2014</v>
      </c>
      <c r="H57">
        <f>MONTH(Workshops[[#This Row],[Start Date]])</f>
        <v>3</v>
      </c>
    </row>
    <row r="58" spans="1:8" x14ac:dyDescent="0.25">
      <c r="A58" s="4">
        <v>41711</v>
      </c>
      <c r="B58" s="5">
        <v>7</v>
      </c>
      <c r="C58" t="s">
        <v>81</v>
      </c>
      <c r="D58">
        <v>5</v>
      </c>
      <c r="E58">
        <v>1350</v>
      </c>
      <c r="F58" t="s">
        <v>82</v>
      </c>
      <c r="G58">
        <f>YEAR(Workshops[[#This Row],[Start Date]])</f>
        <v>2014</v>
      </c>
      <c r="H58">
        <f>MONTH(Workshops[[#This Row],[Start Date]])</f>
        <v>3</v>
      </c>
    </row>
    <row r="59" spans="1:8" x14ac:dyDescent="0.25">
      <c r="A59" s="4">
        <v>41711</v>
      </c>
      <c r="B59" s="5">
        <v>7</v>
      </c>
      <c r="C59" t="s">
        <v>81</v>
      </c>
      <c r="D59">
        <v>8</v>
      </c>
      <c r="E59">
        <v>1350</v>
      </c>
      <c r="F59" t="s">
        <v>82</v>
      </c>
      <c r="G59">
        <f>YEAR(Workshops[[#This Row],[Start Date]])</f>
        <v>2014</v>
      </c>
      <c r="H59">
        <f>MONTH(Workshops[[#This Row],[Start Date]])</f>
        <v>3</v>
      </c>
    </row>
    <row r="60" spans="1:8" x14ac:dyDescent="0.25">
      <c r="A60" s="4">
        <v>41711</v>
      </c>
      <c r="B60" s="5">
        <v>7</v>
      </c>
      <c r="C60" t="s">
        <v>81</v>
      </c>
      <c r="D60">
        <v>10</v>
      </c>
      <c r="E60">
        <v>1350</v>
      </c>
      <c r="F60" t="s">
        <v>82</v>
      </c>
      <c r="G60">
        <f>YEAR(Workshops[[#This Row],[Start Date]])</f>
        <v>2014</v>
      </c>
      <c r="H60">
        <f>MONTH(Workshops[[#This Row],[Start Date]])</f>
        <v>3</v>
      </c>
    </row>
    <row r="61" spans="1:8" x14ac:dyDescent="0.25">
      <c r="A61" s="4">
        <v>41711</v>
      </c>
      <c r="B61" s="5">
        <v>7</v>
      </c>
      <c r="C61" t="s">
        <v>81</v>
      </c>
      <c r="D61">
        <v>12</v>
      </c>
      <c r="E61">
        <v>1350</v>
      </c>
      <c r="F61" t="s">
        <v>82</v>
      </c>
      <c r="G61">
        <f>YEAR(Workshops[[#This Row],[Start Date]])</f>
        <v>2014</v>
      </c>
      <c r="H61">
        <f>MONTH(Workshops[[#This Row],[Start Date]])</f>
        <v>3</v>
      </c>
    </row>
    <row r="62" spans="1:8" x14ac:dyDescent="0.25">
      <c r="A62" s="4">
        <v>41711</v>
      </c>
      <c r="B62" s="5">
        <v>7</v>
      </c>
      <c r="C62" t="s">
        <v>81</v>
      </c>
      <c r="D62">
        <v>15</v>
      </c>
      <c r="E62">
        <v>1350</v>
      </c>
      <c r="F62" t="s">
        <v>82</v>
      </c>
      <c r="G62">
        <f>YEAR(Workshops[[#This Row],[Start Date]])</f>
        <v>2014</v>
      </c>
      <c r="H62">
        <f>MONTH(Workshops[[#This Row],[Start Date]])</f>
        <v>3</v>
      </c>
    </row>
    <row r="63" spans="1:8" x14ac:dyDescent="0.25">
      <c r="A63" s="4">
        <v>41711</v>
      </c>
      <c r="B63" s="5">
        <v>7</v>
      </c>
      <c r="C63" t="s">
        <v>81</v>
      </c>
      <c r="D63">
        <v>18</v>
      </c>
      <c r="E63">
        <v>1350</v>
      </c>
      <c r="F63" t="s">
        <v>82</v>
      </c>
      <c r="G63">
        <f>YEAR(Workshops[[#This Row],[Start Date]])</f>
        <v>2014</v>
      </c>
      <c r="H63">
        <f>MONTH(Workshops[[#This Row],[Start Date]])</f>
        <v>3</v>
      </c>
    </row>
    <row r="64" spans="1:8" x14ac:dyDescent="0.25">
      <c r="A64" s="4">
        <v>41711</v>
      </c>
      <c r="B64" s="5">
        <v>7</v>
      </c>
      <c r="C64" t="s">
        <v>81</v>
      </c>
      <c r="D64">
        <v>31</v>
      </c>
      <c r="E64">
        <v>1350</v>
      </c>
      <c r="F64" t="s">
        <v>82</v>
      </c>
      <c r="G64">
        <f>YEAR(Workshops[[#This Row],[Start Date]])</f>
        <v>2014</v>
      </c>
      <c r="H64">
        <f>MONTH(Workshops[[#This Row],[Start Date]])</f>
        <v>3</v>
      </c>
    </row>
    <row r="65" spans="1:8" x14ac:dyDescent="0.25">
      <c r="A65" s="4">
        <v>41711</v>
      </c>
      <c r="B65" s="5">
        <v>7</v>
      </c>
      <c r="C65" t="s">
        <v>81</v>
      </c>
      <c r="D65">
        <v>33</v>
      </c>
      <c r="E65">
        <v>1350</v>
      </c>
      <c r="F65" t="s">
        <v>82</v>
      </c>
      <c r="G65">
        <f>YEAR(Workshops[[#This Row],[Start Date]])</f>
        <v>2014</v>
      </c>
      <c r="H65">
        <f>MONTH(Workshops[[#This Row],[Start Date]])</f>
        <v>3</v>
      </c>
    </row>
    <row r="66" spans="1:8" x14ac:dyDescent="0.25">
      <c r="A66" s="4">
        <v>41711</v>
      </c>
      <c r="B66" s="5">
        <v>7</v>
      </c>
      <c r="C66" t="s">
        <v>81</v>
      </c>
      <c r="D66">
        <v>32</v>
      </c>
      <c r="E66">
        <v>1350</v>
      </c>
      <c r="F66" t="s">
        <v>82</v>
      </c>
      <c r="G66">
        <f>YEAR(Workshops[[#This Row],[Start Date]])</f>
        <v>2014</v>
      </c>
      <c r="H66">
        <f>MONTH(Workshops[[#This Row],[Start Date]])</f>
        <v>3</v>
      </c>
    </row>
    <row r="67" spans="1:8" x14ac:dyDescent="0.25">
      <c r="A67" s="4">
        <v>41440</v>
      </c>
      <c r="B67" s="5">
        <v>8</v>
      </c>
      <c r="C67" t="s">
        <v>77</v>
      </c>
      <c r="D67">
        <v>8</v>
      </c>
      <c r="E67">
        <v>1300</v>
      </c>
      <c r="F67" t="s">
        <v>78</v>
      </c>
      <c r="G67">
        <f>YEAR(Workshops[[#This Row],[Start Date]])</f>
        <v>2013</v>
      </c>
      <c r="H67">
        <f>MONTH(Workshops[[#This Row],[Start Date]])</f>
        <v>6</v>
      </c>
    </row>
    <row r="68" spans="1:8" x14ac:dyDescent="0.25">
      <c r="A68" s="4">
        <v>41440</v>
      </c>
      <c r="B68" s="5">
        <v>8</v>
      </c>
      <c r="C68" t="s">
        <v>77</v>
      </c>
      <c r="D68">
        <v>12</v>
      </c>
      <c r="E68">
        <v>1300</v>
      </c>
      <c r="F68" t="s">
        <v>78</v>
      </c>
      <c r="G68">
        <f>YEAR(Workshops[[#This Row],[Start Date]])</f>
        <v>2013</v>
      </c>
      <c r="H68">
        <f>MONTH(Workshops[[#This Row],[Start Date]])</f>
        <v>6</v>
      </c>
    </row>
    <row r="69" spans="1:8" x14ac:dyDescent="0.25">
      <c r="A69" s="4">
        <v>41440</v>
      </c>
      <c r="B69" s="5">
        <v>8</v>
      </c>
      <c r="C69" t="s">
        <v>77</v>
      </c>
      <c r="D69">
        <v>14</v>
      </c>
      <c r="E69">
        <v>1300</v>
      </c>
      <c r="F69" t="s">
        <v>78</v>
      </c>
      <c r="G69">
        <f>YEAR(Workshops[[#This Row],[Start Date]])</f>
        <v>2013</v>
      </c>
      <c r="H69">
        <f>MONTH(Workshops[[#This Row],[Start Date]])</f>
        <v>6</v>
      </c>
    </row>
    <row r="70" spans="1:8" x14ac:dyDescent="0.25">
      <c r="A70" s="4">
        <v>41440</v>
      </c>
      <c r="B70" s="5">
        <v>8</v>
      </c>
      <c r="C70" t="s">
        <v>77</v>
      </c>
      <c r="D70">
        <v>32</v>
      </c>
      <c r="E70">
        <v>1300</v>
      </c>
      <c r="F70" t="s">
        <v>78</v>
      </c>
      <c r="G70">
        <f>YEAR(Workshops[[#This Row],[Start Date]])</f>
        <v>2013</v>
      </c>
      <c r="H70">
        <f>MONTH(Workshops[[#This Row],[Start Date]])</f>
        <v>6</v>
      </c>
    </row>
    <row r="71" spans="1:8" x14ac:dyDescent="0.25">
      <c r="A71" s="4">
        <v>41440</v>
      </c>
      <c r="B71" s="5">
        <v>8</v>
      </c>
      <c r="C71" t="s">
        <v>77</v>
      </c>
      <c r="D71">
        <v>42</v>
      </c>
      <c r="E71">
        <v>1300</v>
      </c>
      <c r="F71" t="s">
        <v>78</v>
      </c>
      <c r="G71">
        <f>YEAR(Workshops[[#This Row],[Start Date]])</f>
        <v>2013</v>
      </c>
      <c r="H71">
        <f>MONTH(Workshops[[#This Row],[Start Date]])</f>
        <v>6</v>
      </c>
    </row>
    <row r="72" spans="1:8" x14ac:dyDescent="0.25">
      <c r="A72" s="4">
        <v>41440</v>
      </c>
      <c r="B72" s="5">
        <v>8</v>
      </c>
      <c r="C72" t="s">
        <v>77</v>
      </c>
      <c r="D72">
        <v>28</v>
      </c>
      <c r="E72">
        <v>1300</v>
      </c>
      <c r="F72" t="s">
        <v>78</v>
      </c>
      <c r="G72">
        <f>YEAR(Workshops[[#This Row],[Start Date]])</f>
        <v>2013</v>
      </c>
      <c r="H72">
        <f>MONTH(Workshops[[#This Row],[Start Date]])</f>
        <v>6</v>
      </c>
    </row>
    <row r="73" spans="1:8" x14ac:dyDescent="0.25">
      <c r="A73" s="4">
        <v>41440</v>
      </c>
      <c r="B73" s="5">
        <v>8</v>
      </c>
      <c r="C73" t="s">
        <v>77</v>
      </c>
      <c r="D73">
        <v>48</v>
      </c>
      <c r="E73">
        <v>1300</v>
      </c>
      <c r="F73" t="s">
        <v>78</v>
      </c>
      <c r="G73">
        <f>YEAR(Workshops[[#This Row],[Start Date]])</f>
        <v>2013</v>
      </c>
      <c r="H73">
        <f>MONTH(Workshops[[#This Row],[Start Date]])</f>
        <v>6</v>
      </c>
    </row>
    <row r="74" spans="1:8" x14ac:dyDescent="0.25">
      <c r="A74" s="4">
        <v>41440</v>
      </c>
      <c r="B74" s="5">
        <v>8</v>
      </c>
      <c r="C74" t="s">
        <v>77</v>
      </c>
      <c r="D74">
        <v>19</v>
      </c>
      <c r="E74">
        <v>1300</v>
      </c>
      <c r="F74" t="s">
        <v>78</v>
      </c>
      <c r="G74">
        <f>YEAR(Workshops[[#This Row],[Start Date]])</f>
        <v>2013</v>
      </c>
      <c r="H74">
        <f>MONTH(Workshops[[#This Row],[Start Date]])</f>
        <v>6</v>
      </c>
    </row>
    <row r="75" spans="1:8" x14ac:dyDescent="0.25">
      <c r="A75" s="4">
        <v>41440</v>
      </c>
      <c r="B75" s="5">
        <v>8</v>
      </c>
      <c r="C75" t="s">
        <v>77</v>
      </c>
      <c r="D75">
        <v>17</v>
      </c>
      <c r="E75">
        <v>1300</v>
      </c>
      <c r="F75" t="s">
        <v>78</v>
      </c>
      <c r="G75">
        <f>YEAR(Workshops[[#This Row],[Start Date]])</f>
        <v>2013</v>
      </c>
      <c r="H75">
        <f>MONTH(Workshops[[#This Row],[Start Date]])</f>
        <v>6</v>
      </c>
    </row>
    <row r="76" spans="1:8" x14ac:dyDescent="0.25">
      <c r="A76" s="4">
        <v>41440</v>
      </c>
      <c r="B76" s="5">
        <v>8</v>
      </c>
      <c r="C76" t="s">
        <v>77</v>
      </c>
      <c r="D76">
        <v>20</v>
      </c>
      <c r="E76">
        <v>1300</v>
      </c>
      <c r="F76" t="s">
        <v>78</v>
      </c>
      <c r="G76">
        <f>YEAR(Workshops[[#This Row],[Start Date]])</f>
        <v>2013</v>
      </c>
      <c r="H76">
        <f>MONTH(Workshops[[#This Row],[Start Date]])</f>
        <v>6</v>
      </c>
    </row>
    <row r="77" spans="1:8" x14ac:dyDescent="0.25">
      <c r="A77" s="4">
        <v>41440</v>
      </c>
      <c r="B77" s="5">
        <v>8</v>
      </c>
      <c r="C77" t="s">
        <v>77</v>
      </c>
      <c r="D77">
        <v>11</v>
      </c>
      <c r="E77">
        <v>1300</v>
      </c>
      <c r="F77" t="s">
        <v>78</v>
      </c>
      <c r="G77">
        <f>YEAR(Workshops[[#This Row],[Start Date]])</f>
        <v>2013</v>
      </c>
      <c r="H77">
        <f>MONTH(Workshops[[#This Row],[Start Date]])</f>
        <v>6</v>
      </c>
    </row>
    <row r="78" spans="1:8" x14ac:dyDescent="0.25">
      <c r="A78" s="4">
        <v>41774</v>
      </c>
      <c r="B78" s="5">
        <v>9</v>
      </c>
      <c r="C78" t="s">
        <v>83</v>
      </c>
      <c r="D78">
        <v>6</v>
      </c>
      <c r="E78">
        <v>2400</v>
      </c>
      <c r="F78" t="s">
        <v>80</v>
      </c>
      <c r="G78">
        <f>YEAR(Workshops[[#This Row],[Start Date]])</f>
        <v>2014</v>
      </c>
      <c r="H78">
        <f>MONTH(Workshops[[#This Row],[Start Date]])</f>
        <v>5</v>
      </c>
    </row>
    <row r="79" spans="1:8" x14ac:dyDescent="0.25">
      <c r="A79" s="4">
        <v>41774</v>
      </c>
      <c r="B79" s="5">
        <v>9</v>
      </c>
      <c r="C79" t="s">
        <v>83</v>
      </c>
      <c r="D79">
        <v>4</v>
      </c>
      <c r="E79">
        <v>2400</v>
      </c>
      <c r="F79" t="s">
        <v>80</v>
      </c>
      <c r="G79">
        <f>YEAR(Workshops[[#This Row],[Start Date]])</f>
        <v>2014</v>
      </c>
      <c r="H79">
        <f>MONTH(Workshops[[#This Row],[Start Date]])</f>
        <v>5</v>
      </c>
    </row>
    <row r="80" spans="1:8" x14ac:dyDescent="0.25">
      <c r="A80" s="4">
        <v>41774</v>
      </c>
      <c r="B80" s="5">
        <v>9</v>
      </c>
      <c r="C80" t="s">
        <v>83</v>
      </c>
      <c r="D80">
        <v>28</v>
      </c>
      <c r="E80">
        <v>2400</v>
      </c>
      <c r="F80" t="s">
        <v>80</v>
      </c>
      <c r="G80">
        <f>YEAR(Workshops[[#This Row],[Start Date]])</f>
        <v>2014</v>
      </c>
      <c r="H80">
        <f>MONTH(Workshops[[#This Row],[Start Date]])</f>
        <v>5</v>
      </c>
    </row>
    <row r="81" spans="1:8" x14ac:dyDescent="0.25">
      <c r="A81" s="4">
        <v>41774</v>
      </c>
      <c r="B81" s="5">
        <v>9</v>
      </c>
      <c r="C81" t="s">
        <v>83</v>
      </c>
      <c r="D81">
        <v>38</v>
      </c>
      <c r="E81">
        <v>2400</v>
      </c>
      <c r="F81" t="s">
        <v>80</v>
      </c>
      <c r="G81">
        <f>YEAR(Workshops[[#This Row],[Start Date]])</f>
        <v>2014</v>
      </c>
      <c r="H81">
        <f>MONTH(Workshops[[#This Row],[Start Date]])</f>
        <v>5</v>
      </c>
    </row>
    <row r="82" spans="1:8" x14ac:dyDescent="0.25">
      <c r="A82" s="4">
        <v>41774</v>
      </c>
      <c r="B82" s="5">
        <v>9</v>
      </c>
      <c r="C82" t="s">
        <v>83</v>
      </c>
      <c r="D82">
        <v>44</v>
      </c>
      <c r="E82">
        <v>2400</v>
      </c>
      <c r="F82" t="s">
        <v>80</v>
      </c>
      <c r="G82">
        <f>YEAR(Workshops[[#This Row],[Start Date]])</f>
        <v>2014</v>
      </c>
      <c r="H82">
        <f>MONTH(Workshops[[#This Row],[Start Date]])</f>
        <v>5</v>
      </c>
    </row>
    <row r="83" spans="1:8" x14ac:dyDescent="0.25">
      <c r="A83" s="4">
        <v>41774</v>
      </c>
      <c r="B83" s="5">
        <v>9</v>
      </c>
      <c r="C83" t="s">
        <v>83</v>
      </c>
      <c r="D83">
        <v>50</v>
      </c>
      <c r="E83">
        <v>2400</v>
      </c>
      <c r="F83" t="s">
        <v>80</v>
      </c>
      <c r="G83">
        <f>YEAR(Workshops[[#This Row],[Start Date]])</f>
        <v>2014</v>
      </c>
      <c r="H83">
        <f>MONTH(Workshops[[#This Row],[Start Date]])</f>
        <v>5</v>
      </c>
    </row>
    <row r="84" spans="1:8" x14ac:dyDescent="0.25">
      <c r="A84" s="4">
        <v>41774</v>
      </c>
      <c r="B84" s="5">
        <v>9</v>
      </c>
      <c r="C84" t="s">
        <v>83</v>
      </c>
      <c r="D84">
        <v>49</v>
      </c>
      <c r="E84">
        <v>2400</v>
      </c>
      <c r="F84" t="s">
        <v>80</v>
      </c>
      <c r="G84">
        <f>YEAR(Workshops[[#This Row],[Start Date]])</f>
        <v>2014</v>
      </c>
      <c r="H84">
        <f>MONTH(Workshops[[#This Row],[Start Date]])</f>
        <v>5</v>
      </c>
    </row>
    <row r="85" spans="1:8" x14ac:dyDescent="0.25">
      <c r="A85" s="4">
        <v>41774</v>
      </c>
      <c r="B85" s="5">
        <v>9</v>
      </c>
      <c r="C85" t="s">
        <v>83</v>
      </c>
      <c r="D85">
        <v>46</v>
      </c>
      <c r="E85">
        <v>2400</v>
      </c>
      <c r="F85" t="s">
        <v>80</v>
      </c>
      <c r="G85">
        <f>YEAR(Workshops[[#This Row],[Start Date]])</f>
        <v>2014</v>
      </c>
      <c r="H85">
        <f>MONTH(Workshops[[#This Row],[Start Date]])</f>
        <v>5</v>
      </c>
    </row>
    <row r="86" spans="1:8" x14ac:dyDescent="0.25">
      <c r="A86" s="4">
        <v>41332</v>
      </c>
      <c r="B86" s="5">
        <v>10</v>
      </c>
      <c r="C86" t="s">
        <v>83</v>
      </c>
      <c r="D86">
        <v>15</v>
      </c>
      <c r="E86">
        <v>2400</v>
      </c>
      <c r="F86" t="s">
        <v>80</v>
      </c>
      <c r="G86">
        <f>YEAR(Workshops[[#This Row],[Start Date]])</f>
        <v>2013</v>
      </c>
      <c r="H86">
        <f>MONTH(Workshops[[#This Row],[Start Date]])</f>
        <v>2</v>
      </c>
    </row>
    <row r="87" spans="1:8" x14ac:dyDescent="0.25">
      <c r="A87" s="4">
        <v>41332</v>
      </c>
      <c r="B87" s="5">
        <v>10</v>
      </c>
      <c r="C87" t="s">
        <v>83</v>
      </c>
      <c r="D87">
        <v>16</v>
      </c>
      <c r="E87">
        <v>2400</v>
      </c>
      <c r="F87" t="s">
        <v>80</v>
      </c>
      <c r="G87">
        <f>YEAR(Workshops[[#This Row],[Start Date]])</f>
        <v>2013</v>
      </c>
      <c r="H87">
        <f>MONTH(Workshops[[#This Row],[Start Date]])</f>
        <v>2</v>
      </c>
    </row>
    <row r="88" spans="1:8" x14ac:dyDescent="0.25">
      <c r="A88" s="4">
        <v>41332</v>
      </c>
      <c r="B88" s="5">
        <v>10</v>
      </c>
      <c r="C88" t="s">
        <v>83</v>
      </c>
      <c r="D88">
        <v>19</v>
      </c>
      <c r="E88">
        <v>2400</v>
      </c>
      <c r="F88" t="s">
        <v>80</v>
      </c>
      <c r="G88">
        <f>YEAR(Workshops[[#This Row],[Start Date]])</f>
        <v>2013</v>
      </c>
      <c r="H88">
        <f>MONTH(Workshops[[#This Row],[Start Date]])</f>
        <v>2</v>
      </c>
    </row>
    <row r="89" spans="1:8" x14ac:dyDescent="0.25">
      <c r="A89" s="4">
        <v>41332</v>
      </c>
      <c r="B89" s="5">
        <v>10</v>
      </c>
      <c r="C89" t="s">
        <v>83</v>
      </c>
      <c r="D89">
        <v>21</v>
      </c>
      <c r="E89">
        <v>2400</v>
      </c>
      <c r="F89" t="s">
        <v>80</v>
      </c>
      <c r="G89">
        <f>YEAR(Workshops[[#This Row],[Start Date]])</f>
        <v>2013</v>
      </c>
      <c r="H89">
        <f>MONTH(Workshops[[#This Row],[Start Date]])</f>
        <v>2</v>
      </c>
    </row>
    <row r="90" spans="1:8" x14ac:dyDescent="0.25">
      <c r="A90" s="4">
        <v>41332</v>
      </c>
      <c r="B90" s="5">
        <v>10</v>
      </c>
      <c r="C90" t="s">
        <v>83</v>
      </c>
      <c r="D90">
        <v>17</v>
      </c>
      <c r="E90">
        <v>2400</v>
      </c>
      <c r="F90" t="s">
        <v>80</v>
      </c>
      <c r="G90">
        <f>YEAR(Workshops[[#This Row],[Start Date]])</f>
        <v>2013</v>
      </c>
      <c r="H90">
        <f>MONTH(Workshops[[#This Row],[Start Date]])</f>
        <v>2</v>
      </c>
    </row>
    <row r="91" spans="1:8" x14ac:dyDescent="0.25">
      <c r="A91" s="4">
        <v>41332</v>
      </c>
      <c r="B91" s="5">
        <v>10</v>
      </c>
      <c r="C91" t="s">
        <v>83</v>
      </c>
      <c r="D91">
        <v>9</v>
      </c>
      <c r="E91">
        <v>2400</v>
      </c>
      <c r="F91" t="s">
        <v>80</v>
      </c>
      <c r="G91">
        <f>YEAR(Workshops[[#This Row],[Start Date]])</f>
        <v>2013</v>
      </c>
      <c r="H91">
        <f>MONTH(Workshops[[#This Row],[Start Date]])</f>
        <v>2</v>
      </c>
    </row>
    <row r="92" spans="1:8" x14ac:dyDescent="0.25">
      <c r="A92" s="4">
        <v>41332</v>
      </c>
      <c r="B92" s="5">
        <v>10</v>
      </c>
      <c r="C92" t="s">
        <v>83</v>
      </c>
      <c r="D92">
        <v>33</v>
      </c>
      <c r="E92">
        <v>2400</v>
      </c>
      <c r="F92" t="s">
        <v>80</v>
      </c>
      <c r="G92">
        <f>YEAR(Workshops[[#This Row],[Start Date]])</f>
        <v>2013</v>
      </c>
      <c r="H92">
        <f>MONTH(Workshops[[#This Row],[Start Date]])</f>
        <v>2</v>
      </c>
    </row>
    <row r="93" spans="1:8" x14ac:dyDescent="0.25">
      <c r="A93" s="4">
        <v>41332</v>
      </c>
      <c r="B93" s="5">
        <v>10</v>
      </c>
      <c r="C93" t="s">
        <v>83</v>
      </c>
      <c r="D93">
        <v>12</v>
      </c>
      <c r="E93">
        <v>2400</v>
      </c>
      <c r="F93" t="s">
        <v>80</v>
      </c>
      <c r="G93">
        <f>YEAR(Workshops[[#This Row],[Start Date]])</f>
        <v>2013</v>
      </c>
      <c r="H93">
        <f>MONTH(Workshops[[#This Row],[Start Date]])</f>
        <v>2</v>
      </c>
    </row>
    <row r="94" spans="1:8" x14ac:dyDescent="0.25">
      <c r="A94" s="4">
        <v>41332</v>
      </c>
      <c r="B94" s="5">
        <v>10</v>
      </c>
      <c r="C94" t="s">
        <v>83</v>
      </c>
      <c r="D94">
        <v>14</v>
      </c>
      <c r="E94">
        <v>2400</v>
      </c>
      <c r="F94" t="s">
        <v>80</v>
      </c>
      <c r="G94">
        <f>YEAR(Workshops[[#This Row],[Start Date]])</f>
        <v>2013</v>
      </c>
      <c r="H94">
        <f>MONTH(Workshops[[#This Row],[Start Date]])</f>
        <v>2</v>
      </c>
    </row>
    <row r="95" spans="1:8" x14ac:dyDescent="0.25">
      <c r="A95" s="4">
        <v>41529</v>
      </c>
      <c r="B95" s="5">
        <v>11</v>
      </c>
      <c r="C95" t="s">
        <v>84</v>
      </c>
      <c r="D95">
        <v>3</v>
      </c>
      <c r="E95">
        <v>3300</v>
      </c>
      <c r="F95" t="s">
        <v>80</v>
      </c>
      <c r="G95">
        <f>YEAR(Workshops[[#This Row],[Start Date]])</f>
        <v>2013</v>
      </c>
      <c r="H95">
        <f>MONTH(Workshops[[#This Row],[Start Date]])</f>
        <v>9</v>
      </c>
    </row>
    <row r="96" spans="1:8" x14ac:dyDescent="0.25">
      <c r="A96" s="4">
        <v>41529</v>
      </c>
      <c r="B96" s="5">
        <v>11</v>
      </c>
      <c r="C96" t="s">
        <v>84</v>
      </c>
      <c r="D96">
        <v>7</v>
      </c>
      <c r="E96">
        <v>3300</v>
      </c>
      <c r="F96" t="s">
        <v>80</v>
      </c>
      <c r="G96">
        <f>YEAR(Workshops[[#This Row],[Start Date]])</f>
        <v>2013</v>
      </c>
      <c r="H96">
        <f>MONTH(Workshops[[#This Row],[Start Date]])</f>
        <v>9</v>
      </c>
    </row>
    <row r="97" spans="1:8" x14ac:dyDescent="0.25">
      <c r="A97" s="4">
        <v>41529</v>
      </c>
      <c r="B97" s="5">
        <v>11</v>
      </c>
      <c r="C97" t="s">
        <v>84</v>
      </c>
      <c r="D97">
        <v>16</v>
      </c>
      <c r="E97">
        <v>3300</v>
      </c>
      <c r="F97" t="s">
        <v>80</v>
      </c>
      <c r="G97">
        <f>YEAR(Workshops[[#This Row],[Start Date]])</f>
        <v>2013</v>
      </c>
      <c r="H97">
        <f>MONTH(Workshops[[#This Row],[Start Date]])</f>
        <v>9</v>
      </c>
    </row>
    <row r="98" spans="1:8" x14ac:dyDescent="0.25">
      <c r="A98" s="4">
        <v>41529</v>
      </c>
      <c r="B98" s="5">
        <v>11</v>
      </c>
      <c r="C98" t="s">
        <v>84</v>
      </c>
      <c r="D98">
        <v>14</v>
      </c>
      <c r="E98">
        <v>3300</v>
      </c>
      <c r="F98" t="s">
        <v>80</v>
      </c>
      <c r="G98">
        <f>YEAR(Workshops[[#This Row],[Start Date]])</f>
        <v>2013</v>
      </c>
      <c r="H98">
        <f>MONTH(Workshops[[#This Row],[Start Date]])</f>
        <v>9</v>
      </c>
    </row>
    <row r="99" spans="1:8" x14ac:dyDescent="0.25">
      <c r="A99" s="4">
        <v>41529</v>
      </c>
      <c r="B99" s="5">
        <v>11</v>
      </c>
      <c r="C99" t="s">
        <v>84</v>
      </c>
      <c r="D99">
        <v>38</v>
      </c>
      <c r="E99">
        <v>3300</v>
      </c>
      <c r="F99" t="s">
        <v>80</v>
      </c>
      <c r="G99">
        <f>YEAR(Workshops[[#This Row],[Start Date]])</f>
        <v>2013</v>
      </c>
      <c r="H99">
        <f>MONTH(Workshops[[#This Row],[Start Date]])</f>
        <v>9</v>
      </c>
    </row>
    <row r="100" spans="1:8" x14ac:dyDescent="0.25">
      <c r="A100" s="4">
        <v>41529</v>
      </c>
      <c r="B100" s="5">
        <v>11</v>
      </c>
      <c r="C100" t="s">
        <v>84</v>
      </c>
      <c r="D100">
        <v>36</v>
      </c>
      <c r="E100">
        <v>3300</v>
      </c>
      <c r="F100" t="s">
        <v>80</v>
      </c>
      <c r="G100">
        <f>YEAR(Workshops[[#This Row],[Start Date]])</f>
        <v>2013</v>
      </c>
      <c r="H100">
        <f>MONTH(Workshops[[#This Row],[Start Date]])</f>
        <v>9</v>
      </c>
    </row>
    <row r="101" spans="1:8" x14ac:dyDescent="0.25">
      <c r="A101" s="4">
        <v>41529</v>
      </c>
      <c r="B101" s="5">
        <v>11</v>
      </c>
      <c r="C101" t="s">
        <v>84</v>
      </c>
      <c r="D101">
        <v>32</v>
      </c>
      <c r="E101">
        <v>3300</v>
      </c>
      <c r="F101" t="s">
        <v>80</v>
      </c>
      <c r="G101">
        <f>YEAR(Workshops[[#This Row],[Start Date]])</f>
        <v>2013</v>
      </c>
      <c r="H101">
        <f>MONTH(Workshops[[#This Row],[Start Date]])</f>
        <v>9</v>
      </c>
    </row>
    <row r="102" spans="1:8" x14ac:dyDescent="0.25">
      <c r="A102" s="4">
        <v>41807</v>
      </c>
      <c r="B102" s="5">
        <v>12</v>
      </c>
      <c r="C102" t="s">
        <v>79</v>
      </c>
      <c r="D102">
        <v>48</v>
      </c>
      <c r="E102">
        <v>2300</v>
      </c>
      <c r="F102" t="s">
        <v>80</v>
      </c>
      <c r="G102">
        <f>YEAR(Workshops[[#This Row],[Start Date]])</f>
        <v>2014</v>
      </c>
      <c r="H102">
        <f>MONTH(Workshops[[#This Row],[Start Date]])</f>
        <v>6</v>
      </c>
    </row>
    <row r="103" spans="1:8" x14ac:dyDescent="0.25">
      <c r="A103" s="4">
        <v>41807</v>
      </c>
      <c r="B103" s="5">
        <v>12</v>
      </c>
      <c r="C103" t="s">
        <v>79</v>
      </c>
      <c r="D103">
        <v>24</v>
      </c>
      <c r="E103">
        <v>2300</v>
      </c>
      <c r="F103" t="s">
        <v>80</v>
      </c>
      <c r="G103">
        <f>YEAR(Workshops[[#This Row],[Start Date]])</f>
        <v>2014</v>
      </c>
      <c r="H103">
        <f>MONTH(Workshops[[#This Row],[Start Date]])</f>
        <v>6</v>
      </c>
    </row>
    <row r="104" spans="1:8" x14ac:dyDescent="0.25">
      <c r="A104" s="4">
        <v>41807</v>
      </c>
      <c r="B104" s="5">
        <v>12</v>
      </c>
      <c r="C104" t="s">
        <v>79</v>
      </c>
      <c r="D104">
        <v>11</v>
      </c>
      <c r="E104">
        <v>2300</v>
      </c>
      <c r="F104" t="s">
        <v>80</v>
      </c>
      <c r="G104">
        <f>YEAR(Workshops[[#This Row],[Start Date]])</f>
        <v>2014</v>
      </c>
      <c r="H104">
        <f>MONTH(Workshops[[#This Row],[Start Date]])</f>
        <v>6</v>
      </c>
    </row>
    <row r="105" spans="1:8" x14ac:dyDescent="0.25">
      <c r="A105" s="4">
        <v>41807</v>
      </c>
      <c r="B105" s="5">
        <v>12</v>
      </c>
      <c r="C105" t="s">
        <v>79</v>
      </c>
      <c r="D105">
        <v>9</v>
      </c>
      <c r="E105">
        <v>2300</v>
      </c>
      <c r="F105" t="s">
        <v>80</v>
      </c>
      <c r="G105">
        <f>YEAR(Workshops[[#This Row],[Start Date]])</f>
        <v>2014</v>
      </c>
      <c r="H105">
        <f>MONTH(Workshops[[#This Row],[Start Date]])</f>
        <v>6</v>
      </c>
    </row>
    <row r="106" spans="1:8" x14ac:dyDescent="0.25">
      <c r="A106" s="4">
        <v>41807</v>
      </c>
      <c r="B106" s="5">
        <v>12</v>
      </c>
      <c r="C106" t="s">
        <v>79</v>
      </c>
      <c r="D106">
        <v>6</v>
      </c>
      <c r="E106">
        <v>2300</v>
      </c>
      <c r="F106" t="s">
        <v>80</v>
      </c>
      <c r="G106">
        <f>YEAR(Workshops[[#This Row],[Start Date]])</f>
        <v>2014</v>
      </c>
      <c r="H106">
        <f>MONTH(Workshops[[#This Row],[Start Date]])</f>
        <v>6</v>
      </c>
    </row>
    <row r="107" spans="1:8" x14ac:dyDescent="0.25">
      <c r="A107" s="4">
        <v>41807</v>
      </c>
      <c r="B107" s="5">
        <v>12</v>
      </c>
      <c r="C107" t="s">
        <v>79</v>
      </c>
      <c r="D107">
        <v>10</v>
      </c>
      <c r="E107">
        <v>2300</v>
      </c>
      <c r="F107" t="s">
        <v>80</v>
      </c>
      <c r="G107">
        <f>YEAR(Workshops[[#This Row],[Start Date]])</f>
        <v>2014</v>
      </c>
      <c r="H107">
        <f>MONTH(Workshops[[#This Row],[Start Date]])</f>
        <v>6</v>
      </c>
    </row>
    <row r="108" spans="1:8" x14ac:dyDescent="0.25">
      <c r="A108" s="4">
        <v>41867</v>
      </c>
      <c r="B108" s="5">
        <v>13</v>
      </c>
      <c r="C108" t="s">
        <v>84</v>
      </c>
      <c r="D108">
        <v>2</v>
      </c>
      <c r="E108">
        <v>3300</v>
      </c>
      <c r="F108" t="s">
        <v>80</v>
      </c>
      <c r="G108">
        <f>YEAR(Workshops[[#This Row],[Start Date]])</f>
        <v>2014</v>
      </c>
      <c r="H108">
        <f>MONTH(Workshops[[#This Row],[Start Date]])</f>
        <v>8</v>
      </c>
    </row>
    <row r="109" spans="1:8" x14ac:dyDescent="0.25">
      <c r="A109" s="4">
        <v>41867</v>
      </c>
      <c r="B109" s="5">
        <v>13</v>
      </c>
      <c r="C109" t="s">
        <v>84</v>
      </c>
      <c r="D109">
        <v>28</v>
      </c>
      <c r="E109">
        <v>3300</v>
      </c>
      <c r="F109" t="s">
        <v>80</v>
      </c>
      <c r="G109">
        <f>YEAR(Workshops[[#This Row],[Start Date]])</f>
        <v>2014</v>
      </c>
      <c r="H109">
        <f>MONTH(Workshops[[#This Row],[Start Date]])</f>
        <v>8</v>
      </c>
    </row>
    <row r="110" spans="1:8" x14ac:dyDescent="0.25">
      <c r="A110" s="4">
        <v>41867</v>
      </c>
      <c r="B110" s="5">
        <v>13</v>
      </c>
      <c r="C110" t="s">
        <v>84</v>
      </c>
      <c r="D110">
        <v>37</v>
      </c>
      <c r="E110">
        <v>3300</v>
      </c>
      <c r="F110" t="s">
        <v>80</v>
      </c>
      <c r="G110">
        <f>YEAR(Workshops[[#This Row],[Start Date]])</f>
        <v>2014</v>
      </c>
      <c r="H110">
        <f>MONTH(Workshops[[#This Row],[Start Date]])</f>
        <v>8</v>
      </c>
    </row>
    <row r="111" spans="1:8" x14ac:dyDescent="0.25">
      <c r="A111" s="4">
        <v>41867</v>
      </c>
      <c r="B111" s="5">
        <v>13</v>
      </c>
      <c r="C111" t="s">
        <v>84</v>
      </c>
      <c r="D111">
        <v>31</v>
      </c>
      <c r="E111">
        <v>3300</v>
      </c>
      <c r="F111" t="s">
        <v>80</v>
      </c>
      <c r="G111">
        <f>YEAR(Workshops[[#This Row],[Start Date]])</f>
        <v>2014</v>
      </c>
      <c r="H111">
        <f>MONTH(Workshops[[#This Row],[Start Date]])</f>
        <v>8</v>
      </c>
    </row>
    <row r="112" spans="1:8" x14ac:dyDescent="0.25">
      <c r="A112" s="4">
        <v>41867</v>
      </c>
      <c r="B112" s="5">
        <v>13</v>
      </c>
      <c r="C112" t="s">
        <v>84</v>
      </c>
      <c r="D112">
        <v>15</v>
      </c>
      <c r="E112">
        <v>3300</v>
      </c>
      <c r="F112" t="s">
        <v>80</v>
      </c>
      <c r="G112">
        <f>YEAR(Workshops[[#This Row],[Start Date]])</f>
        <v>2014</v>
      </c>
      <c r="H112">
        <f>MONTH(Workshops[[#This Row],[Start Date]])</f>
        <v>8</v>
      </c>
    </row>
    <row r="113" spans="1:8" x14ac:dyDescent="0.25">
      <c r="A113" s="4">
        <v>41867</v>
      </c>
      <c r="B113" s="5">
        <v>13</v>
      </c>
      <c r="C113" t="s">
        <v>84</v>
      </c>
      <c r="D113">
        <v>12</v>
      </c>
      <c r="E113">
        <v>3300</v>
      </c>
      <c r="F113" t="s">
        <v>80</v>
      </c>
      <c r="G113">
        <f>YEAR(Workshops[[#This Row],[Start Date]])</f>
        <v>2014</v>
      </c>
      <c r="H113">
        <f>MONTH(Workshops[[#This Row],[Start Date]])</f>
        <v>8</v>
      </c>
    </row>
    <row r="114" spans="1:8" x14ac:dyDescent="0.25">
      <c r="A114" s="4">
        <v>41867</v>
      </c>
      <c r="B114" s="5">
        <v>13</v>
      </c>
      <c r="C114" t="s">
        <v>84</v>
      </c>
      <c r="D114">
        <v>6</v>
      </c>
      <c r="E114">
        <v>3300</v>
      </c>
      <c r="F114" t="s">
        <v>80</v>
      </c>
      <c r="G114">
        <f>YEAR(Workshops[[#This Row],[Start Date]])</f>
        <v>2014</v>
      </c>
      <c r="H114">
        <f>MONTH(Workshops[[#This Row],[Start Date]])</f>
        <v>8</v>
      </c>
    </row>
    <row r="115" spans="1:8" x14ac:dyDescent="0.25">
      <c r="A115" s="4">
        <v>41782</v>
      </c>
      <c r="B115" s="5">
        <v>14</v>
      </c>
      <c r="C115" t="s">
        <v>81</v>
      </c>
      <c r="D115">
        <v>13</v>
      </c>
      <c r="E115">
        <v>1350</v>
      </c>
      <c r="F115" t="s">
        <v>85</v>
      </c>
      <c r="G115">
        <f>YEAR(Workshops[[#This Row],[Start Date]])</f>
        <v>2014</v>
      </c>
      <c r="H115">
        <f>MONTH(Workshops[[#This Row],[Start Date]])</f>
        <v>5</v>
      </c>
    </row>
    <row r="116" spans="1:8" x14ac:dyDescent="0.25">
      <c r="A116" s="4">
        <v>41782</v>
      </c>
      <c r="B116" s="5">
        <v>14</v>
      </c>
      <c r="C116" t="s">
        <v>81</v>
      </c>
      <c r="D116">
        <v>27</v>
      </c>
      <c r="E116">
        <v>1350</v>
      </c>
      <c r="F116" t="s">
        <v>85</v>
      </c>
      <c r="G116">
        <f>YEAR(Workshops[[#This Row],[Start Date]])</f>
        <v>2014</v>
      </c>
      <c r="H116">
        <f>MONTH(Workshops[[#This Row],[Start Date]])</f>
        <v>5</v>
      </c>
    </row>
    <row r="117" spans="1:8" x14ac:dyDescent="0.25">
      <c r="A117" s="4">
        <v>41782</v>
      </c>
      <c r="B117" s="5">
        <v>14</v>
      </c>
      <c r="C117" t="s">
        <v>81</v>
      </c>
      <c r="D117">
        <v>4</v>
      </c>
      <c r="E117">
        <v>1350</v>
      </c>
      <c r="F117" t="s">
        <v>85</v>
      </c>
      <c r="G117">
        <f>YEAR(Workshops[[#This Row],[Start Date]])</f>
        <v>2014</v>
      </c>
      <c r="H117">
        <f>MONTH(Workshops[[#This Row],[Start Date]])</f>
        <v>5</v>
      </c>
    </row>
    <row r="118" spans="1:8" x14ac:dyDescent="0.25">
      <c r="A118" s="4">
        <v>41782</v>
      </c>
      <c r="B118" s="5">
        <v>14</v>
      </c>
      <c r="C118" t="s">
        <v>81</v>
      </c>
      <c r="D118">
        <v>49</v>
      </c>
      <c r="E118">
        <v>1350</v>
      </c>
      <c r="F118" t="s">
        <v>85</v>
      </c>
      <c r="G118">
        <f>YEAR(Workshops[[#This Row],[Start Date]])</f>
        <v>2014</v>
      </c>
      <c r="H118">
        <f>MONTH(Workshops[[#This Row],[Start Date]])</f>
        <v>5</v>
      </c>
    </row>
    <row r="119" spans="1:8" x14ac:dyDescent="0.25">
      <c r="A119" s="4">
        <v>41782</v>
      </c>
      <c r="B119" s="5">
        <v>14</v>
      </c>
      <c r="C119" t="s">
        <v>81</v>
      </c>
      <c r="D119">
        <v>32</v>
      </c>
      <c r="E119">
        <v>1350</v>
      </c>
      <c r="F119" t="s">
        <v>85</v>
      </c>
      <c r="G119">
        <f>YEAR(Workshops[[#This Row],[Start Date]])</f>
        <v>2014</v>
      </c>
      <c r="H119">
        <f>MONTH(Workshops[[#This Row],[Start Date]])</f>
        <v>5</v>
      </c>
    </row>
    <row r="120" spans="1:8" x14ac:dyDescent="0.25">
      <c r="A120" s="4">
        <v>41465</v>
      </c>
      <c r="B120" s="5">
        <v>15</v>
      </c>
      <c r="C120" t="s">
        <v>86</v>
      </c>
      <c r="D120">
        <v>30</v>
      </c>
      <c r="E120">
        <v>1400</v>
      </c>
      <c r="F120" t="s">
        <v>78</v>
      </c>
      <c r="G120">
        <f>YEAR(Workshops[[#This Row],[Start Date]])</f>
        <v>2013</v>
      </c>
      <c r="H120">
        <f>MONTH(Workshops[[#This Row],[Start Date]])</f>
        <v>7</v>
      </c>
    </row>
    <row r="121" spans="1:8" x14ac:dyDescent="0.25">
      <c r="A121" s="4">
        <v>41465</v>
      </c>
      <c r="B121" s="5">
        <v>15</v>
      </c>
      <c r="C121" t="s">
        <v>86</v>
      </c>
      <c r="D121">
        <v>20</v>
      </c>
      <c r="E121">
        <v>1400</v>
      </c>
      <c r="F121" t="s">
        <v>78</v>
      </c>
      <c r="G121">
        <f>YEAR(Workshops[[#This Row],[Start Date]])</f>
        <v>2013</v>
      </c>
      <c r="H121">
        <f>MONTH(Workshops[[#This Row],[Start Date]])</f>
        <v>7</v>
      </c>
    </row>
    <row r="122" spans="1:8" x14ac:dyDescent="0.25">
      <c r="A122" s="4">
        <v>41465</v>
      </c>
      <c r="B122" s="5">
        <v>15</v>
      </c>
      <c r="C122" t="s">
        <v>86</v>
      </c>
      <c r="D122">
        <v>10</v>
      </c>
      <c r="E122">
        <v>1400</v>
      </c>
      <c r="F122" t="s">
        <v>78</v>
      </c>
      <c r="G122">
        <f>YEAR(Workshops[[#This Row],[Start Date]])</f>
        <v>2013</v>
      </c>
      <c r="H122">
        <f>MONTH(Workshops[[#This Row],[Start Date]])</f>
        <v>7</v>
      </c>
    </row>
    <row r="123" spans="1:8" x14ac:dyDescent="0.25">
      <c r="A123" s="4">
        <v>41465</v>
      </c>
      <c r="B123" s="5">
        <v>15</v>
      </c>
      <c r="C123" t="s">
        <v>86</v>
      </c>
      <c r="D123">
        <v>7</v>
      </c>
      <c r="E123">
        <v>1400</v>
      </c>
      <c r="F123" t="s">
        <v>78</v>
      </c>
      <c r="G123">
        <f>YEAR(Workshops[[#This Row],[Start Date]])</f>
        <v>2013</v>
      </c>
      <c r="H123">
        <f>MONTH(Workshops[[#This Row],[Start Date]])</f>
        <v>7</v>
      </c>
    </row>
    <row r="124" spans="1:8" x14ac:dyDescent="0.25">
      <c r="A124" s="4">
        <v>41465</v>
      </c>
      <c r="B124" s="5">
        <v>15</v>
      </c>
      <c r="C124" t="s">
        <v>86</v>
      </c>
      <c r="D124">
        <v>3</v>
      </c>
      <c r="E124">
        <v>1400</v>
      </c>
      <c r="F124" t="s">
        <v>78</v>
      </c>
      <c r="G124">
        <f>YEAR(Workshops[[#This Row],[Start Date]])</f>
        <v>2013</v>
      </c>
      <c r="H124">
        <f>MONTH(Workshops[[#This Row],[Start Date]])</f>
        <v>7</v>
      </c>
    </row>
    <row r="125" spans="1:8" x14ac:dyDescent="0.25">
      <c r="A125" s="4">
        <v>41839</v>
      </c>
      <c r="B125" s="5">
        <v>16</v>
      </c>
      <c r="C125" t="s">
        <v>87</v>
      </c>
      <c r="D125">
        <v>1</v>
      </c>
      <c r="E125">
        <v>2200</v>
      </c>
      <c r="F125" t="s">
        <v>88</v>
      </c>
      <c r="G125">
        <f>YEAR(Workshops[[#This Row],[Start Date]])</f>
        <v>2014</v>
      </c>
      <c r="H125">
        <f>MONTH(Workshops[[#This Row],[Start Date]])</f>
        <v>7</v>
      </c>
    </row>
    <row r="126" spans="1:8" x14ac:dyDescent="0.25">
      <c r="A126" s="4">
        <v>41839</v>
      </c>
      <c r="B126" s="5">
        <v>16</v>
      </c>
      <c r="C126" t="s">
        <v>87</v>
      </c>
      <c r="D126">
        <v>14</v>
      </c>
      <c r="E126">
        <v>2200</v>
      </c>
      <c r="F126" t="s">
        <v>88</v>
      </c>
      <c r="G126">
        <f>YEAR(Workshops[[#This Row],[Start Date]])</f>
        <v>2014</v>
      </c>
      <c r="H126">
        <f>MONTH(Workshops[[#This Row],[Start Date]])</f>
        <v>7</v>
      </c>
    </row>
    <row r="127" spans="1:8" x14ac:dyDescent="0.25">
      <c r="A127" s="4">
        <v>41839</v>
      </c>
      <c r="B127" s="5">
        <v>16</v>
      </c>
      <c r="C127" t="s">
        <v>87</v>
      </c>
      <c r="D127">
        <v>26</v>
      </c>
      <c r="E127">
        <v>2200</v>
      </c>
      <c r="F127" t="s">
        <v>88</v>
      </c>
      <c r="G127">
        <f>YEAR(Workshops[[#This Row],[Start Date]])</f>
        <v>2014</v>
      </c>
      <c r="H127">
        <f>MONTH(Workshops[[#This Row],[Start Date]])</f>
        <v>7</v>
      </c>
    </row>
    <row r="128" spans="1:8" x14ac:dyDescent="0.25">
      <c r="A128" s="4">
        <v>41839</v>
      </c>
      <c r="B128" s="5">
        <v>16</v>
      </c>
      <c r="C128" t="s">
        <v>87</v>
      </c>
      <c r="D128">
        <v>34</v>
      </c>
      <c r="E128">
        <v>2200</v>
      </c>
      <c r="F128" t="s">
        <v>88</v>
      </c>
      <c r="G128">
        <f>YEAR(Workshops[[#This Row],[Start Date]])</f>
        <v>2014</v>
      </c>
      <c r="H128">
        <f>MONTH(Workshops[[#This Row],[Start Date]])</f>
        <v>7</v>
      </c>
    </row>
    <row r="129" spans="1:8" x14ac:dyDescent="0.25">
      <c r="A129" s="4">
        <v>41839</v>
      </c>
      <c r="B129" s="5">
        <v>16</v>
      </c>
      <c r="C129" t="s">
        <v>87</v>
      </c>
      <c r="D129">
        <v>38</v>
      </c>
      <c r="E129">
        <v>2200</v>
      </c>
      <c r="F129" t="s">
        <v>88</v>
      </c>
      <c r="G129">
        <f>YEAR(Workshops[[#This Row],[Start Date]])</f>
        <v>2014</v>
      </c>
      <c r="H129">
        <f>MONTH(Workshops[[#This Row],[Start Date]])</f>
        <v>7</v>
      </c>
    </row>
    <row r="130" spans="1:8" x14ac:dyDescent="0.25">
      <c r="A130" s="4">
        <v>41839</v>
      </c>
      <c r="B130" s="5">
        <v>16</v>
      </c>
      <c r="C130" t="s">
        <v>87</v>
      </c>
      <c r="D130">
        <v>42</v>
      </c>
      <c r="E130">
        <v>2200</v>
      </c>
      <c r="F130" t="s">
        <v>88</v>
      </c>
      <c r="G130">
        <f>YEAR(Workshops[[#This Row],[Start Date]])</f>
        <v>2014</v>
      </c>
      <c r="H130">
        <f>MONTH(Workshops[[#This Row],[Start Date]])</f>
        <v>7</v>
      </c>
    </row>
    <row r="131" spans="1:8" x14ac:dyDescent="0.25">
      <c r="A131" s="4">
        <v>41932</v>
      </c>
      <c r="B131" s="5">
        <v>12</v>
      </c>
      <c r="C131" t="s">
        <v>79</v>
      </c>
      <c r="D131">
        <v>3</v>
      </c>
      <c r="E131">
        <v>2400</v>
      </c>
      <c r="F131" t="s">
        <v>80</v>
      </c>
      <c r="G131" s="3">
        <f>YEAR(Workshops[[#This Row],[Start Date]])</f>
        <v>2014</v>
      </c>
      <c r="H131" s="3">
        <f>MONTH(Workshops[[#This Row],[Start Date]])</f>
        <v>10</v>
      </c>
    </row>
    <row r="132" spans="1:8" x14ac:dyDescent="0.25">
      <c r="A132" s="4">
        <v>41932</v>
      </c>
      <c r="B132" s="5">
        <v>12</v>
      </c>
      <c r="C132" t="s">
        <v>79</v>
      </c>
      <c r="D132">
        <v>8</v>
      </c>
      <c r="E132">
        <v>2400</v>
      </c>
      <c r="F132" t="s">
        <v>80</v>
      </c>
      <c r="G132" s="3">
        <f>YEAR(Workshops[[#This Row],[Start Date]])</f>
        <v>2014</v>
      </c>
      <c r="H132" s="3">
        <f>MONTH(Workshops[[#This Row],[Start Date]])</f>
        <v>10</v>
      </c>
    </row>
    <row r="133" spans="1:8" x14ac:dyDescent="0.25">
      <c r="A133" s="4">
        <v>41932</v>
      </c>
      <c r="B133" s="5">
        <v>12</v>
      </c>
      <c r="C133" t="s">
        <v>79</v>
      </c>
      <c r="D133">
        <v>14</v>
      </c>
      <c r="E133">
        <v>2400</v>
      </c>
      <c r="F133" t="s">
        <v>80</v>
      </c>
      <c r="G133" s="3">
        <f>YEAR(Workshops[[#This Row],[Start Date]])</f>
        <v>2014</v>
      </c>
      <c r="H133" s="3">
        <f>MONTH(Workshops[[#This Row],[Start Date]])</f>
        <v>10</v>
      </c>
    </row>
    <row r="134" spans="1:8" x14ac:dyDescent="0.25">
      <c r="A134" s="4">
        <v>41932</v>
      </c>
      <c r="B134" s="5">
        <v>12</v>
      </c>
      <c r="C134" t="s">
        <v>79</v>
      </c>
      <c r="D134">
        <v>22</v>
      </c>
      <c r="E134">
        <v>2400</v>
      </c>
      <c r="F134" t="s">
        <v>80</v>
      </c>
      <c r="G134" s="3">
        <f>YEAR(Workshops[[#This Row],[Start Date]])</f>
        <v>2014</v>
      </c>
      <c r="H134" s="3">
        <f>MONTH(Workshops[[#This Row],[Start Date]])</f>
        <v>10</v>
      </c>
    </row>
    <row r="135" spans="1:8" x14ac:dyDescent="0.25">
      <c r="A135" s="4">
        <v>41932</v>
      </c>
      <c r="B135" s="5">
        <v>12</v>
      </c>
      <c r="C135" t="s">
        <v>79</v>
      </c>
      <c r="D135">
        <v>49</v>
      </c>
      <c r="E135">
        <v>2400</v>
      </c>
      <c r="F135" t="s">
        <v>80</v>
      </c>
      <c r="G135" s="3">
        <f>YEAR(Workshops[[#This Row],[Start Date]])</f>
        <v>2014</v>
      </c>
      <c r="H135" s="3">
        <f>MONTH(Workshops[[#This Row],[Start Date]])</f>
        <v>10</v>
      </c>
    </row>
    <row r="136" spans="1:8" x14ac:dyDescent="0.25">
      <c r="A136" s="4">
        <v>41932</v>
      </c>
      <c r="B136" s="5">
        <v>12</v>
      </c>
      <c r="C136" t="s">
        <v>79</v>
      </c>
      <c r="D136">
        <v>18</v>
      </c>
      <c r="E136">
        <v>2400</v>
      </c>
      <c r="F136" t="s">
        <v>80</v>
      </c>
      <c r="G136" s="3">
        <f>YEAR(Workshops[[#This Row],[Start Date]])</f>
        <v>2014</v>
      </c>
      <c r="H136" s="3">
        <f>MONTH(Workshops[[#This Row],[Start Date]])</f>
        <v>10</v>
      </c>
    </row>
    <row r="137" spans="1:8" x14ac:dyDescent="0.25">
      <c r="A137" s="4">
        <v>41932</v>
      </c>
      <c r="B137" s="5">
        <v>12</v>
      </c>
      <c r="C137" t="s">
        <v>79</v>
      </c>
      <c r="D137">
        <v>21</v>
      </c>
      <c r="E137">
        <v>2400</v>
      </c>
      <c r="F137" t="s">
        <v>80</v>
      </c>
      <c r="G137" s="3">
        <f>YEAR(Workshops[[#This Row],[Start Date]])</f>
        <v>2014</v>
      </c>
      <c r="H137" s="3">
        <f>MONTH(Workshops[[#This Row],[Start Date]])</f>
        <v>10</v>
      </c>
    </row>
    <row r="138" spans="1:8" x14ac:dyDescent="0.25">
      <c r="A138" s="4">
        <v>41932</v>
      </c>
      <c r="B138" s="5">
        <v>12</v>
      </c>
      <c r="C138" t="s">
        <v>79</v>
      </c>
      <c r="D138">
        <v>33</v>
      </c>
      <c r="E138">
        <v>2400</v>
      </c>
      <c r="F138" t="s">
        <v>80</v>
      </c>
      <c r="G138" s="3">
        <f>YEAR(Workshops[[#This Row],[Start Date]])</f>
        <v>2014</v>
      </c>
      <c r="H138" s="3">
        <f>MONTH(Workshops[[#This Row],[Start Date]])</f>
        <v>10</v>
      </c>
    </row>
    <row r="139" spans="1:8" x14ac:dyDescent="0.25">
      <c r="A139" s="4">
        <v>41932</v>
      </c>
      <c r="B139" s="5">
        <v>12</v>
      </c>
      <c r="C139" t="s">
        <v>79</v>
      </c>
      <c r="D139">
        <v>41</v>
      </c>
      <c r="E139">
        <v>2400</v>
      </c>
      <c r="F139" t="s">
        <v>80</v>
      </c>
      <c r="G139" s="3">
        <f>YEAR(Workshops[[#This Row],[Start Date]])</f>
        <v>2014</v>
      </c>
      <c r="H139" s="3">
        <f>MONTH(Workshops[[#This Row],[Start Date]])</f>
        <v>10</v>
      </c>
    </row>
    <row r="140" spans="1:8" x14ac:dyDescent="0.25">
      <c r="A140" s="4">
        <v>41932</v>
      </c>
      <c r="B140" s="5">
        <v>12</v>
      </c>
      <c r="C140" t="s">
        <v>79</v>
      </c>
      <c r="D140">
        <v>7</v>
      </c>
      <c r="E140">
        <v>2400</v>
      </c>
      <c r="F140" t="s">
        <v>80</v>
      </c>
      <c r="G140" s="3">
        <f>YEAR(Workshops[[#This Row],[Start Date]])</f>
        <v>2014</v>
      </c>
      <c r="H140" s="3">
        <f>MONTH(Workshops[[#This Row],[Start Date]])</f>
        <v>10</v>
      </c>
    </row>
    <row r="141" spans="1:8" x14ac:dyDescent="0.25">
      <c r="A141" s="4">
        <v>41932</v>
      </c>
      <c r="B141" s="5">
        <v>12</v>
      </c>
      <c r="C141" t="s">
        <v>79</v>
      </c>
      <c r="D141">
        <v>10</v>
      </c>
      <c r="E141">
        <v>2400</v>
      </c>
      <c r="F141" t="s">
        <v>80</v>
      </c>
      <c r="G141" s="3">
        <f>YEAR(Workshops[[#This Row],[Start Date]])</f>
        <v>2014</v>
      </c>
      <c r="H141" s="3">
        <f>MONTH(Workshops[[#This Row],[Start Date]])</f>
        <v>10</v>
      </c>
    </row>
    <row r="142" spans="1:8" x14ac:dyDescent="0.25">
      <c r="A142" s="4">
        <v>41292</v>
      </c>
      <c r="B142" s="5">
        <v>16</v>
      </c>
      <c r="C142" t="s">
        <v>87</v>
      </c>
      <c r="D142">
        <v>1</v>
      </c>
      <c r="E142">
        <v>1800</v>
      </c>
      <c r="F142" t="s">
        <v>88</v>
      </c>
      <c r="G142" s="3">
        <f>YEAR(Workshops[[#This Row],[Start Date]])</f>
        <v>2013</v>
      </c>
      <c r="H142" s="3">
        <f>MONTH(Workshops[[#This Row],[Start Date]])</f>
        <v>1</v>
      </c>
    </row>
    <row r="143" spans="1:8" x14ac:dyDescent="0.25">
      <c r="A143" s="4">
        <v>41292</v>
      </c>
      <c r="B143" s="5">
        <v>16</v>
      </c>
      <c r="C143" t="s">
        <v>87</v>
      </c>
      <c r="D143">
        <v>16</v>
      </c>
      <c r="E143">
        <v>1800</v>
      </c>
      <c r="F143" t="s">
        <v>88</v>
      </c>
      <c r="G143" s="3">
        <f>YEAR(Workshops[[#This Row],[Start Date]])</f>
        <v>2013</v>
      </c>
      <c r="H143" s="3">
        <f>MONTH(Workshops[[#This Row],[Start Date]])</f>
        <v>1</v>
      </c>
    </row>
    <row r="144" spans="1:8" x14ac:dyDescent="0.25">
      <c r="A144" s="4">
        <v>41292</v>
      </c>
      <c r="B144" s="5">
        <v>16</v>
      </c>
      <c r="C144" t="s">
        <v>87</v>
      </c>
      <c r="D144">
        <v>20</v>
      </c>
      <c r="E144">
        <v>1800</v>
      </c>
      <c r="F144" t="s">
        <v>88</v>
      </c>
      <c r="G144" s="3">
        <f>YEAR(Workshops[[#This Row],[Start Date]])</f>
        <v>2013</v>
      </c>
      <c r="H144" s="3">
        <f>MONTH(Workshops[[#This Row],[Start Date]])</f>
        <v>1</v>
      </c>
    </row>
    <row r="145" spans="1:8" x14ac:dyDescent="0.25">
      <c r="A145" s="4">
        <v>41292</v>
      </c>
      <c r="B145" s="5">
        <v>16</v>
      </c>
      <c r="C145" t="s">
        <v>87</v>
      </c>
      <c r="D145">
        <v>30</v>
      </c>
      <c r="E145">
        <v>1800</v>
      </c>
      <c r="F145" t="s">
        <v>88</v>
      </c>
      <c r="G145" s="3">
        <f>YEAR(Workshops[[#This Row],[Start Date]])</f>
        <v>2013</v>
      </c>
      <c r="H145" s="3">
        <f>MONTH(Workshops[[#This Row],[Start Date]])</f>
        <v>1</v>
      </c>
    </row>
    <row r="146" spans="1:8" x14ac:dyDescent="0.25">
      <c r="A146" s="4">
        <v>41292</v>
      </c>
      <c r="B146" s="5">
        <v>16</v>
      </c>
      <c r="C146" t="s">
        <v>87</v>
      </c>
      <c r="D146">
        <v>31</v>
      </c>
      <c r="E146">
        <v>1800</v>
      </c>
      <c r="F146" t="s">
        <v>88</v>
      </c>
      <c r="G146" s="3">
        <f>YEAR(Workshops[[#This Row],[Start Date]])</f>
        <v>2013</v>
      </c>
      <c r="H146" s="3">
        <f>MONTH(Workshops[[#This Row],[Start Date]])</f>
        <v>1</v>
      </c>
    </row>
    <row r="147" spans="1:8" x14ac:dyDescent="0.25">
      <c r="A147" s="4">
        <v>41292</v>
      </c>
      <c r="B147" s="5">
        <v>16</v>
      </c>
      <c r="C147" t="s">
        <v>87</v>
      </c>
      <c r="D147">
        <v>41</v>
      </c>
      <c r="E147">
        <v>1800</v>
      </c>
      <c r="F147" t="s">
        <v>88</v>
      </c>
      <c r="G147" s="3">
        <f>YEAR(Workshops[[#This Row],[Start Date]])</f>
        <v>2013</v>
      </c>
      <c r="H147" s="3">
        <f>MONTH(Workshops[[#This Row],[Start Date]])</f>
        <v>1</v>
      </c>
    </row>
    <row r="148" spans="1:8" x14ac:dyDescent="0.25">
      <c r="A148" s="4">
        <v>41292</v>
      </c>
      <c r="B148" s="5">
        <v>16</v>
      </c>
      <c r="C148" t="s">
        <v>87</v>
      </c>
      <c r="D148">
        <v>44</v>
      </c>
      <c r="E148">
        <v>1800</v>
      </c>
      <c r="F148" t="s">
        <v>88</v>
      </c>
      <c r="G148" s="3">
        <f>YEAR(Workshops[[#This Row],[Start Date]])</f>
        <v>2013</v>
      </c>
      <c r="H148" s="3">
        <f>MONTH(Workshops[[#This Row],[Start Date]])</f>
        <v>1</v>
      </c>
    </row>
    <row r="149" spans="1:8" x14ac:dyDescent="0.25">
      <c r="A149" s="4">
        <v>41292</v>
      </c>
      <c r="B149" s="5">
        <v>16</v>
      </c>
      <c r="C149" t="s">
        <v>87</v>
      </c>
      <c r="D149">
        <v>47</v>
      </c>
      <c r="E149">
        <v>1800</v>
      </c>
      <c r="F149" t="s">
        <v>88</v>
      </c>
      <c r="G149" s="3">
        <f>YEAR(Workshops[[#This Row],[Start Date]])</f>
        <v>2013</v>
      </c>
      <c r="H149" s="3">
        <f>MONTH(Workshops[[#This Row],[Start Date]])</f>
        <v>1</v>
      </c>
    </row>
    <row r="150" spans="1:8" x14ac:dyDescent="0.25">
      <c r="A150" s="4">
        <v>41292</v>
      </c>
      <c r="B150" s="5">
        <v>16</v>
      </c>
      <c r="C150" t="s">
        <v>87</v>
      </c>
      <c r="D150">
        <v>21</v>
      </c>
      <c r="E150">
        <v>1800</v>
      </c>
      <c r="F150" t="s">
        <v>88</v>
      </c>
      <c r="G150" s="3">
        <f>YEAR(Workshops[[#This Row],[Start Date]])</f>
        <v>2013</v>
      </c>
      <c r="H150" s="3">
        <f>MONTH(Workshops[[#This Row],[Start Date]])</f>
        <v>1</v>
      </c>
    </row>
    <row r="151" spans="1:8" x14ac:dyDescent="0.25">
      <c r="A151" s="4">
        <v>41292</v>
      </c>
      <c r="B151" s="5">
        <v>16</v>
      </c>
      <c r="C151" t="s">
        <v>87</v>
      </c>
      <c r="D151">
        <v>29</v>
      </c>
      <c r="E151">
        <v>1800</v>
      </c>
      <c r="F151" t="s">
        <v>88</v>
      </c>
      <c r="G151" s="3">
        <f>YEAR(Workshops[[#This Row],[Start Date]])</f>
        <v>2013</v>
      </c>
      <c r="H151" s="3">
        <f>MONTH(Workshops[[#This Row],[Start Date]])</f>
        <v>1</v>
      </c>
    </row>
    <row r="152" spans="1:8" x14ac:dyDescent="0.25">
      <c r="A152" s="4">
        <v>41292</v>
      </c>
      <c r="B152" s="5">
        <v>16</v>
      </c>
      <c r="C152" t="s">
        <v>87</v>
      </c>
      <c r="D152">
        <v>33</v>
      </c>
      <c r="E152">
        <v>1800</v>
      </c>
      <c r="F152" t="s">
        <v>88</v>
      </c>
      <c r="G152" s="3">
        <f>YEAR(Workshops[[#This Row],[Start Date]])</f>
        <v>2013</v>
      </c>
      <c r="H152" s="3">
        <f>MONTH(Workshops[[#This Row],[Start Date]])</f>
        <v>1</v>
      </c>
    </row>
    <row r="153" spans="1:8" x14ac:dyDescent="0.25">
      <c r="A153" s="4">
        <v>41292</v>
      </c>
      <c r="B153" s="5">
        <v>16</v>
      </c>
      <c r="C153" t="s">
        <v>87</v>
      </c>
      <c r="D153">
        <v>6</v>
      </c>
      <c r="E153">
        <v>1800</v>
      </c>
      <c r="F153" t="s">
        <v>88</v>
      </c>
      <c r="G153" s="3">
        <f>YEAR(Workshops[[#This Row],[Start Date]])</f>
        <v>2013</v>
      </c>
      <c r="H153" s="3">
        <f>MONTH(Workshops[[#This Row],[Start Date]])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��< ? x m l   v e r s i o n = " 1 . 0 "   e n c o d i n g = " U T F - 1 6 " ? > < G e m i n i   x m l n s = " h t t p : / / g e m i n i / p i v o t c u s t o m i z a t i o n / f 9 d 0 e 9 0 a - f 7 0 5 - 4 a 6 6 - b f 5 7 - f 1 b c 0 3 8 e 8 9 b 0 " > < C u s t o m C o n t e n t > < ! [ C D A T A [ < ? x m l   v e r s i o n = " 1 . 0 "   e n c o d i n g = " u t f - 1 6 " ? > < S e t t i n g s > < C a l c u l a t e d F i e l d s > < i t e m > < M e a s u r e N a m e > T r a i n i n g   C o s t < / M e a s u r e N a m e > < D i s p l a y N a m e > T r a i n i n g   C o s t < / D i s p l a y N a m e > < V i s i b l e > F a l s e < / V i s i b l e > < / i t e m > < i t e m > < M e a s u r e N a m e > T o t a l   E m p l o y e e s   T r a i n e d < / M e a s u r e N a m e > < D i s p l a y N a m e > T o t a l   E m p l o y e e s   T r a i n e d < / D i s p l a y N a m e > < V i s i b l e > F a l s e < / V i s i b l e > < / i t e m > < i t e m > < M e a s u r e N a m e > D i s t i n c t   E m p   T r a i n e d < / M e a s u r e N a m e > < D i s p l a y N a m e > D i s t i n c t   E m p   T r a i n e d < / D i s p l a y N a m e > < V i s i b l e > F a l s e < / V i s i b l e > < / i t e m > < i t e m > < M e a s u r e N a m e > D i s t   C o u n t   C o u r s e s < / M e a s u r e N a m e > < D i s p l a y N a m e > D i s t   C o u n t   C o u r s e s 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 S h e e t 3 < / S l i c e r S h e e t N a m e > < S A H o s t H a s h > 1 1 1 9 8 8 7 9 3 5 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F702C0A4-8B98-405F-8ACC-89581BAC03F8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C8654C2E-7EBF-40DE-8486-39B0299EBA0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Workshops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Training3</dc:creator>
  <cp:lastModifiedBy>Training3</cp:lastModifiedBy>
  <dcterms:created xsi:type="dcterms:W3CDTF">2013-06-20T16:23:05Z</dcterms:created>
  <dcterms:modified xsi:type="dcterms:W3CDTF">2016-06-28T08:05:01Z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