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S\Desktop\Local_Project_Folders\WUDR_Water_Data_project\Village_Water\baks\"/>
    </mc:Choice>
  </mc:AlternateContent>
  <xr:revisionPtr revIDLastSave="0" documentId="8_{F873ECFB-D885-4140-A06C-9DB3BD7507A4}" xr6:coauthVersionLast="47" xr6:coauthVersionMax="47" xr10:uidLastSave="{00000000-0000-0000-0000-000000000000}"/>
  <bookViews>
    <workbookView xWindow="-110" yWindow="-110" windowWidth="19420" windowHeight="10420" xr2:uid="{4C11CF55-190F-4894-88C2-37EB91BD7C09}"/>
  </bookViews>
  <sheets>
    <sheet name="Sheet1" sheetId="1" r:id="rId1"/>
    <sheet name="Sheet2" sheetId="2" r:id="rId2"/>
  </sheets>
  <definedNames>
    <definedName name="_xlnm._FilterDatabase" localSheetId="0" hidden="1">Sheet1!$A$1:$H$81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2" i="2" l="1"/>
</calcChain>
</file>

<file path=xl/sharedStrings.xml><?xml version="1.0" encoding="utf-8"?>
<sst xmlns="http://schemas.openxmlformats.org/spreadsheetml/2006/main" count="329" uniqueCount="229">
  <si>
    <t>Name</t>
  </si>
  <si>
    <t>Position</t>
  </si>
  <si>
    <t>Contact</t>
  </si>
  <si>
    <t>Village water system active? (YES or NO)</t>
  </si>
  <si>
    <t>How many household are using it?</t>
  </si>
  <si>
    <t>To do: 1) call back, 2) Need site visit, 3) Find updated contact info.</t>
  </si>
  <si>
    <t>Comments</t>
  </si>
  <si>
    <t>Vaitautolu Sima</t>
  </si>
  <si>
    <t>YES</t>
  </si>
  <si>
    <t>Call back/visit get household data</t>
  </si>
  <si>
    <t>*Village mayor not sure how many people using the village water; Village still nees to use the water so was able to have a brief discussion[l</t>
  </si>
  <si>
    <t>Saio Natu</t>
  </si>
  <si>
    <t>Need to find contact info</t>
  </si>
  <si>
    <t>Lefeau Petero (Lauvale)</t>
  </si>
  <si>
    <t>NO</t>
  </si>
  <si>
    <t>Done</t>
  </si>
  <si>
    <t>*The whole village is on ASPA system; might need to contact elders or high chief of Fagatogo for more information</t>
  </si>
  <si>
    <t>Malala Paulava</t>
  </si>
  <si>
    <t>*Village mayor only knows of 6 families still using the village water but majority on ASPA water system</t>
  </si>
  <si>
    <t>Mageo Lauoi (Tuiutupini)</t>
  </si>
  <si>
    <t>*There are families (2) in Happy Valley that doesn't received ASPA water due to an issue with the pump so they are still relying on their village water;</t>
  </si>
  <si>
    <t>Shalhout Omar</t>
  </si>
  <si>
    <t>*Only use ASPA water system; village water might still be active but very challenging to access due to erosion</t>
  </si>
  <si>
    <t>Kelemete Fatu (Tuileloaloa)</t>
  </si>
  <si>
    <t>Muaavaona Fofoga Pila</t>
  </si>
  <si>
    <t>Call back get household data</t>
  </si>
  <si>
    <t>Paulo Vaeluaga (Fa'aumuumu)</t>
  </si>
  <si>
    <t>Call back and see with high chief</t>
  </si>
  <si>
    <t>To'omata Taifai Jr.</t>
  </si>
  <si>
    <t>*The number of families using village is possibly more than 60; families using the village water is from Aumi to Laulii tuai; some families are using the village water in Lauli'i Fou</t>
  </si>
  <si>
    <t>60+</t>
  </si>
  <si>
    <t>Call back/visit get better household data</t>
  </si>
  <si>
    <t>Va'apuu Henry (Alailepule)</t>
  </si>
  <si>
    <t>*Haven't used the village water in a long time it was damaged</t>
  </si>
  <si>
    <t>Manumalo Pauesi Agaolei'a</t>
  </si>
  <si>
    <t>NO (need to confirm)</t>
  </si>
  <si>
    <t>*According to the village mayor's wife, majority of the families in the front are on ASPA but not sure about families in the back; they used to be on the village water system but removed all the pipes now on ASPA system</t>
  </si>
  <si>
    <t>Tuitea Pete - Faga</t>
  </si>
  <si>
    <t>*Most of the village are not using the village water but there are a few families in one part of Masausi who are still using it.</t>
  </si>
  <si>
    <t>Sione Samu (Talitu)</t>
  </si>
  <si>
    <t>Yes</t>
  </si>
  <si>
    <t>*Village mayor is off island but according to the wife there's a village water but she's not sure if it is still active</t>
  </si>
  <si>
    <t>Galu Topeto (Tuiagafotu)</t>
  </si>
  <si>
    <t>*They used to use the village water but now the whole village is using ASPA water system</t>
  </si>
  <si>
    <t>Auliulitau Kiliona Mataiumu</t>
  </si>
  <si>
    <t>*Village mayor know about 30 families using the village water for washing their cars, plantation and for their piggeries</t>
  </si>
  <si>
    <t>Manumalo Peniamina Motu</t>
  </si>
  <si>
    <t>10+</t>
  </si>
  <si>
    <t>*One of the village members answer the call and according to him they are still using their village water and over 10 families are using it.</t>
  </si>
  <si>
    <t>Vaoesea Silivelio (Falaula)</t>
  </si>
  <si>
    <t>Leuila Manutulila</t>
  </si>
  <si>
    <t>20+</t>
  </si>
  <si>
    <t>*Most families used both ASPA water and villager water; village water is mostly use for plantation, piggeries, laundary and sometimes as drinking water due to the strong chemical ordor from ASPA Water; village is happy for a site visit</t>
  </si>
  <si>
    <t>Fogamomi Iosepio (Tuionenase)</t>
  </si>
  <si>
    <t>*Most of the village is using ASPA water however the village mayor is also using the stream water directing to a personal tank for other purposes; he would us to come over for a site visit</t>
  </si>
  <si>
    <t>Lotu Vitolio</t>
  </si>
  <si>
    <t>*The are several families who are still using the village water and according to the village mayor's wife most of the members attending the Methodist church is using it</t>
  </si>
  <si>
    <t>Tauese Kelesoma</t>
  </si>
  <si>
    <t>*Village members are still using their village water mostly for washing cars, plantation and piggeries.</t>
  </si>
  <si>
    <t>Nili Vaipuna</t>
  </si>
  <si>
    <t>Alaifaleula Manino</t>
  </si>
  <si>
    <t>Follow up and meet with somebody</t>
  </si>
  <si>
    <t>*Village mayor mentioned that there is no village water but a colleague of a relative said there is one</t>
  </si>
  <si>
    <t>Ho Ching Tautoloitua</t>
  </si>
  <si>
    <t>Village mayor is fine with a site visit</t>
  </si>
  <si>
    <t>*There are still familie who are using the village water but the village mayor does not know the percentage still using it</t>
  </si>
  <si>
    <t>Faima Ameto</t>
  </si>
  <si>
    <t>Village mayor is happy for a site visit - Done</t>
  </si>
  <si>
    <t>*According to the village mayor about 70 families are using the village water located near his home this also includes small families in the area</t>
  </si>
  <si>
    <t>Eti Ioane</t>
  </si>
  <si>
    <t>Do not know</t>
  </si>
  <si>
    <t>*No information available; haven't lived here long to know about it</t>
  </si>
  <si>
    <t>Pita Gurr (Malota)</t>
  </si>
  <si>
    <t>*Already had a site visit with Ian Gurr to where the village used to locate</t>
  </si>
  <si>
    <t>Pua Petelo L. (Ta'atiatia)</t>
  </si>
  <si>
    <t>30+</t>
  </si>
  <si>
    <t>*The village mostly use ASPA water but they only use the village water for bathing and their restrooms as well as piggeries.</t>
  </si>
  <si>
    <t>Tiapula Raymond</t>
  </si>
  <si>
    <t>Muese Vaisualo'o</t>
  </si>
  <si>
    <t>Uiesi Fa'amolemole (Taga'i)</t>
  </si>
  <si>
    <t>Pulenu'u,Agugulu &amp; Failolo</t>
  </si>
  <si>
    <t>*Most of the villages used ASPA water however there were some families that used to use the water from the mountains until it stop flowing then they decided to get on ASPA water system.</t>
  </si>
  <si>
    <t>Vou Peni (Lepisi)</t>
  </si>
  <si>
    <t>*A few who are still using village water for reasons mentioned above (eg. piggeries, plantation and washing cars)</t>
  </si>
  <si>
    <t>Misa Apisaloma (Vaosa)</t>
  </si>
  <si>
    <t>*Most of the villages used ASPA water but there are still families who are using it for laundry and bathing etc.</t>
  </si>
  <si>
    <t>Meki Meki Iosefa</t>
  </si>
  <si>
    <t>70+</t>
  </si>
  <si>
    <t>Village mayor approved a site visit</t>
  </si>
  <si>
    <t>* According to the village mayor most family each have a single faucet for their village water and they mostly used it for preparing food, shower, laundry etc.</t>
  </si>
  <si>
    <t>Andrew Okesaita (Lutiaipeau)</t>
  </si>
  <si>
    <t>*There are a lot of families who relying on their village water as their main source rather than ASPA water</t>
  </si>
  <si>
    <t>Opa Ropati (Taimalelagi)</t>
  </si>
  <si>
    <t>Eary Edward C. (Falesavili)</t>
  </si>
  <si>
    <t>Pualau Henderson</t>
  </si>
  <si>
    <t>*No village water, only using ASPA water</t>
  </si>
  <si>
    <t>Maiavatele Vainafi</t>
  </si>
  <si>
    <t>*Not using the village water since ASPA put down a new line</t>
  </si>
  <si>
    <t>Pupualii Lauti (Apa'au)</t>
  </si>
  <si>
    <t>Peko Kerini T.</t>
  </si>
  <si>
    <t>*Used to be a village water before 1960 until a new system came in to place</t>
  </si>
  <si>
    <t>Tupua Tapuali'i (Tautua)</t>
  </si>
  <si>
    <t>Ti Kirisimasi (Leuaea)</t>
  </si>
  <si>
    <t>* According to the village mayor they do not have a village water</t>
  </si>
  <si>
    <t>Sagote Sefo</t>
  </si>
  <si>
    <t>Papali'i Gillboy L. (Alaimaota)</t>
  </si>
  <si>
    <t>Pula Lillian</t>
  </si>
  <si>
    <t>*Might need to ask someone else from Mesepa &amp; Mapusaga for confirmation</t>
  </si>
  <si>
    <t>Solaita Milovale (Fagaima)</t>
  </si>
  <si>
    <t>YES (need to confirm)</t>
  </si>
  <si>
    <t>Village mayor is happy for a site visit</t>
  </si>
  <si>
    <t>*Village mayor is not sure where their system is at</t>
  </si>
  <si>
    <t>Sili'a Tavita Uitu</t>
  </si>
  <si>
    <t>Lea'e Kolio (Tagisia)</t>
  </si>
  <si>
    <t>* Most of the village members reside in Aasu Fou (or new Aasu) and are using ASPA water but before they used to rely on the village water in Aasu Tuai (Old Aasu) now vacant</t>
  </si>
  <si>
    <t>Tuaumu Alofa (Fuafuaimealelei)</t>
  </si>
  <si>
    <t>Need to update contact info.</t>
  </si>
  <si>
    <t>Fagaalu</t>
  </si>
  <si>
    <t>Utulei/Gataivai</t>
  </si>
  <si>
    <t>Fagatogo</t>
  </si>
  <si>
    <t>Pago Pago #1</t>
  </si>
  <si>
    <t>Pago Pago #2</t>
  </si>
  <si>
    <t>Atu'u &amp; Satala</t>
  </si>
  <si>
    <t>Leloaloa</t>
  </si>
  <si>
    <t>Aua</t>
  </si>
  <si>
    <t>Afono</t>
  </si>
  <si>
    <t>Lauli'i</t>
  </si>
  <si>
    <t>Auto &amp; Amaua &amp; Alega</t>
  </si>
  <si>
    <t>Faga'itua</t>
  </si>
  <si>
    <t>Masausi</t>
  </si>
  <si>
    <t>Masefau</t>
  </si>
  <si>
    <t>Sailele (Sick)</t>
  </si>
  <si>
    <t>Vatia</t>
  </si>
  <si>
    <t>Alao</t>
  </si>
  <si>
    <t>Tula</t>
  </si>
  <si>
    <t>Aoa</t>
  </si>
  <si>
    <t>Onenoa</t>
  </si>
  <si>
    <t>Alofau</t>
  </si>
  <si>
    <t>Amouli</t>
  </si>
  <si>
    <t>Aunu'u</t>
  </si>
  <si>
    <t>Matu'u &amp; Faganeanea</t>
  </si>
  <si>
    <t>Nu'uuli #1</t>
  </si>
  <si>
    <t>Nu'uuli #2</t>
  </si>
  <si>
    <t>Fagasa</t>
  </si>
  <si>
    <t>Fagamalo</t>
  </si>
  <si>
    <t>Malota</t>
  </si>
  <si>
    <t>Fagali'i</t>
  </si>
  <si>
    <t>Poloa</t>
  </si>
  <si>
    <t>Amanave</t>
  </si>
  <si>
    <t>Nua &amp; Se'etaga</t>
  </si>
  <si>
    <t>Asili</t>
  </si>
  <si>
    <t>Afao &amp; Atauloma</t>
  </si>
  <si>
    <t>Amaluia</t>
  </si>
  <si>
    <t>Leone #1</t>
  </si>
  <si>
    <t>Leone #2</t>
  </si>
  <si>
    <t>Futiga</t>
  </si>
  <si>
    <t>Vailoa</t>
  </si>
  <si>
    <t>Malaeloa Ituau</t>
  </si>
  <si>
    <t>Taputimu</t>
  </si>
  <si>
    <t>Iliili</t>
  </si>
  <si>
    <t>Vaitogi</t>
  </si>
  <si>
    <t>Pavaia'i</t>
  </si>
  <si>
    <t>Faleniu</t>
  </si>
  <si>
    <t>Mapusaga &amp; Mesepa</t>
  </si>
  <si>
    <t>Tafuna</t>
  </si>
  <si>
    <t>Aoloau</t>
  </si>
  <si>
    <t>Aasu (Fou)</t>
  </si>
  <si>
    <t>Malaeloa Aitulagi</t>
  </si>
  <si>
    <t>FID</t>
  </si>
  <si>
    <t>Shape *</t>
  </si>
  <si>
    <t>VILLAGE</t>
  </si>
  <si>
    <t>Aunuu</t>
  </si>
  <si>
    <t>Mesepa</t>
  </si>
  <si>
    <t>Pavaiai</t>
  </si>
  <si>
    <t>Sailele</t>
  </si>
  <si>
    <t>Amaua</t>
  </si>
  <si>
    <t>Auasi</t>
  </si>
  <si>
    <t>Utumea East</t>
  </si>
  <si>
    <t>Pagai</t>
  </si>
  <si>
    <t>Anua</t>
  </si>
  <si>
    <t>Auto</t>
  </si>
  <si>
    <t>Atuu</t>
  </si>
  <si>
    <t>Alega</t>
  </si>
  <si>
    <t>Utulei</t>
  </si>
  <si>
    <t>Malaeimi</t>
  </si>
  <si>
    <t>Faganeanea</t>
  </si>
  <si>
    <t>Fagalii</t>
  </si>
  <si>
    <t>Mapusagafou</t>
  </si>
  <si>
    <t>Seetaga</t>
  </si>
  <si>
    <t>Afao</t>
  </si>
  <si>
    <t>Utumea West</t>
  </si>
  <si>
    <t>Agugulu</t>
  </si>
  <si>
    <t>Nua</t>
  </si>
  <si>
    <t>Vailoatai</t>
  </si>
  <si>
    <t>Nuuuli</t>
  </si>
  <si>
    <t>Matuu</t>
  </si>
  <si>
    <t>Fatumafuti</t>
  </si>
  <si>
    <t>Laulii</t>
  </si>
  <si>
    <t>Avaio</t>
  </si>
  <si>
    <t>Fagaitua</t>
  </si>
  <si>
    <t>Aasu</t>
  </si>
  <si>
    <t>Maloata</t>
  </si>
  <si>
    <t>Pago Pago</t>
  </si>
  <si>
    <t>Aumi</t>
  </si>
  <si>
    <t>Failolo</t>
  </si>
  <si>
    <t>Leone</t>
  </si>
  <si>
    <t xml:space="preserve">Maybe </t>
  </si>
  <si>
    <t>PERMANENT_</t>
  </si>
  <si>
    <t>FDATE</t>
  </si>
  <si>
    <t>RESOLUTION</t>
  </si>
  <si>
    <t>GNIS_ID</t>
  </si>
  <si>
    <t>GNIS_NAME</t>
  </si>
  <si>
    <t>LENGTHKM</t>
  </si>
  <si>
    <t>REACHCODE</t>
  </si>
  <si>
    <t>FLOWDIR</t>
  </si>
  <si>
    <t>WBAREA_PER</t>
  </si>
  <si>
    <t>FTYPE</t>
  </si>
  <si>
    <t>FCODE</t>
  </si>
  <si>
    <t>SHAPE_LENG</t>
  </si>
  <si>
    <t>MAINPATH</t>
  </si>
  <si>
    <t>INNETWORK</t>
  </si>
  <si>
    <t>VISIBILITY</t>
  </si>
  <si>
    <t>Polyline</t>
  </si>
  <si>
    <t>{89BF237B-C14E-4C0B-AFAC-559D9F849F2C}</t>
  </si>
  <si>
    <t xml:space="preserve"> </t>
  </si>
  <si>
    <t>{C1D09DD3-C4F4-4C67-BA18-F6705E27DA29}</t>
  </si>
  <si>
    <t>{3E5FA581-928F-4CAC-8B56-09936D43FB55}</t>
  </si>
  <si>
    <t>{FE391865-5B46-4F98-A655-D6163EA754FC}</t>
  </si>
  <si>
    <t>{F9C8ACC3-2F21-4D6E-8519-FE61CFA8346F}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</si>
</sst>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FFFF"/>
      <name val="Calibri"/>
      <family val="2"/>
    </font>
    <font>
      <sz val="10"/>
      <color theme="1"/>
      <name val="Arial"/>
      <family val="2"/>
    </font>
    <font>
      <sz val="11"/>
      <color theme="1"/>
      <name val="Calibri"/>
      <family val="2"/>
    </font>
    <font>
      <b/>
      <sz val="14"/>
      <color theme="1"/>
      <name val="Calibri"/>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rgb="FF666666"/>
        <bgColor indexed="64"/>
      </patternFill>
    </fill>
    <fill>
      <patternFill patternType="solid">
        <fgColor rgb="FFFFFFFF"/>
        <bgColor indexed="64"/>
      </patternFill>
    </fill>
    <fill>
      <patternFill patternType="solid">
        <fgColor rgb="FFFFFF00"/>
        <bgColor indexed="64"/>
      </patternFill>
    </fill>
    <fill>
      <patternFill patternType="solid">
        <fgColor rgb="FFD9EAD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s>
  <cellStyleXfs count="1">
    <xf numFmtId="0" fontId="0" fillId="0" borderId="0"/>
  </cellStyleXfs>
  <cellXfs count="21">
    <xf numFmtId="0" fontId="0" fillId="0" borderId="0" xfId="0"/>
    <xf numFmtId="0" fontId="4" fillId="3" borderId="1" xfId="0" applyFont="1" applyFill="1" applyBorder="1" applyAlignment="1">
      <alignment vertical="center"/>
    </xf>
    <xf numFmtId="0" fontId="4" fillId="0" borderId="1" xfId="0" applyFont="1" applyBorder="1" applyAlignment="1">
      <alignment vertical="center"/>
    </xf>
    <xf numFmtId="0" fontId="2" fillId="2" borderId="1" xfId="0" applyFont="1" applyFill="1" applyBorder="1" applyAlignment="1"/>
    <xf numFmtId="0" fontId="2" fillId="2" borderId="1" xfId="0" applyFont="1" applyFill="1" applyBorder="1" applyAlignment="1">
      <alignment horizontal="center"/>
    </xf>
    <xf numFmtId="0" fontId="4" fillId="3" borderId="1" xfId="0" applyFont="1" applyFill="1" applyBorder="1" applyAlignment="1"/>
    <xf numFmtId="0" fontId="3" fillId="3" borderId="1" xfId="0" applyFont="1" applyFill="1" applyBorder="1" applyAlignment="1"/>
    <xf numFmtId="0" fontId="4" fillId="0" borderId="1" xfId="0" applyFont="1" applyBorder="1" applyAlignment="1"/>
    <xf numFmtId="0" fontId="3" fillId="0" borderId="1" xfId="0" applyFont="1" applyBorder="1" applyAlignment="1"/>
    <xf numFmtId="0" fontId="4" fillId="4" borderId="1" xfId="0" applyFont="1" applyFill="1" applyBorder="1" applyAlignment="1"/>
    <xf numFmtId="0" fontId="4" fillId="0" borderId="1" xfId="0" applyFont="1" applyBorder="1" applyAlignment="1">
      <alignment horizontal="center"/>
    </xf>
    <xf numFmtId="0" fontId="4" fillId="5" borderId="1" xfId="0" applyFont="1" applyFill="1" applyBorder="1" applyAlignment="1"/>
    <xf numFmtId="0" fontId="4" fillId="3" borderId="1" xfId="0" applyFont="1" applyFill="1" applyBorder="1" applyAlignment="1">
      <alignment horizontal="center"/>
    </xf>
    <xf numFmtId="0" fontId="0" fillId="0" borderId="0" xfId="0" applyAlignment="1"/>
    <xf numFmtId="0" fontId="5" fillId="0" borderId="1" xfId="0" applyFont="1" applyBorder="1" applyAlignment="1">
      <alignment horizontal="center"/>
    </xf>
    <xf numFmtId="0" fontId="5" fillId="3" borderId="1" xfId="0" applyFont="1" applyFill="1" applyBorder="1" applyAlignment="1">
      <alignment horizontal="center"/>
    </xf>
    <xf numFmtId="0" fontId="6" fillId="3" borderId="1" xfId="0" applyFont="1" applyFill="1" applyBorder="1" applyAlignment="1">
      <alignment horizontal="center"/>
    </xf>
    <xf numFmtId="0" fontId="7" fillId="0" borderId="0" xfId="0" applyFont="1" applyAlignment="1">
      <alignment horizontal="center"/>
    </xf>
    <xf numFmtId="0" fontId="1" fillId="0" borderId="0" xfId="0" applyFont="1"/>
    <xf numFmtId="0" fontId="2" fillId="2" borderId="2" xfId="0" applyFont="1" applyFill="1" applyBorder="1" applyAlignment="1">
      <alignment horizont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426A-D7F9-4314-BCDA-5BFDE918703C}">
  <dimension ref="A1:G53"/>
  <sheetViews>
    <sheetView tabSelected="1" workbookViewId="0">
      <selection activeCell="D53" sqref="D53"/>
    </sheetView>
  </sheetViews>
  <sheetFormatPr defaultRowHeight="18.5" x14ac:dyDescent="0.45"/>
  <cols>
    <col min="1" max="1" width="31.1796875" style="13" customWidth="1"/>
    <col min="2" max="2" width="33.54296875" style="13" customWidth="1"/>
    <col min="3" max="3" width="14.90625" style="17" customWidth="1"/>
    <col min="4" max="4" width="13.54296875" style="13" customWidth="1"/>
    <col min="5" max="5" width="12.26953125" style="13" customWidth="1"/>
    <col min="6" max="7" width="8.7265625" style="13"/>
  </cols>
  <sheetData>
    <row r="1" spans="1:7" ht="15" thickBot="1" x14ac:dyDescent="0.4">
      <c r="A1" s="3" t="s">
        <v>0</v>
      </c>
      <c r="B1" s="3" t="s">
        <v>1</v>
      </c>
      <c r="C1" s="19" t="s">
        <v>2</v>
      </c>
      <c r="D1" s="4" t="s">
        <v>3</v>
      </c>
      <c r="E1" s="4" t="s">
        <v>4</v>
      </c>
      <c r="F1" s="3" t="s">
        <v>5</v>
      </c>
      <c r="G1" s="3" t="s">
        <v>6</v>
      </c>
    </row>
    <row r="2" spans="1:7" ht="19" thickBot="1" x14ac:dyDescent="0.5">
      <c r="A2" s="7" t="s">
        <v>113</v>
      </c>
      <c r="B2" s="7" t="s">
        <v>166</v>
      </c>
      <c r="C2" s="14">
        <v>0</v>
      </c>
      <c r="D2" s="10" t="s">
        <v>14</v>
      </c>
      <c r="E2" s="8"/>
      <c r="F2" s="9" t="s">
        <v>110</v>
      </c>
      <c r="G2" s="2" t="s">
        <v>114</v>
      </c>
    </row>
    <row r="3" spans="1:7" ht="19" thickBot="1" x14ac:dyDescent="0.5">
      <c r="A3" s="7" t="s">
        <v>86</v>
      </c>
      <c r="B3" s="7" t="s">
        <v>151</v>
      </c>
      <c r="C3" s="14">
        <v>1</v>
      </c>
      <c r="D3" s="10" t="s">
        <v>8</v>
      </c>
      <c r="E3" s="10" t="s">
        <v>87</v>
      </c>
      <c r="F3" s="9" t="s">
        <v>88</v>
      </c>
      <c r="G3" s="2" t="s">
        <v>89</v>
      </c>
    </row>
    <row r="4" spans="1:7" ht="19" thickBot="1" x14ac:dyDescent="0.5">
      <c r="A4" s="7" t="s">
        <v>26</v>
      </c>
      <c r="B4" s="7" t="s">
        <v>125</v>
      </c>
      <c r="C4" s="14">
        <v>1</v>
      </c>
      <c r="D4" s="10" t="s">
        <v>8</v>
      </c>
      <c r="E4" s="8"/>
      <c r="F4" s="9" t="s">
        <v>27</v>
      </c>
      <c r="G4" s="7"/>
    </row>
    <row r="5" spans="1:7" ht="19" thickBot="1" x14ac:dyDescent="0.5">
      <c r="A5" s="7" t="s">
        <v>46</v>
      </c>
      <c r="B5" s="7" t="s">
        <v>133</v>
      </c>
      <c r="C5" s="14">
        <v>1</v>
      </c>
      <c r="D5" s="10" t="s">
        <v>8</v>
      </c>
      <c r="E5" s="10" t="s">
        <v>47</v>
      </c>
      <c r="F5" s="5"/>
      <c r="G5" s="7" t="s">
        <v>48</v>
      </c>
    </row>
    <row r="6" spans="1:7" thickBot="1" x14ac:dyDescent="0.45">
      <c r="A6" s="5" t="s">
        <v>55</v>
      </c>
      <c r="B6" s="6" t="s">
        <v>137</v>
      </c>
      <c r="C6" s="16">
        <v>1</v>
      </c>
      <c r="D6" s="12" t="s">
        <v>8</v>
      </c>
      <c r="E6" s="12">
        <v>6</v>
      </c>
      <c r="F6" s="5"/>
      <c r="G6" s="1" t="s">
        <v>56</v>
      </c>
    </row>
    <row r="7" spans="1:7" ht="19" thickBot="1" x14ac:dyDescent="0.5">
      <c r="A7" s="7" t="s">
        <v>90</v>
      </c>
      <c r="B7" s="7" t="s">
        <v>152</v>
      </c>
      <c r="C7" s="14">
        <v>1</v>
      </c>
      <c r="D7" s="10" t="s">
        <v>8</v>
      </c>
      <c r="E7" s="10">
        <v>10</v>
      </c>
      <c r="F7" s="7"/>
      <c r="G7" s="7" t="s">
        <v>91</v>
      </c>
    </row>
    <row r="8" spans="1:7" ht="19" thickBot="1" x14ac:dyDescent="0.5">
      <c r="A8" s="7" t="s">
        <v>78</v>
      </c>
      <c r="B8" s="7" t="s">
        <v>148</v>
      </c>
      <c r="C8" s="14">
        <v>1</v>
      </c>
      <c r="D8" s="8"/>
      <c r="E8" s="8"/>
      <c r="F8" s="7"/>
      <c r="G8" s="7"/>
    </row>
    <row r="9" spans="1:7" thickBot="1" x14ac:dyDescent="0.45">
      <c r="A9" s="5" t="s">
        <v>57</v>
      </c>
      <c r="B9" s="6" t="s">
        <v>138</v>
      </c>
      <c r="C9" s="16">
        <v>1</v>
      </c>
      <c r="D9" s="12" t="s">
        <v>8</v>
      </c>
      <c r="E9" s="12" t="s">
        <v>51</v>
      </c>
      <c r="F9" s="6"/>
      <c r="G9" s="5" t="s">
        <v>58</v>
      </c>
    </row>
    <row r="10" spans="1:7" ht="19" thickBot="1" x14ac:dyDescent="0.5">
      <c r="A10" s="7" t="s">
        <v>50</v>
      </c>
      <c r="B10" s="7" t="s">
        <v>135</v>
      </c>
      <c r="C10" s="14">
        <v>1</v>
      </c>
      <c r="D10" s="10" t="s">
        <v>8</v>
      </c>
      <c r="E10" s="10" t="s">
        <v>51</v>
      </c>
      <c r="F10" s="11" t="s">
        <v>15</v>
      </c>
      <c r="G10" s="2" t="s">
        <v>52</v>
      </c>
    </row>
    <row r="11" spans="1:7" ht="19" thickBot="1" x14ac:dyDescent="0.5">
      <c r="A11" s="7" t="s">
        <v>112</v>
      </c>
      <c r="B11" s="7" t="s">
        <v>165</v>
      </c>
      <c r="C11" s="14">
        <v>0</v>
      </c>
      <c r="D11" s="10" t="s">
        <v>8</v>
      </c>
      <c r="E11" s="8"/>
      <c r="F11" s="7"/>
      <c r="G11" s="7"/>
    </row>
    <row r="12" spans="1:7" ht="19" thickBot="1" x14ac:dyDescent="0.5">
      <c r="A12" s="7" t="s">
        <v>84</v>
      </c>
      <c r="B12" s="7" t="s">
        <v>150</v>
      </c>
      <c r="C12" s="14">
        <v>1</v>
      </c>
      <c r="D12" s="10" t="s">
        <v>8</v>
      </c>
      <c r="E12" s="10">
        <v>17</v>
      </c>
      <c r="F12" s="7"/>
      <c r="G12" s="7" t="s">
        <v>85</v>
      </c>
    </row>
    <row r="13" spans="1:7" ht="19" thickBot="1" x14ac:dyDescent="0.5">
      <c r="A13" s="7" t="s">
        <v>21</v>
      </c>
      <c r="B13" s="7" t="s">
        <v>122</v>
      </c>
      <c r="C13" s="14">
        <v>0</v>
      </c>
      <c r="D13" s="8" t="s">
        <v>14</v>
      </c>
      <c r="E13" s="10">
        <v>0</v>
      </c>
      <c r="F13" s="11" t="s">
        <v>15</v>
      </c>
      <c r="G13" s="7" t="s">
        <v>22</v>
      </c>
    </row>
    <row r="14" spans="1:7" ht="19" thickBot="1" x14ac:dyDescent="0.5">
      <c r="A14" s="7" t="s">
        <v>24</v>
      </c>
      <c r="B14" s="7" t="s">
        <v>124</v>
      </c>
      <c r="C14" s="14">
        <v>1</v>
      </c>
      <c r="D14" s="8" t="s">
        <v>8</v>
      </c>
      <c r="E14" s="8"/>
      <c r="F14" s="9" t="s">
        <v>25</v>
      </c>
      <c r="G14" s="7"/>
    </row>
    <row r="15" spans="1:7" ht="19" thickBot="1" x14ac:dyDescent="0.5">
      <c r="A15" s="7" t="s">
        <v>59</v>
      </c>
      <c r="B15" s="7" t="s">
        <v>139</v>
      </c>
      <c r="C15" s="14">
        <v>0</v>
      </c>
      <c r="D15" s="10" t="s">
        <v>14</v>
      </c>
      <c r="E15" s="10">
        <v>0</v>
      </c>
      <c r="F15" s="11" t="s">
        <v>15</v>
      </c>
      <c r="G15" s="7"/>
    </row>
    <row r="16" spans="1:7" thickBot="1" x14ac:dyDescent="0.45">
      <c r="A16" s="5" t="s">
        <v>32</v>
      </c>
      <c r="B16" s="6" t="s">
        <v>127</v>
      </c>
      <c r="C16" s="16">
        <v>1</v>
      </c>
      <c r="D16" s="12" t="s">
        <v>14</v>
      </c>
      <c r="E16" s="12">
        <v>0</v>
      </c>
      <c r="F16" s="11" t="s">
        <v>15</v>
      </c>
      <c r="G16" s="5" t="s">
        <v>33</v>
      </c>
    </row>
    <row r="17" spans="1:7" ht="19" thickBot="1" x14ac:dyDescent="0.5">
      <c r="A17" s="7" t="s">
        <v>7</v>
      </c>
      <c r="B17" s="7" t="s">
        <v>117</v>
      </c>
      <c r="C17" s="14">
        <v>1</v>
      </c>
      <c r="D17" s="8" t="s">
        <v>8</v>
      </c>
      <c r="E17" s="8"/>
      <c r="F17" s="9" t="s">
        <v>9</v>
      </c>
      <c r="G17" s="7" t="s">
        <v>10</v>
      </c>
    </row>
    <row r="18" spans="1:7" thickBot="1" x14ac:dyDescent="0.45">
      <c r="A18" s="5" t="s">
        <v>34</v>
      </c>
      <c r="B18" s="6" t="s">
        <v>128</v>
      </c>
      <c r="C18" s="16">
        <v>1</v>
      </c>
      <c r="D18" s="12" t="s">
        <v>35</v>
      </c>
      <c r="E18" s="6"/>
      <c r="F18" s="6"/>
      <c r="G18" s="1" t="s">
        <v>36</v>
      </c>
    </row>
    <row r="19" spans="1:7" ht="19" thickBot="1" x14ac:dyDescent="0.5">
      <c r="A19" s="7" t="s">
        <v>74</v>
      </c>
      <c r="B19" s="7" t="s">
        <v>146</v>
      </c>
      <c r="C19" s="14">
        <v>1</v>
      </c>
      <c r="D19" s="10" t="s">
        <v>8</v>
      </c>
      <c r="E19" s="12" t="s">
        <v>75</v>
      </c>
      <c r="F19" s="7"/>
      <c r="G19" s="7" t="s">
        <v>76</v>
      </c>
    </row>
    <row r="20" spans="1:7" ht="19" thickBot="1" x14ac:dyDescent="0.5">
      <c r="A20" s="7" t="s">
        <v>69</v>
      </c>
      <c r="B20" s="7" t="s">
        <v>144</v>
      </c>
      <c r="C20" s="14">
        <v>1</v>
      </c>
      <c r="D20" s="8" t="s">
        <v>70</v>
      </c>
      <c r="E20" s="8"/>
      <c r="F20" s="7"/>
      <c r="G20" s="7" t="s">
        <v>71</v>
      </c>
    </row>
    <row r="21" spans="1:7" ht="19" thickBot="1" x14ac:dyDescent="0.5">
      <c r="A21" s="7" t="s">
        <v>66</v>
      </c>
      <c r="B21" s="7" t="s">
        <v>143</v>
      </c>
      <c r="C21" s="14">
        <v>1</v>
      </c>
      <c r="D21" s="10" t="s">
        <v>8</v>
      </c>
      <c r="E21" s="10">
        <v>70</v>
      </c>
      <c r="F21" s="9" t="s">
        <v>67</v>
      </c>
      <c r="G21" s="2" t="s">
        <v>68</v>
      </c>
    </row>
    <row r="22" spans="1:7" ht="19" thickBot="1" x14ac:dyDescent="0.5">
      <c r="A22" s="7" t="s">
        <v>13</v>
      </c>
      <c r="B22" s="7" t="s">
        <v>119</v>
      </c>
      <c r="C22" s="14">
        <v>1</v>
      </c>
      <c r="D22" s="8" t="s">
        <v>14</v>
      </c>
      <c r="E22" s="10">
        <v>0</v>
      </c>
      <c r="F22" s="11" t="s">
        <v>15</v>
      </c>
      <c r="G22" s="7" t="s">
        <v>16</v>
      </c>
    </row>
    <row r="23" spans="1:7" ht="19" thickBot="1" x14ac:dyDescent="0.5">
      <c r="A23" s="7" t="s">
        <v>105</v>
      </c>
      <c r="B23" s="7" t="s">
        <v>162</v>
      </c>
      <c r="C23" s="14">
        <v>0</v>
      </c>
      <c r="D23" s="8"/>
      <c r="E23" s="8"/>
      <c r="F23" s="7"/>
      <c r="G23" s="7"/>
    </row>
    <row r="24" spans="1:7" ht="19" thickBot="1" x14ac:dyDescent="0.5">
      <c r="A24" s="7" t="s">
        <v>94</v>
      </c>
      <c r="B24" s="7" t="s">
        <v>155</v>
      </c>
      <c r="C24" s="14">
        <v>0</v>
      </c>
      <c r="D24" s="10" t="s">
        <v>14</v>
      </c>
      <c r="E24" s="10">
        <v>0</v>
      </c>
      <c r="F24" s="11" t="s">
        <v>15</v>
      </c>
      <c r="G24" s="7" t="s">
        <v>95</v>
      </c>
    </row>
    <row r="25" spans="1:7" ht="19" thickBot="1" x14ac:dyDescent="0.5">
      <c r="A25" s="7" t="s">
        <v>101</v>
      </c>
      <c r="B25" s="7" t="s">
        <v>159</v>
      </c>
      <c r="C25" s="14">
        <v>0</v>
      </c>
      <c r="D25" s="8"/>
      <c r="E25" s="8"/>
      <c r="F25" s="7"/>
      <c r="G25" s="7"/>
    </row>
    <row r="26" spans="1:7" thickBot="1" x14ac:dyDescent="0.45">
      <c r="A26" s="5" t="s">
        <v>28</v>
      </c>
      <c r="B26" s="6" t="s">
        <v>126</v>
      </c>
      <c r="C26" s="16">
        <v>1</v>
      </c>
      <c r="D26" s="12" t="s">
        <v>8</v>
      </c>
      <c r="E26" s="12" t="s">
        <v>30</v>
      </c>
      <c r="F26" s="5" t="s">
        <v>31</v>
      </c>
      <c r="G26" s="5" t="s">
        <v>29</v>
      </c>
    </row>
    <row r="27" spans="1:7" ht="19" thickBot="1" x14ac:dyDescent="0.5">
      <c r="A27" s="7" t="s">
        <v>23</v>
      </c>
      <c r="B27" s="7" t="s">
        <v>123</v>
      </c>
      <c r="C27" s="14">
        <v>0</v>
      </c>
      <c r="D27" s="8" t="s">
        <v>14</v>
      </c>
      <c r="E27" s="10">
        <v>0</v>
      </c>
      <c r="F27" s="11" t="s">
        <v>15</v>
      </c>
      <c r="G27" s="7"/>
    </row>
    <row r="28" spans="1:7" ht="19" thickBot="1" x14ac:dyDescent="0.5">
      <c r="A28" s="7" t="s">
        <v>92</v>
      </c>
      <c r="B28" s="7" t="s">
        <v>153</v>
      </c>
      <c r="C28" s="14">
        <v>1</v>
      </c>
      <c r="D28" s="10" t="s">
        <v>8</v>
      </c>
      <c r="E28" s="8"/>
      <c r="F28" s="7"/>
      <c r="G28" s="7"/>
    </row>
    <row r="29" spans="1:7" ht="19" thickBot="1" x14ac:dyDescent="0.5">
      <c r="A29" s="7" t="s">
        <v>93</v>
      </c>
      <c r="B29" s="7" t="s">
        <v>154</v>
      </c>
      <c r="C29" s="14">
        <v>1</v>
      </c>
      <c r="D29" s="10" t="s">
        <v>8</v>
      </c>
      <c r="E29" s="8"/>
      <c r="F29" s="7"/>
      <c r="G29" s="7"/>
    </row>
    <row r="30" spans="1:7" ht="19" thickBot="1" x14ac:dyDescent="0.5">
      <c r="A30" s="7" t="s">
        <v>115</v>
      </c>
      <c r="B30" s="7" t="s">
        <v>167</v>
      </c>
      <c r="C30" s="14">
        <v>0</v>
      </c>
      <c r="D30" s="8"/>
      <c r="E30" s="8"/>
      <c r="F30" s="9" t="s">
        <v>116</v>
      </c>
      <c r="G30" s="7"/>
    </row>
    <row r="31" spans="1:7" ht="19" thickBot="1" x14ac:dyDescent="0.5">
      <c r="A31" s="7" t="s">
        <v>98</v>
      </c>
      <c r="B31" s="7" t="s">
        <v>157</v>
      </c>
      <c r="C31" s="14">
        <v>0</v>
      </c>
      <c r="D31" s="8"/>
      <c r="E31" s="8"/>
      <c r="F31" s="7"/>
      <c r="G31" s="7"/>
    </row>
    <row r="32" spans="1:7" ht="19" thickBot="1" x14ac:dyDescent="0.5">
      <c r="A32" s="7" t="s">
        <v>72</v>
      </c>
      <c r="B32" s="7" t="s">
        <v>145</v>
      </c>
      <c r="C32" s="14">
        <v>1</v>
      </c>
      <c r="D32" s="10" t="s">
        <v>14</v>
      </c>
      <c r="E32" s="10">
        <v>0</v>
      </c>
      <c r="F32" s="11" t="s">
        <v>15</v>
      </c>
      <c r="G32" s="7" t="s">
        <v>73</v>
      </c>
    </row>
    <row r="33" spans="1:7" ht="19" thickBot="1" x14ac:dyDescent="0.5">
      <c r="A33" s="7" t="s">
        <v>106</v>
      </c>
      <c r="B33" s="7" t="s">
        <v>163</v>
      </c>
      <c r="C33" s="14">
        <v>0</v>
      </c>
      <c r="D33" s="10" t="s">
        <v>14</v>
      </c>
      <c r="E33" s="10"/>
      <c r="F33" s="7"/>
      <c r="G33" s="7" t="s">
        <v>107</v>
      </c>
    </row>
    <row r="34" spans="1:7" ht="19" thickBot="1" x14ac:dyDescent="0.5">
      <c r="A34" s="7" t="s">
        <v>37</v>
      </c>
      <c r="B34" s="7" t="s">
        <v>129</v>
      </c>
      <c r="C34" s="14">
        <v>1</v>
      </c>
      <c r="D34" s="8" t="s">
        <v>8</v>
      </c>
      <c r="E34" s="8">
        <v>2</v>
      </c>
      <c r="F34" s="7"/>
      <c r="G34" s="7" t="s">
        <v>38</v>
      </c>
    </row>
    <row r="35" spans="1:7" ht="19" thickBot="1" x14ac:dyDescent="0.5">
      <c r="A35" s="5" t="s">
        <v>39</v>
      </c>
      <c r="B35" s="6" t="s">
        <v>130</v>
      </c>
      <c r="C35" s="15">
        <v>1</v>
      </c>
      <c r="D35" s="12" t="s">
        <v>40</v>
      </c>
      <c r="E35" s="12">
        <v>10</v>
      </c>
      <c r="F35" s="11" t="s">
        <v>15</v>
      </c>
      <c r="G35" s="5" t="s">
        <v>41</v>
      </c>
    </row>
    <row r="36" spans="1:7" ht="19" thickBot="1" x14ac:dyDescent="0.5">
      <c r="A36" s="7" t="s">
        <v>60</v>
      </c>
      <c r="B36" s="7" t="s">
        <v>140</v>
      </c>
      <c r="C36" s="14">
        <v>1</v>
      </c>
      <c r="D36" s="10" t="s">
        <v>206</v>
      </c>
      <c r="E36" s="8"/>
      <c r="F36" s="9" t="s">
        <v>61</v>
      </c>
      <c r="G36" s="7" t="s">
        <v>62</v>
      </c>
    </row>
    <row r="37" spans="1:7" ht="19" thickBot="1" x14ac:dyDescent="0.5">
      <c r="A37" s="7" t="s">
        <v>82</v>
      </c>
      <c r="B37" s="7" t="s">
        <v>149</v>
      </c>
      <c r="C37" s="14">
        <v>1</v>
      </c>
      <c r="D37" s="10" t="s">
        <v>8</v>
      </c>
      <c r="E37" s="10" t="s">
        <v>47</v>
      </c>
      <c r="F37" s="7"/>
      <c r="G37" s="7" t="s">
        <v>83</v>
      </c>
    </row>
    <row r="38" spans="1:7" ht="19" thickBot="1" x14ac:dyDescent="0.5">
      <c r="A38" s="7" t="s">
        <v>63</v>
      </c>
      <c r="B38" s="7" t="s">
        <v>141</v>
      </c>
      <c r="C38" s="14">
        <v>1</v>
      </c>
      <c r="D38" s="10" t="s">
        <v>8</v>
      </c>
      <c r="E38" s="8"/>
      <c r="F38" s="9" t="s">
        <v>64</v>
      </c>
      <c r="G38" s="7" t="s">
        <v>65</v>
      </c>
    </row>
    <row r="39" spans="1:7" ht="19" thickBot="1" x14ac:dyDescent="0.5">
      <c r="A39" s="7"/>
      <c r="B39" s="7" t="s">
        <v>142</v>
      </c>
      <c r="C39" s="14">
        <v>1</v>
      </c>
      <c r="D39" s="8"/>
      <c r="E39" s="8"/>
      <c r="F39" s="7"/>
      <c r="G39" s="7"/>
    </row>
    <row r="40" spans="1:7" thickBot="1" x14ac:dyDescent="0.45">
      <c r="A40" s="5" t="s">
        <v>53</v>
      </c>
      <c r="B40" s="6" t="s">
        <v>136</v>
      </c>
      <c r="C40" s="16">
        <v>1</v>
      </c>
      <c r="D40" s="10" t="s">
        <v>8</v>
      </c>
      <c r="E40" s="6">
        <v>1</v>
      </c>
      <c r="F40" s="8"/>
      <c r="G40" s="1" t="s">
        <v>54</v>
      </c>
    </row>
    <row r="41" spans="1:7" ht="19" thickBot="1" x14ac:dyDescent="0.5">
      <c r="A41" s="5" t="s">
        <v>17</v>
      </c>
      <c r="B41" s="6" t="s">
        <v>120</v>
      </c>
      <c r="C41" s="15">
        <v>1</v>
      </c>
      <c r="D41" s="12" t="s">
        <v>8</v>
      </c>
      <c r="E41" s="12">
        <v>6</v>
      </c>
      <c r="F41" s="9" t="s">
        <v>9</v>
      </c>
      <c r="G41" s="5" t="s">
        <v>18</v>
      </c>
    </row>
    <row r="42" spans="1:7" ht="19" thickBot="1" x14ac:dyDescent="0.5">
      <c r="A42" s="5" t="s">
        <v>19</v>
      </c>
      <c r="B42" s="6" t="s">
        <v>121</v>
      </c>
      <c r="C42" s="15">
        <v>1</v>
      </c>
      <c r="D42" s="12" t="s">
        <v>8</v>
      </c>
      <c r="E42" s="12">
        <v>2</v>
      </c>
      <c r="F42" s="9" t="s">
        <v>9</v>
      </c>
      <c r="G42" s="1" t="s">
        <v>20</v>
      </c>
    </row>
    <row r="43" spans="1:7" ht="19" thickBot="1" x14ac:dyDescent="0.5">
      <c r="A43" s="7" t="s">
        <v>104</v>
      </c>
      <c r="B43" s="7" t="s">
        <v>161</v>
      </c>
      <c r="C43" s="14">
        <v>0</v>
      </c>
      <c r="D43" s="8"/>
      <c r="E43" s="8"/>
      <c r="F43" s="7"/>
      <c r="G43" s="7"/>
    </row>
    <row r="44" spans="1:7" ht="19" thickBot="1" x14ac:dyDescent="0.5">
      <c r="A44" s="7" t="s">
        <v>77</v>
      </c>
      <c r="B44" s="7" t="s">
        <v>147</v>
      </c>
      <c r="C44" s="14">
        <v>1</v>
      </c>
      <c r="D44" s="8"/>
      <c r="E44" s="8"/>
      <c r="F44" s="7"/>
      <c r="G44" s="7"/>
    </row>
    <row r="45" spans="1:7" ht="19" thickBot="1" x14ac:dyDescent="0.5">
      <c r="A45" s="7" t="s">
        <v>79</v>
      </c>
      <c r="B45" s="7" t="s">
        <v>80</v>
      </c>
      <c r="C45" s="14">
        <v>1</v>
      </c>
      <c r="D45" s="10" t="s">
        <v>14</v>
      </c>
      <c r="E45" s="10">
        <v>0</v>
      </c>
      <c r="F45" s="11" t="s">
        <v>15</v>
      </c>
      <c r="G45" s="2" t="s">
        <v>81</v>
      </c>
    </row>
    <row r="46" spans="1:7" ht="19" thickBot="1" x14ac:dyDescent="0.5">
      <c r="A46" s="7" t="s">
        <v>42</v>
      </c>
      <c r="B46" s="7" t="s">
        <v>131</v>
      </c>
      <c r="C46" s="14">
        <v>1</v>
      </c>
      <c r="D46" s="10" t="s">
        <v>14</v>
      </c>
      <c r="E46" s="10">
        <v>0</v>
      </c>
      <c r="F46" s="11" t="s">
        <v>15</v>
      </c>
      <c r="G46" s="7" t="s">
        <v>43</v>
      </c>
    </row>
    <row r="47" spans="1:7" ht="19" thickBot="1" x14ac:dyDescent="0.5">
      <c r="A47" s="7" t="s">
        <v>108</v>
      </c>
      <c r="B47" s="7" t="s">
        <v>164</v>
      </c>
      <c r="C47" s="14">
        <v>0</v>
      </c>
      <c r="D47" s="10" t="s">
        <v>109</v>
      </c>
      <c r="E47" s="8"/>
      <c r="F47" s="9" t="s">
        <v>110</v>
      </c>
      <c r="G47" s="7" t="s">
        <v>111</v>
      </c>
    </row>
    <row r="48" spans="1:7" ht="19" thickBot="1" x14ac:dyDescent="0.5">
      <c r="A48" s="7" t="s">
        <v>99</v>
      </c>
      <c r="B48" s="7" t="s">
        <v>158</v>
      </c>
      <c r="C48" s="14">
        <v>0</v>
      </c>
      <c r="D48" s="10" t="s">
        <v>14</v>
      </c>
      <c r="E48" s="10">
        <v>0</v>
      </c>
      <c r="F48" s="11" t="s">
        <v>15</v>
      </c>
      <c r="G48" s="7" t="s">
        <v>100</v>
      </c>
    </row>
    <row r="49" spans="1:7" thickBot="1" x14ac:dyDescent="0.45">
      <c r="A49" s="6" t="s">
        <v>49</v>
      </c>
      <c r="B49" s="6" t="s">
        <v>134</v>
      </c>
      <c r="C49" s="16">
        <v>1</v>
      </c>
      <c r="D49" s="6"/>
      <c r="E49" s="6"/>
      <c r="F49" s="5"/>
      <c r="G49" s="6"/>
    </row>
    <row r="50" spans="1:7" ht="19" thickBot="1" x14ac:dyDescent="0.5">
      <c r="A50" s="5" t="s">
        <v>11</v>
      </c>
      <c r="B50" s="6" t="s">
        <v>118</v>
      </c>
      <c r="C50" s="15">
        <v>1</v>
      </c>
      <c r="D50" s="6"/>
      <c r="E50" s="6"/>
      <c r="F50" s="5" t="s">
        <v>12</v>
      </c>
      <c r="G50" s="6"/>
    </row>
    <row r="51" spans="1:7" ht="19" thickBot="1" x14ac:dyDescent="0.5">
      <c r="A51" s="7" t="s">
        <v>96</v>
      </c>
      <c r="B51" s="7" t="s">
        <v>156</v>
      </c>
      <c r="C51" s="14">
        <v>0</v>
      </c>
      <c r="D51" s="10" t="s">
        <v>14</v>
      </c>
      <c r="E51" s="10">
        <v>0</v>
      </c>
      <c r="F51" s="11" t="s">
        <v>15</v>
      </c>
      <c r="G51" s="7" t="s">
        <v>97</v>
      </c>
    </row>
    <row r="52" spans="1:7" ht="19" thickBot="1" x14ac:dyDescent="0.5">
      <c r="A52" s="7" t="s">
        <v>102</v>
      </c>
      <c r="B52" s="7" t="s">
        <v>160</v>
      </c>
      <c r="C52" s="14">
        <v>0</v>
      </c>
      <c r="D52" s="10" t="s">
        <v>14</v>
      </c>
      <c r="E52" s="10">
        <v>0</v>
      </c>
      <c r="F52" s="11" t="s">
        <v>15</v>
      </c>
      <c r="G52" s="7" t="s">
        <v>103</v>
      </c>
    </row>
    <row r="53" spans="1:7" ht="19" thickBot="1" x14ac:dyDescent="0.5">
      <c r="A53" s="7" t="s">
        <v>44</v>
      </c>
      <c r="B53" s="7" t="s">
        <v>132</v>
      </c>
      <c r="C53" s="14">
        <v>1</v>
      </c>
      <c r="D53" s="10" t="s">
        <v>8</v>
      </c>
      <c r="E53" s="10">
        <v>30</v>
      </c>
      <c r="F53" s="5"/>
      <c r="G53" s="7" t="s">
        <v>45</v>
      </c>
    </row>
  </sheetData>
  <sortState xmlns:xlrd2="http://schemas.microsoft.com/office/spreadsheetml/2017/richdata2" ref="A2:G80">
    <sortCondition ref="B2:B8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4DCE-011D-4431-AF90-63F0F5664FE8}">
  <dimension ref="A1:V65"/>
  <sheetViews>
    <sheetView topLeftCell="D1" workbookViewId="0">
      <selection activeCell="S13" sqref="S13"/>
    </sheetView>
  </sheetViews>
  <sheetFormatPr defaultRowHeight="14.5" x14ac:dyDescent="0.35"/>
  <cols>
    <col min="1" max="1" width="22.54296875" customWidth="1"/>
    <col min="2" max="2" width="17.1796875" customWidth="1"/>
  </cols>
  <sheetData>
    <row r="1" spans="1:22" s="18" customFormat="1" x14ac:dyDescent="0.35">
      <c r="A1" s="18" t="s">
        <v>170</v>
      </c>
    </row>
    <row r="2" spans="1:22" x14ac:dyDescent="0.35">
      <c r="A2" t="s">
        <v>200</v>
      </c>
    </row>
    <row r="3" spans="1:22" x14ac:dyDescent="0.35">
      <c r="A3" t="s">
        <v>189</v>
      </c>
    </row>
    <row r="4" spans="1:22" x14ac:dyDescent="0.35">
      <c r="A4" t="s">
        <v>125</v>
      </c>
      <c r="F4" t="s">
        <v>168</v>
      </c>
      <c r="G4" t="s">
        <v>169</v>
      </c>
      <c r="H4" t="s">
        <v>207</v>
      </c>
      <c r="I4" t="s">
        <v>208</v>
      </c>
      <c r="J4" t="s">
        <v>209</v>
      </c>
      <c r="K4" t="s">
        <v>210</v>
      </c>
      <c r="L4" t="s">
        <v>211</v>
      </c>
      <c r="M4" t="s">
        <v>212</v>
      </c>
      <c r="N4" t="s">
        <v>213</v>
      </c>
      <c r="O4" t="s">
        <v>214</v>
      </c>
      <c r="P4" t="s">
        <v>215</v>
      </c>
      <c r="Q4" t="s">
        <v>216</v>
      </c>
      <c r="R4" t="s">
        <v>217</v>
      </c>
      <c r="S4" t="s">
        <v>218</v>
      </c>
      <c r="T4" t="s">
        <v>219</v>
      </c>
      <c r="U4" t="s">
        <v>220</v>
      </c>
      <c r="V4" t="s">
        <v>221</v>
      </c>
    </row>
    <row r="5" spans="1:22" x14ac:dyDescent="0.35">
      <c r="A5" t="s">
        <v>191</v>
      </c>
      <c r="F5">
        <v>0</v>
      </c>
      <c r="G5" t="s">
        <v>222</v>
      </c>
      <c r="H5" t="s">
        <v>223</v>
      </c>
      <c r="I5" s="20">
        <v>42183</v>
      </c>
      <c r="J5">
        <v>2</v>
      </c>
      <c r="K5" t="s">
        <v>224</v>
      </c>
      <c r="L5" t="s">
        <v>224</v>
      </c>
      <c r="M5">
        <v>0.50233399999999995</v>
      </c>
      <c r="N5">
        <v>22030000001738</v>
      </c>
      <c r="O5">
        <v>1</v>
      </c>
      <c r="P5" t="s">
        <v>224</v>
      </c>
      <c r="Q5">
        <v>460</v>
      </c>
      <c r="R5">
        <v>46006</v>
      </c>
      <c r="S5">
        <v>502.14017999999999</v>
      </c>
      <c r="T5">
        <v>0</v>
      </c>
      <c r="U5">
        <v>0</v>
      </c>
      <c r="V5">
        <v>0</v>
      </c>
    </row>
    <row r="6" spans="1:22" x14ac:dyDescent="0.35">
      <c r="A6" t="s">
        <v>133</v>
      </c>
      <c r="F6">
        <v>1</v>
      </c>
      <c r="G6" t="s">
        <v>222</v>
      </c>
      <c r="H6" t="s">
        <v>225</v>
      </c>
      <c r="I6" s="20">
        <v>42183</v>
      </c>
      <c r="J6">
        <v>2</v>
      </c>
      <c r="K6" t="s">
        <v>224</v>
      </c>
      <c r="L6" t="s">
        <v>224</v>
      </c>
      <c r="M6">
        <v>0.45996999999999999</v>
      </c>
      <c r="N6">
        <v>22030000001735</v>
      </c>
      <c r="O6">
        <v>1</v>
      </c>
      <c r="P6" t="s">
        <v>224</v>
      </c>
      <c r="Q6">
        <v>460</v>
      </c>
      <c r="R6">
        <v>46006</v>
      </c>
      <c r="S6">
        <v>459.54387000000003</v>
      </c>
      <c r="T6">
        <v>0</v>
      </c>
      <c r="U6">
        <v>0</v>
      </c>
      <c r="V6">
        <v>0</v>
      </c>
    </row>
    <row r="7" spans="1:22" x14ac:dyDescent="0.35">
      <c r="A7" t="s">
        <v>182</v>
      </c>
      <c r="F7">
        <v>2</v>
      </c>
      <c r="G7" t="s">
        <v>222</v>
      </c>
      <c r="H7" t="s">
        <v>226</v>
      </c>
      <c r="I7" s="20">
        <v>42183</v>
      </c>
      <c r="J7">
        <v>2</v>
      </c>
      <c r="K7" t="s">
        <v>224</v>
      </c>
      <c r="L7" t="s">
        <v>224</v>
      </c>
      <c r="M7">
        <v>1.249131</v>
      </c>
      <c r="N7">
        <v>22030000001714</v>
      </c>
      <c r="O7">
        <v>1</v>
      </c>
      <c r="P7" t="s">
        <v>224</v>
      </c>
      <c r="Q7">
        <v>460</v>
      </c>
      <c r="R7">
        <v>46006</v>
      </c>
      <c r="S7">
        <v>1248.0850760000001</v>
      </c>
      <c r="T7">
        <v>0</v>
      </c>
      <c r="U7">
        <v>0</v>
      </c>
      <c r="V7">
        <v>0</v>
      </c>
    </row>
    <row r="8" spans="1:22" x14ac:dyDescent="0.35">
      <c r="A8" t="s">
        <v>137</v>
      </c>
      <c r="F8">
        <v>3</v>
      </c>
      <c r="G8" t="s">
        <v>222</v>
      </c>
      <c r="H8" t="s">
        <v>227</v>
      </c>
      <c r="I8" s="20">
        <v>42183</v>
      </c>
      <c r="J8">
        <v>2</v>
      </c>
      <c r="K8" t="s">
        <v>224</v>
      </c>
      <c r="L8" t="s">
        <v>224</v>
      </c>
      <c r="M8">
        <v>6.6092999999999999E-2</v>
      </c>
      <c r="N8">
        <v>22030000001692</v>
      </c>
      <c r="O8">
        <v>1</v>
      </c>
      <c r="P8" t="s">
        <v>224</v>
      </c>
      <c r="Q8">
        <v>460</v>
      </c>
      <c r="R8">
        <v>46006</v>
      </c>
      <c r="S8">
        <v>36.944760000000002</v>
      </c>
      <c r="T8">
        <v>0</v>
      </c>
      <c r="U8">
        <v>0</v>
      </c>
      <c r="V8">
        <v>0</v>
      </c>
    </row>
    <row r="9" spans="1:22" x14ac:dyDescent="0.35">
      <c r="A9" t="s">
        <v>152</v>
      </c>
      <c r="F9">
        <v>4</v>
      </c>
      <c r="G9" t="s">
        <v>222</v>
      </c>
      <c r="H9" t="s">
        <v>228</v>
      </c>
      <c r="I9" s="20">
        <v>42183</v>
      </c>
      <c r="J9">
        <v>2</v>
      </c>
      <c r="K9" t="s">
        <v>224</v>
      </c>
      <c r="L9" t="s">
        <v>224</v>
      </c>
      <c r="M9">
        <v>0.43306800000000001</v>
      </c>
      <c r="N9">
        <v>22030000001694</v>
      </c>
      <c r="O9">
        <v>1</v>
      </c>
      <c r="P9" t="s">
        <v>224</v>
      </c>
      <c r="Q9">
        <v>460</v>
      </c>
      <c r="R9">
        <v>46006</v>
      </c>
      <c r="S9">
        <v>433.04728499999999</v>
      </c>
      <c r="T9">
        <v>0</v>
      </c>
      <c r="U9">
        <v>0</v>
      </c>
      <c r="V9">
        <v>0</v>
      </c>
    </row>
    <row r="10" spans="1:22" x14ac:dyDescent="0.35">
      <c r="A10" t="s">
        <v>148</v>
      </c>
    </row>
    <row r="11" spans="1:22" x14ac:dyDescent="0.35">
      <c r="A11" t="s">
        <v>175</v>
      </c>
    </row>
    <row r="12" spans="1:22" x14ac:dyDescent="0.35">
      <c r="A12" t="s">
        <v>138</v>
      </c>
      <c r="S12">
        <f>SUM(S5:S9)</f>
        <v>2679.7611710000001</v>
      </c>
    </row>
    <row r="13" spans="1:22" x14ac:dyDescent="0.35">
      <c r="A13" t="s">
        <v>179</v>
      </c>
    </row>
    <row r="14" spans="1:22" x14ac:dyDescent="0.35">
      <c r="A14" t="s">
        <v>135</v>
      </c>
    </row>
    <row r="15" spans="1:22" x14ac:dyDescent="0.35">
      <c r="A15" t="s">
        <v>165</v>
      </c>
    </row>
    <row r="16" spans="1:22" x14ac:dyDescent="0.35">
      <c r="A16" t="s">
        <v>150</v>
      </c>
    </row>
    <row r="17" spans="1:1" x14ac:dyDescent="0.35">
      <c r="A17" t="s">
        <v>181</v>
      </c>
    </row>
    <row r="18" spans="1:1" x14ac:dyDescent="0.35">
      <c r="A18" t="s">
        <v>124</v>
      </c>
    </row>
    <row r="19" spans="1:1" x14ac:dyDescent="0.35">
      <c r="A19" t="s">
        <v>176</v>
      </c>
    </row>
    <row r="20" spans="1:1" x14ac:dyDescent="0.35">
      <c r="A20" t="s">
        <v>203</v>
      </c>
    </row>
    <row r="21" spans="1:1" x14ac:dyDescent="0.35">
      <c r="A21" t="s">
        <v>171</v>
      </c>
    </row>
    <row r="22" spans="1:1" x14ac:dyDescent="0.35">
      <c r="A22" t="s">
        <v>180</v>
      </c>
    </row>
    <row r="23" spans="1:1" x14ac:dyDescent="0.35">
      <c r="A23" t="s">
        <v>198</v>
      </c>
    </row>
    <row r="24" spans="1:1" x14ac:dyDescent="0.35">
      <c r="A24" t="s">
        <v>117</v>
      </c>
    </row>
    <row r="25" spans="1:1" x14ac:dyDescent="0.35">
      <c r="A25" t="s">
        <v>199</v>
      </c>
    </row>
    <row r="26" spans="1:1" x14ac:dyDescent="0.35">
      <c r="A26" t="s">
        <v>186</v>
      </c>
    </row>
    <row r="27" spans="1:1" x14ac:dyDescent="0.35">
      <c r="A27" t="s">
        <v>144</v>
      </c>
    </row>
    <row r="28" spans="1:1" x14ac:dyDescent="0.35">
      <c r="A28" t="s">
        <v>185</v>
      </c>
    </row>
    <row r="29" spans="1:1" x14ac:dyDescent="0.35">
      <c r="A29" t="s">
        <v>143</v>
      </c>
    </row>
    <row r="30" spans="1:1" x14ac:dyDescent="0.35">
      <c r="A30" t="s">
        <v>119</v>
      </c>
    </row>
    <row r="31" spans="1:1" x14ac:dyDescent="0.35">
      <c r="A31" t="s">
        <v>204</v>
      </c>
    </row>
    <row r="32" spans="1:1" x14ac:dyDescent="0.35">
      <c r="A32" t="s">
        <v>162</v>
      </c>
    </row>
    <row r="33" spans="1:1" x14ac:dyDescent="0.35">
      <c r="A33" t="s">
        <v>196</v>
      </c>
    </row>
    <row r="34" spans="1:1" x14ac:dyDescent="0.35">
      <c r="A34" t="s">
        <v>155</v>
      </c>
    </row>
    <row r="35" spans="1:1" x14ac:dyDescent="0.35">
      <c r="A35" t="s">
        <v>159</v>
      </c>
    </row>
    <row r="36" spans="1:1" x14ac:dyDescent="0.35">
      <c r="A36" t="s">
        <v>197</v>
      </c>
    </row>
    <row r="37" spans="1:1" x14ac:dyDescent="0.35">
      <c r="A37" t="s">
        <v>123</v>
      </c>
    </row>
    <row r="38" spans="1:1" x14ac:dyDescent="0.35">
      <c r="A38" t="s">
        <v>205</v>
      </c>
    </row>
    <row r="39" spans="1:1" x14ac:dyDescent="0.35">
      <c r="A39" t="s">
        <v>184</v>
      </c>
    </row>
    <row r="40" spans="1:1" x14ac:dyDescent="0.35">
      <c r="A40" t="s">
        <v>167</v>
      </c>
    </row>
    <row r="41" spans="1:1" x14ac:dyDescent="0.35">
      <c r="A41" t="s">
        <v>157</v>
      </c>
    </row>
    <row r="42" spans="1:1" x14ac:dyDescent="0.35">
      <c r="A42" t="s">
        <v>201</v>
      </c>
    </row>
    <row r="43" spans="1:1" x14ac:dyDescent="0.35">
      <c r="A43" t="s">
        <v>187</v>
      </c>
    </row>
    <row r="44" spans="1:1" x14ac:dyDescent="0.35">
      <c r="A44" t="s">
        <v>129</v>
      </c>
    </row>
    <row r="45" spans="1:1" x14ac:dyDescent="0.35">
      <c r="A45" t="s">
        <v>130</v>
      </c>
    </row>
    <row r="46" spans="1:1" x14ac:dyDescent="0.35">
      <c r="A46" t="s">
        <v>195</v>
      </c>
    </row>
    <row r="47" spans="1:1" x14ac:dyDescent="0.35">
      <c r="A47" t="s">
        <v>172</v>
      </c>
    </row>
    <row r="48" spans="1:1" x14ac:dyDescent="0.35">
      <c r="A48" t="s">
        <v>192</v>
      </c>
    </row>
    <row r="49" spans="1:1" x14ac:dyDescent="0.35">
      <c r="A49" t="s">
        <v>194</v>
      </c>
    </row>
    <row r="50" spans="1:1" x14ac:dyDescent="0.35">
      <c r="A50" t="s">
        <v>136</v>
      </c>
    </row>
    <row r="51" spans="1:1" x14ac:dyDescent="0.35">
      <c r="A51" t="s">
        <v>178</v>
      </c>
    </row>
    <row r="52" spans="1:1" x14ac:dyDescent="0.35">
      <c r="A52" t="s">
        <v>202</v>
      </c>
    </row>
    <row r="53" spans="1:1" x14ac:dyDescent="0.35">
      <c r="A53" t="s">
        <v>173</v>
      </c>
    </row>
    <row r="54" spans="1:1" x14ac:dyDescent="0.35">
      <c r="A54" t="s">
        <v>147</v>
      </c>
    </row>
    <row r="55" spans="1:1" x14ac:dyDescent="0.35">
      <c r="A55" t="s">
        <v>174</v>
      </c>
    </row>
    <row r="56" spans="1:1" x14ac:dyDescent="0.35">
      <c r="A56" t="s">
        <v>188</v>
      </c>
    </row>
    <row r="57" spans="1:1" x14ac:dyDescent="0.35">
      <c r="A57" t="s">
        <v>164</v>
      </c>
    </row>
    <row r="58" spans="1:1" x14ac:dyDescent="0.35">
      <c r="A58" t="s">
        <v>158</v>
      </c>
    </row>
    <row r="59" spans="1:1" x14ac:dyDescent="0.35">
      <c r="A59" t="s">
        <v>134</v>
      </c>
    </row>
    <row r="60" spans="1:1" x14ac:dyDescent="0.35">
      <c r="A60" t="s">
        <v>183</v>
      </c>
    </row>
    <row r="61" spans="1:1" x14ac:dyDescent="0.35">
      <c r="A61" t="s">
        <v>177</v>
      </c>
    </row>
    <row r="62" spans="1:1" x14ac:dyDescent="0.35">
      <c r="A62" t="s">
        <v>190</v>
      </c>
    </row>
    <row r="63" spans="1:1" x14ac:dyDescent="0.35">
      <c r="A63" t="s">
        <v>193</v>
      </c>
    </row>
    <row r="64" spans="1:1" x14ac:dyDescent="0.35">
      <c r="A64" t="s">
        <v>160</v>
      </c>
    </row>
    <row r="65" spans="1:1" x14ac:dyDescent="0.35">
      <c r="A65" t="s">
        <v>132</v>
      </c>
    </row>
  </sheetData>
  <sortState xmlns:xlrd2="http://schemas.microsoft.com/office/spreadsheetml/2017/richdata2" ref="A2:A65">
    <sortCondition ref="A1:A6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dc:creator>
  <cp:lastModifiedBy>CS</cp:lastModifiedBy>
  <dcterms:created xsi:type="dcterms:W3CDTF">2023-03-16T23:41:56Z</dcterms:created>
  <dcterms:modified xsi:type="dcterms:W3CDTF">2023-03-23T19:10:04Z</dcterms:modified>
</cp:coreProperties>
</file>