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hul\Desktop\"/>
    </mc:Choice>
  </mc:AlternateContent>
  <bookViews>
    <workbookView xWindow="0" yWindow="0" windowWidth="9570" windowHeight="703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B3" i="1"/>
  <c r="B11" i="1" s="1"/>
  <c r="C11" i="1" s="1"/>
  <c r="D11" i="1" s="1"/>
  <c r="F11" i="1" s="1"/>
  <c r="B12" i="1" l="1"/>
  <c r="C12" i="1" s="1"/>
  <c r="B22" i="1"/>
  <c r="C22" i="1" s="1"/>
  <c r="D22" i="1" s="1"/>
  <c r="B14" i="1"/>
  <c r="C14" i="1" s="1"/>
  <c r="D14" i="1" s="1"/>
  <c r="F14" i="1" s="1"/>
  <c r="B24" i="1"/>
  <c r="B23" i="1"/>
  <c r="C23" i="1" s="1"/>
  <c r="D23" i="1" s="1"/>
  <c r="F23" i="1" s="1"/>
  <c r="B21" i="1"/>
  <c r="C21" i="1" s="1"/>
  <c r="D21" i="1" s="1"/>
  <c r="B15" i="1"/>
  <c r="C15" i="1" s="1"/>
  <c r="B13" i="1"/>
  <c r="C13" i="1" s="1"/>
  <c r="D13" i="1" s="1"/>
  <c r="F13" i="1" s="1"/>
  <c r="B20" i="1"/>
  <c r="B10" i="1"/>
  <c r="C10" i="1" s="1"/>
  <c r="D10" i="1" s="1"/>
  <c r="F10" i="1" s="1"/>
  <c r="B18" i="1"/>
  <c r="C18" i="1" s="1"/>
  <c r="B9" i="1"/>
  <c r="C9" i="1" s="1"/>
  <c r="D9" i="1" s="1"/>
  <c r="F9" i="1" s="1"/>
  <c r="B17" i="1"/>
  <c r="C17" i="1" s="1"/>
  <c r="B25" i="1"/>
  <c r="C25" i="1" s="1"/>
  <c r="B16" i="1"/>
  <c r="C16" i="1" s="1"/>
  <c r="B19" i="1"/>
  <c r="C19" i="1" s="1"/>
  <c r="D19" i="1" s="1"/>
  <c r="F19" i="1" s="1"/>
  <c r="F22" i="1"/>
  <c r="D16" i="1"/>
  <c r="F16" i="1" s="1"/>
  <c r="D25" i="1" l="1"/>
  <c r="F25" i="1" s="1"/>
  <c r="D12" i="1"/>
  <c r="F12" i="1" s="1"/>
  <c r="D18" i="1"/>
  <c r="F18" i="1" s="1"/>
  <c r="D17" i="1"/>
  <c r="F17" i="1" s="1"/>
  <c r="C24" i="1"/>
  <c r="D24" i="1" s="1"/>
  <c r="F24" i="1" s="1"/>
  <c r="F21" i="1"/>
  <c r="D15" i="1"/>
  <c r="F15" i="1" s="1"/>
  <c r="C20" i="1"/>
  <c r="D20" i="1" s="1"/>
  <c r="F20" i="1" s="1"/>
</calcChain>
</file>

<file path=xl/sharedStrings.xml><?xml version="1.0" encoding="utf-8"?>
<sst xmlns="http://schemas.openxmlformats.org/spreadsheetml/2006/main" count="7" uniqueCount="7">
  <si>
    <t xml:space="preserve">Precip </t>
  </si>
  <si>
    <t>storage</t>
  </si>
  <si>
    <t>abstraction</t>
  </si>
  <si>
    <t>Runoff</t>
  </si>
  <si>
    <t>Denominator</t>
  </si>
  <si>
    <t>Storage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</si>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</sst>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Runoff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</c:numCache>
            </c:numRef>
          </c:xVal>
          <c:yVal>
            <c:numRef>
              <c:f>Sheet1!$F$9:$F$25</c:f>
              <c:numCache>
                <c:formatCode>General</c:formatCode>
                <c:ptCount val="17"/>
                <c:pt idx="0">
                  <c:v>1.666666666666667E-2</c:v>
                </c:pt>
                <c:pt idx="1">
                  <c:v>9.2783505154639175E-3</c:v>
                </c:pt>
                <c:pt idx="2">
                  <c:v>4.0816326530612249E-3</c:v>
                </c:pt>
                <c:pt idx="3">
                  <c:v>1.0101010101010097E-3</c:v>
                </c:pt>
                <c:pt idx="4">
                  <c:v>0</c:v>
                </c:pt>
                <c:pt idx="5">
                  <c:v>9.9009900990098968E-4</c:v>
                </c:pt>
                <c:pt idx="6">
                  <c:v>3.9215686274509786E-3</c:v>
                </c:pt>
                <c:pt idx="7">
                  <c:v>8.7378640776699049E-3</c:v>
                </c:pt>
                <c:pt idx="8">
                  <c:v>1.5384615384615387E-2</c:v>
                </c:pt>
                <c:pt idx="9">
                  <c:v>2.3809523809523808E-2</c:v>
                </c:pt>
                <c:pt idx="10">
                  <c:v>3.396226415094341E-2</c:v>
                </c:pt>
                <c:pt idx="11">
                  <c:v>4.579439252336448E-2</c:v>
                </c:pt>
                <c:pt idx="12">
                  <c:v>5.9259259259259268E-2</c:v>
                </c:pt>
                <c:pt idx="13">
                  <c:v>7.4311926605504564E-2</c:v>
                </c:pt>
                <c:pt idx="14">
                  <c:v>9.0909090909090912E-2</c:v>
                </c:pt>
                <c:pt idx="15">
                  <c:v>0.10900900900900903</c:v>
                </c:pt>
                <c:pt idx="16">
                  <c:v>0.12857142857142859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D-45CE-9713-8A61989E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3504"/>
        <c:axId val="529222192"/>
      </c:scatterChart>
      <c:valAx>
        <c:axId val="5292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2192"/>
        <c:crosses val="autoZero"/>
        <c:crossBetween val="midCat"/>
      </c:valAx>
      <c:valAx>
        <c:axId val="5292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66675</xdr:rowOff>
    </xdr:from>
    <xdr:to>
      <xdr:col>13</xdr:col>
      <xdr:colOff>504825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B3" sqref="B3"/>
    </sheetView>
  </sheetViews>
  <sheetFormatPr defaultRowHeight="14.5" x14ac:dyDescent="0.35"/>
  <sheetData>
    <row r="2" spans="1:6" x14ac:dyDescent="0.35">
      <c r="A2" t="s">
        <v>6</v>
      </c>
      <c r="B2">
        <v>50</v>
      </c>
    </row>
    <row r="3" spans="1:6" x14ac:dyDescent="0.35">
      <c r="A3" t="s">
        <v>5</v>
      </c>
      <c r="B3">
        <f>1000/B2-10</f>
        <v>10</v>
      </c>
    </row>
    <row r="8" spans="1:6" x14ac:dyDescent="0.35">
      <c r="A8" t="s">
        <v>0</v>
      </c>
      <c r="B8" t="s">
        <v>1</v>
      </c>
      <c r="C8" t="s">
        <v>2</v>
      </c>
      <c r="D8" t="s">
        <v>4</v>
      </c>
      <c r="F8" t="s">
        <v>3</v>
      </c>
    </row>
    <row r="9" spans="1:6" x14ac:dyDescent="0.35">
      <c r="A9">
        <v>0.1</v>
      </c>
      <c r="B9">
        <f>$B$3</f>
        <v>10</v>
      </c>
      <c r="C9">
        <f>0.05*B9</f>
        <v>0.5</v>
      </c>
      <c r="D9">
        <f>(A9+(B9-C9))</f>
        <v>9.6</v>
      </c>
      <c r="F9">
        <f>(A9-C9)^2/D9</f>
        <v>1.666666666666667E-2</v>
      </c>
    </row>
    <row r="10" spans="1:6" x14ac:dyDescent="0.35">
      <c r="A10">
        <v>0.2</v>
      </c>
      <c r="B10">
        <f t="shared" ref="B10:B25" si="0">$B$3</f>
        <v>10</v>
      </c>
      <c r="C10">
        <f>0.05*B10</f>
        <v>0.5</v>
      </c>
      <c r="D10">
        <f>(A10+(B10-C10))</f>
        <v>9.6999999999999993</v>
      </c>
      <c r="F10">
        <f>(A10-C10)^2/D10</f>
        <v>9.2783505154639175E-3</v>
      </c>
    </row>
    <row r="11" spans="1:6" x14ac:dyDescent="0.35">
      <c r="A11">
        <v>0.3</v>
      </c>
      <c r="B11">
        <f t="shared" si="0"/>
        <v>10</v>
      </c>
      <c r="C11">
        <f>0.05*B11</f>
        <v>0.5</v>
      </c>
      <c r="D11">
        <f>(A11+(B11-C11))</f>
        <v>9.8000000000000007</v>
      </c>
      <c r="F11">
        <f>(A11-C11)^2/D11</f>
        <v>4.0816326530612249E-3</v>
      </c>
    </row>
    <row r="12" spans="1:6" x14ac:dyDescent="0.35">
      <c r="A12">
        <v>0.4</v>
      </c>
      <c r="B12">
        <f t="shared" si="0"/>
        <v>10</v>
      </c>
      <c r="C12">
        <f>0.05*B12</f>
        <v>0.5</v>
      </c>
      <c r="D12">
        <f>(A12+(B12-C12))</f>
        <v>9.9</v>
      </c>
      <c r="F12">
        <f>(A12-C12)^2/D12</f>
        <v>1.0101010101010097E-3</v>
      </c>
    </row>
    <row r="13" spans="1:6" x14ac:dyDescent="0.35">
      <c r="A13">
        <v>0.5</v>
      </c>
      <c r="B13">
        <f t="shared" si="0"/>
        <v>10</v>
      </c>
      <c r="C13">
        <f>0.05*B13</f>
        <v>0.5</v>
      </c>
      <c r="D13">
        <f>(A13+(B13-C13))</f>
        <v>10</v>
      </c>
      <c r="F13">
        <f>(A13-C13)^2/D13</f>
        <v>0</v>
      </c>
    </row>
    <row r="14" spans="1:6" x14ac:dyDescent="0.35">
      <c r="A14">
        <v>0.6</v>
      </c>
      <c r="B14">
        <f t="shared" si="0"/>
        <v>10</v>
      </c>
      <c r="C14">
        <f>0.05*B14</f>
        <v>0.5</v>
      </c>
      <c r="D14">
        <f>(A14+(B14-C14))</f>
        <v>10.1</v>
      </c>
      <c r="F14">
        <f>(A14-C14)^2/D14</f>
        <v>9.9009900990098968E-4</v>
      </c>
    </row>
    <row r="15" spans="1:6" x14ac:dyDescent="0.35">
      <c r="A15">
        <v>0.7</v>
      </c>
      <c r="B15">
        <f t="shared" si="0"/>
        <v>10</v>
      </c>
      <c r="C15">
        <f>0.05*B15</f>
        <v>0.5</v>
      </c>
      <c r="D15">
        <f>(A15+(B15-C15))</f>
        <v>10.199999999999999</v>
      </c>
      <c r="F15">
        <f>(A15-C15)^2/D15</f>
        <v>3.9215686274509786E-3</v>
      </c>
    </row>
    <row r="16" spans="1:6" x14ac:dyDescent="0.35">
      <c r="A16">
        <v>0.8</v>
      </c>
      <c r="B16">
        <f t="shared" si="0"/>
        <v>10</v>
      </c>
      <c r="C16">
        <f>0.05*B16</f>
        <v>0.5</v>
      </c>
      <c r="D16">
        <f>(A16+(B16-C16))</f>
        <v>10.3</v>
      </c>
      <c r="F16">
        <f>(A16-C16)^2/D16</f>
        <v>8.7378640776699049E-3</v>
      </c>
    </row>
    <row r="17" spans="1:8" x14ac:dyDescent="0.35">
      <c r="A17">
        <v>0.9</v>
      </c>
      <c r="B17">
        <f t="shared" si="0"/>
        <v>10</v>
      </c>
      <c r="C17">
        <f>0.05*B17</f>
        <v>0.5</v>
      </c>
      <c r="D17">
        <f>(A17+(B17-C17))</f>
        <v>10.4</v>
      </c>
      <c r="F17">
        <f>(A17-C17)^2/D17</f>
        <v>1.5384615384615387E-2</v>
      </c>
    </row>
    <row r="18" spans="1:8" x14ac:dyDescent="0.35">
      <c r="A18">
        <v>1</v>
      </c>
      <c r="B18">
        <f t="shared" si="0"/>
        <v>10</v>
      </c>
      <c r="C18">
        <f t="shared" ref="C18:C25" si="1">0.05*B18</f>
        <v>0.5</v>
      </c>
      <c r="D18">
        <f t="shared" ref="D18:D25" si="2">(A18+(B18-C18))</f>
        <v>10.5</v>
      </c>
      <c r="F18">
        <f t="shared" ref="F18:F25" si="3">(A18-C18)^2/D18</f>
        <v>2.3809523809523808E-2</v>
      </c>
    </row>
    <row r="19" spans="1:8" x14ac:dyDescent="0.35">
      <c r="A19">
        <v>1.1000000000000001</v>
      </c>
      <c r="B19">
        <f t="shared" si="0"/>
        <v>10</v>
      </c>
      <c r="C19">
        <f t="shared" si="1"/>
        <v>0.5</v>
      </c>
      <c r="D19">
        <f t="shared" si="2"/>
        <v>10.6</v>
      </c>
      <c r="F19">
        <f t="shared" si="3"/>
        <v>3.396226415094341E-2</v>
      </c>
    </row>
    <row r="20" spans="1:8" x14ac:dyDescent="0.35">
      <c r="A20">
        <v>1.2</v>
      </c>
      <c r="B20">
        <f t="shared" si="0"/>
        <v>10</v>
      </c>
      <c r="C20">
        <f t="shared" si="1"/>
        <v>0.5</v>
      </c>
      <c r="D20">
        <f t="shared" si="2"/>
        <v>10.7</v>
      </c>
      <c r="F20">
        <f t="shared" si="3"/>
        <v>4.579439252336448E-2</v>
      </c>
    </row>
    <row r="21" spans="1:8" x14ac:dyDescent="0.35">
      <c r="A21">
        <v>1.3</v>
      </c>
      <c r="B21">
        <f t="shared" si="0"/>
        <v>10</v>
      </c>
      <c r="C21">
        <f t="shared" si="1"/>
        <v>0.5</v>
      </c>
      <c r="D21">
        <f t="shared" si="2"/>
        <v>10.8</v>
      </c>
      <c r="F21">
        <f t="shared" si="3"/>
        <v>5.9259259259259268E-2</v>
      </c>
    </row>
    <row r="22" spans="1:8" x14ac:dyDescent="0.35">
      <c r="A22">
        <v>1.4</v>
      </c>
      <c r="B22">
        <f t="shared" si="0"/>
        <v>10</v>
      </c>
      <c r="C22">
        <f t="shared" si="1"/>
        <v>0.5</v>
      </c>
      <c r="D22">
        <f t="shared" si="2"/>
        <v>10.9</v>
      </c>
      <c r="F22">
        <f t="shared" si="3"/>
        <v>7.4311926605504564E-2</v>
      </c>
    </row>
    <row r="23" spans="1:8" x14ac:dyDescent="0.35">
      <c r="A23">
        <v>1.5</v>
      </c>
      <c r="B23">
        <f t="shared" si="0"/>
        <v>10</v>
      </c>
      <c r="C23">
        <f t="shared" si="1"/>
        <v>0.5</v>
      </c>
      <c r="D23">
        <f t="shared" si="2"/>
        <v>11</v>
      </c>
      <c r="F23">
        <f t="shared" si="3"/>
        <v>9.0909090909090912E-2</v>
      </c>
    </row>
    <row r="24" spans="1:8" x14ac:dyDescent="0.35">
      <c r="A24">
        <v>1.6</v>
      </c>
      <c r="B24">
        <f t="shared" si="0"/>
        <v>10</v>
      </c>
      <c r="C24">
        <f t="shared" si="1"/>
        <v>0.5</v>
      </c>
      <c r="D24">
        <f t="shared" si="2"/>
        <v>11.1</v>
      </c>
      <c r="F24">
        <f t="shared" si="3"/>
        <v>0.10900900900900903</v>
      </c>
    </row>
    <row r="25" spans="1:8" x14ac:dyDescent="0.35">
      <c r="A25">
        <v>1.7</v>
      </c>
      <c r="B25">
        <f t="shared" si="0"/>
        <v>10</v>
      </c>
      <c r="C25">
        <f t="shared" si="1"/>
        <v>0.5</v>
      </c>
      <c r="D25">
        <f t="shared" si="2"/>
        <v>11.2</v>
      </c>
      <c r="F25">
        <f t="shared" si="3"/>
        <v>0.12857142857142859</v>
      </c>
      <c r="H25">
        <f>1000/25-10</f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shuler</dc:creator>
  <cp:lastModifiedBy>chris shuler</cp:lastModifiedBy>
  <dcterms:created xsi:type="dcterms:W3CDTF">2020-04-24T02:17:10Z</dcterms:created>
  <dcterms:modified xsi:type="dcterms:W3CDTF">2020-04-28T19:55:04Z</dcterms:modified>
</cp:coreProperties>
</file>