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riiac/bioinf/MSMS/igor_BSA/data/BSA/"/>
    </mc:Choice>
  </mc:AlternateContent>
  <xr:revisionPtr revIDLastSave="0" documentId="13_ncr:1_{453A470C-148C-294F-9DE6-1FD57877A1BB}" xr6:coauthVersionLast="46" xr6:coauthVersionMax="46" xr10:uidLastSave="{00000000-0000-0000-0000-000000000000}"/>
  <bookViews>
    <workbookView xWindow="0" yWindow="0" windowWidth="28800" windowHeight="16940" xr2:uid="{00000000-000D-0000-FFFF-FFFF00000000}"/>
  </bookViews>
  <sheets>
    <sheet name="peptides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P4" i="2" l="1"/>
  <c r="T4" i="2" s="1"/>
  <c r="Q4" i="2"/>
  <c r="R4" i="2"/>
  <c r="U4" i="2" s="1"/>
  <c r="S4" i="2"/>
  <c r="V4" i="2" s="1"/>
  <c r="P5" i="2"/>
  <c r="Q5" i="2"/>
  <c r="T5" i="2" s="1"/>
  <c r="R5" i="2"/>
  <c r="S5" i="2"/>
  <c r="V5" i="2" s="1"/>
  <c r="P6" i="2"/>
  <c r="Q6" i="2"/>
  <c r="R6" i="2"/>
  <c r="S6" i="2"/>
  <c r="P7" i="2"/>
  <c r="Q7" i="2"/>
  <c r="R7" i="2"/>
  <c r="S7" i="2"/>
  <c r="P8" i="2"/>
  <c r="T8" i="2" s="1"/>
  <c r="Q8" i="2"/>
  <c r="R8" i="2"/>
  <c r="U8" i="2" s="1"/>
  <c r="S8" i="2"/>
  <c r="V8" i="2" s="1"/>
  <c r="P9" i="2"/>
  <c r="Q9" i="2"/>
  <c r="R9" i="2"/>
  <c r="U9" i="2" s="1"/>
  <c r="S9" i="2"/>
  <c r="P10" i="2"/>
  <c r="Q10" i="2"/>
  <c r="R10" i="2"/>
  <c r="S10" i="2"/>
  <c r="V10" i="2" s="1"/>
  <c r="P11" i="2"/>
  <c r="Q11" i="2"/>
  <c r="R11" i="2"/>
  <c r="U11" i="2" s="1"/>
  <c r="S11" i="2"/>
  <c r="P12" i="2"/>
  <c r="Q12" i="2"/>
  <c r="R12" i="2"/>
  <c r="S12" i="2"/>
  <c r="P13" i="2"/>
  <c r="Q13" i="2"/>
  <c r="R13" i="2"/>
  <c r="S13" i="2"/>
  <c r="P14" i="2"/>
  <c r="Q14" i="2"/>
  <c r="U14" i="2" s="1"/>
  <c r="R14" i="2"/>
  <c r="S14" i="2"/>
  <c r="V14" i="2" s="1"/>
  <c r="P15" i="2"/>
  <c r="T15" i="2" s="1"/>
  <c r="Q15" i="2"/>
  <c r="R15" i="2"/>
  <c r="S15" i="2"/>
  <c r="V15" i="2" s="1"/>
  <c r="P16" i="2"/>
  <c r="T16" i="2" s="1"/>
  <c r="Q16" i="2"/>
  <c r="R16" i="2"/>
  <c r="S16" i="2"/>
  <c r="P17" i="2"/>
  <c r="Q17" i="2"/>
  <c r="T17" i="2" s="1"/>
  <c r="R17" i="2"/>
  <c r="S17" i="2"/>
  <c r="P18" i="2"/>
  <c r="Q18" i="2"/>
  <c r="T18" i="2" s="1"/>
  <c r="R18" i="2"/>
  <c r="S18" i="2"/>
  <c r="P19" i="2"/>
  <c r="Q19" i="2"/>
  <c r="R19" i="2"/>
  <c r="S19" i="2"/>
  <c r="V19" i="2" s="1"/>
  <c r="P20" i="2"/>
  <c r="Q20" i="2"/>
  <c r="R20" i="2"/>
  <c r="U20" i="2" s="1"/>
  <c r="S20" i="2"/>
  <c r="V20" i="2"/>
  <c r="P21" i="2"/>
  <c r="Q21" i="2"/>
  <c r="U21" i="2" s="1"/>
  <c r="R21" i="2"/>
  <c r="S21" i="2"/>
  <c r="V21" i="2" s="1"/>
  <c r="P22" i="2"/>
  <c r="Q22" i="2"/>
  <c r="R22" i="2"/>
  <c r="S22" i="2"/>
  <c r="T22" i="2"/>
  <c r="P23" i="2"/>
  <c r="Q23" i="2"/>
  <c r="T23" i="2" s="1"/>
  <c r="R23" i="2"/>
  <c r="S23" i="2"/>
  <c r="P24" i="2"/>
  <c r="Q24" i="2"/>
  <c r="T24" i="2" s="1"/>
  <c r="R24" i="2"/>
  <c r="S24" i="2"/>
  <c r="P25" i="2"/>
  <c r="Q25" i="2"/>
  <c r="R25" i="2"/>
  <c r="S25" i="2"/>
  <c r="P26" i="2"/>
  <c r="Q26" i="2"/>
  <c r="R26" i="2"/>
  <c r="U26" i="2" s="1"/>
  <c r="S26" i="2"/>
  <c r="V26" i="2" s="1"/>
  <c r="P27" i="2"/>
  <c r="Q27" i="2"/>
  <c r="U27" i="2" s="1"/>
  <c r="R27" i="2"/>
  <c r="S27" i="2"/>
  <c r="V27" i="2" s="1"/>
  <c r="T27" i="2"/>
  <c r="P28" i="2"/>
  <c r="T28" i="2" s="1"/>
  <c r="Q28" i="2"/>
  <c r="R28" i="2"/>
  <c r="S28" i="2"/>
  <c r="P29" i="2"/>
  <c r="Q29" i="2"/>
  <c r="T29" i="2" s="1"/>
  <c r="R29" i="2"/>
  <c r="S29" i="2"/>
  <c r="P30" i="2"/>
  <c r="Q30" i="2"/>
  <c r="T30" i="2" s="1"/>
  <c r="R30" i="2"/>
  <c r="S30" i="2"/>
  <c r="P31" i="2"/>
  <c r="Q31" i="2"/>
  <c r="R31" i="2"/>
  <c r="S31" i="2"/>
  <c r="V31" i="2" s="1"/>
  <c r="P32" i="2"/>
  <c r="Q32" i="2"/>
  <c r="R32" i="2"/>
  <c r="U32" i="2" s="1"/>
  <c r="S32" i="2"/>
  <c r="V32" i="2"/>
  <c r="P33" i="2"/>
  <c r="Q33" i="2"/>
  <c r="U33" i="2" s="1"/>
  <c r="R33" i="2"/>
  <c r="S33" i="2"/>
  <c r="V33" i="2" s="1"/>
  <c r="P34" i="2"/>
  <c r="Q34" i="2"/>
  <c r="R34" i="2"/>
  <c r="S34" i="2"/>
  <c r="T34" i="2"/>
  <c r="P35" i="2"/>
  <c r="Q35" i="2"/>
  <c r="T35" i="2" s="1"/>
  <c r="R35" i="2"/>
  <c r="S35" i="2"/>
  <c r="P36" i="2"/>
  <c r="Q36" i="2"/>
  <c r="T36" i="2" s="1"/>
  <c r="R36" i="2"/>
  <c r="S36" i="2"/>
  <c r="P37" i="2"/>
  <c r="Q37" i="2"/>
  <c r="R37" i="2"/>
  <c r="S37" i="2"/>
  <c r="V37" i="2" s="1"/>
  <c r="P38" i="2"/>
  <c r="Q38" i="2"/>
  <c r="R38" i="2"/>
  <c r="U38" i="2" s="1"/>
  <c r="S38" i="2"/>
  <c r="V38" i="2" s="1"/>
  <c r="P39" i="2"/>
  <c r="Q39" i="2"/>
  <c r="U39" i="2" s="1"/>
  <c r="R39" i="2"/>
  <c r="S39" i="2"/>
  <c r="V39" i="2" s="1"/>
  <c r="P40" i="2"/>
  <c r="T40" i="2" s="1"/>
  <c r="Q40" i="2"/>
  <c r="R40" i="2"/>
  <c r="S40" i="2"/>
  <c r="P41" i="2"/>
  <c r="Q41" i="2"/>
  <c r="T41" i="2" s="1"/>
  <c r="R41" i="2"/>
  <c r="S41" i="2"/>
  <c r="P42" i="2"/>
  <c r="Q42" i="2"/>
  <c r="T42" i="2" s="1"/>
  <c r="R42" i="2"/>
  <c r="S42" i="2"/>
  <c r="P43" i="2"/>
  <c r="Q43" i="2"/>
  <c r="R43" i="2"/>
  <c r="S43" i="2"/>
  <c r="V43" i="2" s="1"/>
  <c r="P44" i="2"/>
  <c r="Q44" i="2"/>
  <c r="R44" i="2"/>
  <c r="U44" i="2" s="1"/>
  <c r="S44" i="2"/>
  <c r="V44" i="2"/>
  <c r="P45" i="2"/>
  <c r="Q45" i="2"/>
  <c r="U45" i="2" s="1"/>
  <c r="R45" i="2"/>
  <c r="S45" i="2"/>
  <c r="V45" i="2" s="1"/>
  <c r="P46" i="2"/>
  <c r="Q46" i="2"/>
  <c r="R46" i="2"/>
  <c r="S46" i="2"/>
  <c r="T46" i="2"/>
  <c r="P47" i="2"/>
  <c r="Q47" i="2"/>
  <c r="T47" i="2" s="1"/>
  <c r="R47" i="2"/>
  <c r="S47" i="2"/>
  <c r="P48" i="2"/>
  <c r="Q48" i="2"/>
  <c r="T48" i="2" s="1"/>
  <c r="R48" i="2"/>
  <c r="S48" i="2"/>
  <c r="P49" i="2"/>
  <c r="Q49" i="2"/>
  <c r="R49" i="2"/>
  <c r="S49" i="2"/>
  <c r="V49" i="2" s="1"/>
  <c r="P50" i="2"/>
  <c r="Q50" i="2"/>
  <c r="R50" i="2"/>
  <c r="U50" i="2" s="1"/>
  <c r="S50" i="2"/>
  <c r="V50" i="2"/>
  <c r="P51" i="2"/>
  <c r="Q51" i="2"/>
  <c r="U51" i="2" s="1"/>
  <c r="R51" i="2"/>
  <c r="S51" i="2"/>
  <c r="V51" i="2" s="1"/>
  <c r="T51" i="2"/>
  <c r="P52" i="2"/>
  <c r="T52" i="2" s="1"/>
  <c r="Q52" i="2"/>
  <c r="R52" i="2"/>
  <c r="S52" i="2"/>
  <c r="P53" i="2"/>
  <c r="Q53" i="2"/>
  <c r="T53" i="2" s="1"/>
  <c r="R53" i="2"/>
  <c r="S53" i="2"/>
  <c r="P54" i="2"/>
  <c r="Q54" i="2"/>
  <c r="T54" i="2" s="1"/>
  <c r="R54" i="2"/>
  <c r="S54" i="2"/>
  <c r="P55" i="2"/>
  <c r="Q55" i="2"/>
  <c r="R55" i="2"/>
  <c r="S55" i="2"/>
  <c r="V55" i="2" s="1"/>
  <c r="P56" i="2"/>
  <c r="Q56" i="2"/>
  <c r="R56" i="2"/>
  <c r="U56" i="2" s="1"/>
  <c r="S56" i="2"/>
  <c r="V56" i="2"/>
  <c r="P57" i="2"/>
  <c r="Q57" i="2"/>
  <c r="U57" i="2" s="1"/>
  <c r="R57" i="2"/>
  <c r="S57" i="2"/>
  <c r="V57" i="2" s="1"/>
  <c r="P58" i="2"/>
  <c r="Q58" i="2"/>
  <c r="R58" i="2"/>
  <c r="S58" i="2"/>
  <c r="T58" i="2"/>
  <c r="P59" i="2"/>
  <c r="Q59" i="2"/>
  <c r="T59" i="2" s="1"/>
  <c r="R59" i="2"/>
  <c r="S59" i="2"/>
  <c r="P60" i="2"/>
  <c r="Q60" i="2"/>
  <c r="T60" i="2" s="1"/>
  <c r="R60" i="2"/>
  <c r="S60" i="2"/>
  <c r="P61" i="2"/>
  <c r="Q61" i="2"/>
  <c r="R61" i="2"/>
  <c r="S61" i="2"/>
  <c r="V61" i="2" s="1"/>
  <c r="P62" i="2"/>
  <c r="Q62" i="2"/>
  <c r="R62" i="2"/>
  <c r="U62" i="2" s="1"/>
  <c r="S62" i="2"/>
  <c r="V62" i="2" s="1"/>
  <c r="P63" i="2"/>
  <c r="T63" i="2" s="1"/>
  <c r="Q63" i="2"/>
  <c r="R63" i="2"/>
  <c r="S63" i="2"/>
  <c r="P64" i="2"/>
  <c r="Q64" i="2"/>
  <c r="T64" i="2" s="1"/>
  <c r="R64" i="2"/>
  <c r="S64" i="2"/>
  <c r="V64" i="2" s="1"/>
  <c r="P65" i="2"/>
  <c r="Q65" i="2"/>
  <c r="R65" i="2"/>
  <c r="U65" i="2" s="1"/>
  <c r="S65" i="2"/>
  <c r="P66" i="2"/>
  <c r="Q66" i="2"/>
  <c r="R66" i="2"/>
  <c r="S66" i="2"/>
  <c r="P67" i="2"/>
  <c r="Q67" i="2"/>
  <c r="R67" i="2"/>
  <c r="S67" i="2"/>
  <c r="P68" i="2"/>
  <c r="Q68" i="2"/>
  <c r="R68" i="2"/>
  <c r="U68" i="2" s="1"/>
  <c r="S68" i="2"/>
  <c r="P69" i="2"/>
  <c r="Q69" i="2"/>
  <c r="U69" i="2" s="1"/>
  <c r="R69" i="2"/>
  <c r="S69" i="2"/>
  <c r="V69" i="2" s="1"/>
  <c r="P70" i="2"/>
  <c r="T70" i="2" s="1"/>
  <c r="Q70" i="2"/>
  <c r="R70" i="2"/>
  <c r="S70" i="2"/>
  <c r="P71" i="2"/>
  <c r="Q71" i="2"/>
  <c r="T71" i="2" s="1"/>
  <c r="R71" i="2"/>
  <c r="S71" i="2"/>
  <c r="P72" i="2"/>
  <c r="Q72" i="2"/>
  <c r="T72" i="2" s="1"/>
  <c r="R72" i="2"/>
  <c r="S72" i="2"/>
  <c r="P73" i="2"/>
  <c r="Q73" i="2"/>
  <c r="R73" i="2"/>
  <c r="S73" i="2"/>
  <c r="V73" i="2" s="1"/>
  <c r="P74" i="2"/>
  <c r="Q74" i="2"/>
  <c r="U74" i="2" s="1"/>
  <c r="R74" i="2"/>
  <c r="S74" i="2"/>
  <c r="V74" i="2" s="1"/>
  <c r="P75" i="2"/>
  <c r="Q75" i="2"/>
  <c r="T75" i="2" s="1"/>
  <c r="R75" i="2"/>
  <c r="S75" i="2"/>
  <c r="V75" i="2" s="1"/>
  <c r="P76" i="2"/>
  <c r="Q76" i="2"/>
  <c r="T76" i="2" s="1"/>
  <c r="R76" i="2"/>
  <c r="S76" i="2"/>
  <c r="V76" i="2" s="1"/>
  <c r="P77" i="2"/>
  <c r="Q77" i="2"/>
  <c r="T77" i="2" s="1"/>
  <c r="R77" i="2"/>
  <c r="S77" i="2"/>
  <c r="P78" i="2"/>
  <c r="Q78" i="2"/>
  <c r="T78" i="2" s="1"/>
  <c r="R78" i="2"/>
  <c r="S78" i="2"/>
  <c r="P79" i="2"/>
  <c r="Q79" i="2"/>
  <c r="R79" i="2"/>
  <c r="S79" i="2"/>
  <c r="V79" i="2" s="1"/>
  <c r="P80" i="2"/>
  <c r="Q80" i="2"/>
  <c r="U80" i="2" s="1"/>
  <c r="R80" i="2"/>
  <c r="S80" i="2"/>
  <c r="V80" i="2" s="1"/>
  <c r="P81" i="2"/>
  <c r="Q81" i="2"/>
  <c r="T81" i="2" s="1"/>
  <c r="R81" i="2"/>
  <c r="S81" i="2"/>
  <c r="V81" i="2" s="1"/>
  <c r="P82" i="2"/>
  <c r="Q82" i="2"/>
  <c r="T82" i="2" s="1"/>
  <c r="R82" i="2"/>
  <c r="S82" i="2"/>
  <c r="V82" i="2" s="1"/>
  <c r="P83" i="2"/>
  <c r="Q83" i="2"/>
  <c r="T83" i="2" s="1"/>
  <c r="R83" i="2"/>
  <c r="S83" i="2"/>
  <c r="P84" i="2"/>
  <c r="Q84" i="2"/>
  <c r="T84" i="2" s="1"/>
  <c r="R84" i="2"/>
  <c r="S84" i="2"/>
  <c r="V84" i="2" s="1"/>
  <c r="P85" i="2"/>
  <c r="Q85" i="2"/>
  <c r="R85" i="2"/>
  <c r="V85" i="2" s="1"/>
  <c r="S85" i="2"/>
  <c r="P86" i="2"/>
  <c r="T86" i="2" s="1"/>
  <c r="Q86" i="2"/>
  <c r="R86" i="2"/>
  <c r="U86" i="2" s="1"/>
  <c r="S86" i="2"/>
  <c r="P87" i="2"/>
  <c r="Q87" i="2"/>
  <c r="R87" i="2"/>
  <c r="S87" i="2"/>
  <c r="U87" i="2"/>
  <c r="P88" i="2"/>
  <c r="Q88" i="2"/>
  <c r="T88" i="2" s="1"/>
  <c r="R88" i="2"/>
  <c r="S88" i="2"/>
  <c r="V88" i="2" s="1"/>
  <c r="P89" i="2"/>
  <c r="Q89" i="2"/>
  <c r="T89" i="2" s="1"/>
  <c r="R89" i="2"/>
  <c r="S89" i="2"/>
  <c r="P90" i="2"/>
  <c r="Q90" i="2"/>
  <c r="R90" i="2"/>
  <c r="S90" i="2"/>
  <c r="V90" i="2" s="1"/>
  <c r="P91" i="2"/>
  <c r="Q91" i="2"/>
  <c r="T91" i="2" s="1"/>
  <c r="R91" i="2"/>
  <c r="U91" i="2" s="1"/>
  <c r="S91" i="2"/>
  <c r="V91" i="2" s="1"/>
  <c r="P92" i="2"/>
  <c r="Q92" i="2"/>
  <c r="R92" i="2"/>
  <c r="S92" i="2"/>
  <c r="T92" i="2"/>
  <c r="P93" i="2"/>
  <c r="Q93" i="2"/>
  <c r="R93" i="2"/>
  <c r="S93" i="2"/>
  <c r="V93" i="2" s="1"/>
  <c r="P94" i="2"/>
  <c r="Q94" i="2"/>
  <c r="T94" i="2" s="1"/>
  <c r="R94" i="2"/>
  <c r="S94" i="2"/>
  <c r="V94" i="2" s="1"/>
  <c r="P95" i="2"/>
  <c r="Q95" i="2"/>
  <c r="T95" i="2" s="1"/>
  <c r="R95" i="2"/>
  <c r="S95" i="2"/>
  <c r="V95" i="2" s="1"/>
  <c r="P96" i="2"/>
  <c r="Q96" i="2"/>
  <c r="R96" i="2"/>
  <c r="S96" i="2"/>
  <c r="V96" i="2" s="1"/>
  <c r="P97" i="2"/>
  <c r="Q97" i="2"/>
  <c r="T97" i="2" s="1"/>
  <c r="R97" i="2"/>
  <c r="S97" i="2"/>
  <c r="V97" i="2" s="1"/>
  <c r="P98" i="2"/>
  <c r="Q98" i="2"/>
  <c r="R98" i="2"/>
  <c r="V98" i="2" s="1"/>
  <c r="S98" i="2"/>
  <c r="P99" i="2"/>
  <c r="Q99" i="2"/>
  <c r="R99" i="2"/>
  <c r="U99" i="2" s="1"/>
  <c r="S99" i="2"/>
  <c r="P100" i="2"/>
  <c r="Q100" i="2"/>
  <c r="R100" i="2"/>
  <c r="U100" i="2" s="1"/>
  <c r="S100" i="2"/>
  <c r="P101" i="2"/>
  <c r="Q101" i="2"/>
  <c r="R101" i="2"/>
  <c r="U101" i="2" s="1"/>
  <c r="S101" i="2"/>
  <c r="P102" i="2"/>
  <c r="Q102" i="2"/>
  <c r="R102" i="2"/>
  <c r="V102" i="2" s="1"/>
  <c r="S102" i="2"/>
  <c r="P103" i="2"/>
  <c r="Q103" i="2"/>
  <c r="R103" i="2"/>
  <c r="S103" i="2"/>
  <c r="P104" i="2"/>
  <c r="T104" i="2" s="1"/>
  <c r="Q104" i="2"/>
  <c r="R104" i="2"/>
  <c r="U104" i="2" s="1"/>
  <c r="S104" i="2"/>
  <c r="P105" i="2"/>
  <c r="Q105" i="2"/>
  <c r="R105" i="2"/>
  <c r="S105" i="2"/>
  <c r="P106" i="2"/>
  <c r="Q106" i="2"/>
  <c r="R106" i="2"/>
  <c r="U106" i="2" s="1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U111" i="2" s="1"/>
  <c r="S111" i="2"/>
  <c r="P112" i="2"/>
  <c r="Q112" i="2"/>
  <c r="R112" i="2"/>
  <c r="U112" i="2" s="1"/>
  <c r="S112" i="2"/>
  <c r="P113" i="2"/>
  <c r="Q113" i="2"/>
  <c r="R113" i="2"/>
  <c r="U113" i="2" s="1"/>
  <c r="S113" i="2"/>
  <c r="P114" i="2"/>
  <c r="Q114" i="2"/>
  <c r="R114" i="2"/>
  <c r="S114" i="2"/>
  <c r="P115" i="2"/>
  <c r="Q115" i="2"/>
  <c r="R115" i="2"/>
  <c r="V115" i="2" s="1"/>
  <c r="S115" i="2"/>
  <c r="P116" i="2"/>
  <c r="Q116" i="2"/>
  <c r="R116" i="2"/>
  <c r="U116" i="2" s="1"/>
  <c r="S116" i="2"/>
  <c r="S3" i="2"/>
  <c r="V3" i="2" s="1"/>
  <c r="R3" i="2"/>
  <c r="Q3" i="2"/>
  <c r="P3" i="2"/>
  <c r="T11" i="2" l="1"/>
  <c r="T114" i="2"/>
  <c r="U110" i="2"/>
  <c r="T106" i="2"/>
  <c r="T102" i="2"/>
  <c r="T100" i="2"/>
  <c r="U94" i="2"/>
  <c r="V92" i="2"/>
  <c r="T87" i="2"/>
  <c r="T85" i="2"/>
  <c r="U83" i="2"/>
  <c r="U81" i="2"/>
  <c r="U77" i="2"/>
  <c r="U75" i="2"/>
  <c r="U71" i="2"/>
  <c r="T69" i="2"/>
  <c r="T66" i="2"/>
  <c r="V7" i="2"/>
  <c r="T9" i="2"/>
  <c r="P117" i="2"/>
  <c r="V109" i="2"/>
  <c r="V107" i="2"/>
  <c r="V103" i="2"/>
  <c r="U92" i="2"/>
  <c r="U90" i="2"/>
  <c r="U88" i="2"/>
  <c r="V86" i="2"/>
  <c r="V67" i="2"/>
  <c r="V58" i="2"/>
  <c r="U53" i="2"/>
  <c r="V46" i="2"/>
  <c r="U41" i="2"/>
  <c r="T39" i="2"/>
  <c r="V34" i="2"/>
  <c r="U29" i="2"/>
  <c r="V22" i="2"/>
  <c r="U17" i="2"/>
  <c r="U10" i="2"/>
  <c r="T12" i="2"/>
  <c r="Q117" i="2"/>
  <c r="T117" i="2" s="1"/>
  <c r="U3" i="2"/>
  <c r="T115" i="2"/>
  <c r="T113" i="2"/>
  <c r="T111" i="2"/>
  <c r="U109" i="2"/>
  <c r="T107" i="2"/>
  <c r="T105" i="2"/>
  <c r="T99" i="2"/>
  <c r="U93" i="2"/>
  <c r="V70" i="2"/>
  <c r="T65" i="2"/>
  <c r="V63" i="2"/>
  <c r="T14" i="2"/>
  <c r="T10" i="2"/>
  <c r="V25" i="2"/>
  <c r="U15" i="2"/>
  <c r="V13" i="2"/>
  <c r="V110" i="2"/>
  <c r="V104" i="2"/>
  <c r="T93" i="2"/>
  <c r="V87" i="2"/>
  <c r="V68" i="2"/>
  <c r="U63" i="2"/>
  <c r="U59" i="2"/>
  <c r="T57" i="2"/>
  <c r="V52" i="2"/>
  <c r="U47" i="2"/>
  <c r="T45" i="2"/>
  <c r="V40" i="2"/>
  <c r="U35" i="2"/>
  <c r="T33" i="2"/>
  <c r="V28" i="2"/>
  <c r="U23" i="2"/>
  <c r="T21" i="2"/>
  <c r="V16" i="2"/>
  <c r="V9" i="2"/>
  <c r="S117" i="2"/>
  <c r="V108" i="2"/>
  <c r="U98" i="2"/>
  <c r="R117" i="2"/>
  <c r="U117" i="2" s="1"/>
  <c r="U114" i="2"/>
  <c r="T109" i="2"/>
  <c r="V116" i="2"/>
  <c r="V114" i="2"/>
  <c r="T108" i="2"/>
  <c r="U105" i="2"/>
  <c r="U103" i="2"/>
  <c r="V100" i="2"/>
  <c r="V99" i="2"/>
  <c r="T96" i="2"/>
  <c r="U89" i="2"/>
  <c r="V83" i="2"/>
  <c r="U82" i="2"/>
  <c r="V77" i="2"/>
  <c r="U76" i="2"/>
  <c r="V71" i="2"/>
  <c r="U70" i="2"/>
  <c r="V65" i="2"/>
  <c r="U64" i="2"/>
  <c r="V59" i="2"/>
  <c r="U58" i="2"/>
  <c r="V53" i="2"/>
  <c r="U52" i="2"/>
  <c r="V47" i="2"/>
  <c r="U46" i="2"/>
  <c r="V41" i="2"/>
  <c r="U40" i="2"/>
  <c r="V35" i="2"/>
  <c r="U34" i="2"/>
  <c r="V29" i="2"/>
  <c r="U28" i="2"/>
  <c r="V23" i="2"/>
  <c r="U22" i="2"/>
  <c r="V17" i="2"/>
  <c r="U16" i="2"/>
  <c r="V11" i="2"/>
  <c r="U5" i="2"/>
  <c r="T3" i="2"/>
  <c r="T68" i="2"/>
  <c r="T38" i="2"/>
  <c r="T32" i="2"/>
  <c r="T26" i="2"/>
  <c r="T20" i="2"/>
  <c r="U115" i="2"/>
  <c r="T110" i="2"/>
  <c r="U102" i="2"/>
  <c r="T80" i="2"/>
  <c r="T74" i="2"/>
  <c r="T62" i="2"/>
  <c r="T56" i="2"/>
  <c r="T50" i="2"/>
  <c r="T44" i="2"/>
  <c r="T116" i="2"/>
  <c r="V113" i="2"/>
  <c r="T112" i="2"/>
  <c r="U108" i="2"/>
  <c r="U107" i="2"/>
  <c r="T103" i="2"/>
  <c r="T101" i="2"/>
  <c r="T98" i="2"/>
  <c r="U95" i="2"/>
  <c r="T90" i="2"/>
  <c r="T6" i="2"/>
  <c r="U97" i="2"/>
  <c r="U85" i="2"/>
  <c r="V112" i="2"/>
  <c r="V111" i="2"/>
  <c r="V106" i="2"/>
  <c r="V105" i="2"/>
  <c r="V101" i="2"/>
  <c r="U96" i="2"/>
  <c r="V89" i="2"/>
  <c r="U84" i="2"/>
  <c r="U78" i="2"/>
  <c r="V78" i="2"/>
  <c r="V72" i="2"/>
  <c r="U72" i="2"/>
  <c r="V66" i="2"/>
  <c r="U66" i="2"/>
  <c r="U60" i="2"/>
  <c r="V60" i="2"/>
  <c r="U54" i="2"/>
  <c r="V54" i="2"/>
  <c r="U48" i="2"/>
  <c r="V48" i="2"/>
  <c r="U42" i="2"/>
  <c r="V42" i="2"/>
  <c r="U36" i="2"/>
  <c r="V36" i="2"/>
  <c r="U30" i="2"/>
  <c r="V30" i="2"/>
  <c r="U24" i="2"/>
  <c r="V24" i="2"/>
  <c r="U18" i="2"/>
  <c r="V18" i="2"/>
  <c r="U12" i="2"/>
  <c r="V12" i="2"/>
  <c r="U6" i="2"/>
  <c r="V6" i="2"/>
  <c r="T79" i="2"/>
  <c r="U79" i="2"/>
  <c r="T67" i="2"/>
  <c r="U67" i="2"/>
  <c r="T61" i="2"/>
  <c r="U61" i="2"/>
  <c r="T55" i="2"/>
  <c r="U55" i="2"/>
  <c r="T49" i="2"/>
  <c r="U49" i="2"/>
  <c r="T43" i="2"/>
  <c r="U43" i="2"/>
  <c r="T37" i="2"/>
  <c r="U37" i="2"/>
  <c r="T31" i="2"/>
  <c r="U31" i="2"/>
  <c r="T25" i="2"/>
  <c r="U25" i="2"/>
  <c r="T19" i="2"/>
  <c r="U19" i="2"/>
  <c r="T13" i="2"/>
  <c r="U13" i="2"/>
  <c r="T7" i="2"/>
  <c r="U7" i="2"/>
  <c r="T73" i="2"/>
  <c r="U73" i="2"/>
  <c r="V117" i="2" l="1"/>
</calcChain>
</file>

<file path=xl/sharedStrings.xml><?xml version="1.0" encoding="utf-8"?>
<sst xmlns="http://schemas.openxmlformats.org/spreadsheetml/2006/main" count="5242" uniqueCount="1451">
  <si>
    <t>Sequence</t>
  </si>
  <si>
    <t>N-term cleavage window</t>
  </si>
  <si>
    <t>C-term cleavage window</t>
  </si>
  <si>
    <t>Amino acid before</t>
  </si>
  <si>
    <t>First amino acid</t>
  </si>
  <si>
    <t>Second amino acid</t>
  </si>
  <si>
    <t>Second last amino acid</t>
  </si>
  <si>
    <t>Last amino acid</t>
  </si>
  <si>
    <t>Amino acid after</t>
  </si>
  <si>
    <t>A Count</t>
  </si>
  <si>
    <t>R Count</t>
  </si>
  <si>
    <t>N Count</t>
  </si>
  <si>
    <t>D Count</t>
  </si>
  <si>
    <t>C Count</t>
  </si>
  <si>
    <t>Q Count</t>
  </si>
  <si>
    <t>E Count</t>
  </si>
  <si>
    <t>G Count</t>
  </si>
  <si>
    <t>H Count</t>
  </si>
  <si>
    <t>I Count</t>
  </si>
  <si>
    <t>L Count</t>
  </si>
  <si>
    <t>K Count</t>
  </si>
  <si>
    <t>M Count</t>
  </si>
  <si>
    <t>F Count</t>
  </si>
  <si>
    <t>P Count</t>
  </si>
  <si>
    <t>S Count</t>
  </si>
  <si>
    <t>T Count</t>
  </si>
  <si>
    <t>W Count</t>
  </si>
  <si>
    <t>Y Count</t>
  </si>
  <si>
    <t>V Count</t>
  </si>
  <si>
    <t>U Count</t>
  </si>
  <si>
    <t>O Count</t>
  </si>
  <si>
    <t>Length</t>
  </si>
  <si>
    <t>Missed cleavages</t>
  </si>
  <si>
    <t>Mass</t>
  </si>
  <si>
    <t>Proteins</t>
  </si>
  <si>
    <t>Leading razor protein</t>
  </si>
  <si>
    <t>Start position</t>
  </si>
  <si>
    <t>End position</t>
  </si>
  <si>
    <t>Unique (Groups)</t>
  </si>
  <si>
    <t>Unique (Proteins)</t>
  </si>
  <si>
    <t>Charges</t>
  </si>
  <si>
    <t>PEP</t>
  </si>
  <si>
    <t>Score</t>
  </si>
  <si>
    <t>Identification type 500fmol_1</t>
  </si>
  <si>
    <t>Identification type 500fmol_2</t>
  </si>
  <si>
    <t>Identification type 500fmol_3</t>
  </si>
  <si>
    <t>Identification type 50fmol_1</t>
  </si>
  <si>
    <t>Identification type 50fmol_2</t>
  </si>
  <si>
    <t>Identification type 50fmol_3</t>
  </si>
  <si>
    <t>Identification type 5fmol_1</t>
  </si>
  <si>
    <t>Identification type 5fmol_2</t>
  </si>
  <si>
    <t>Identification type 5fmol_3</t>
  </si>
  <si>
    <t>Identification type 5pmol_1</t>
  </si>
  <si>
    <t>Identification type 5pmol_2</t>
  </si>
  <si>
    <t>Identification type 5pmol_3</t>
  </si>
  <si>
    <t>Fraction Average</t>
  </si>
  <si>
    <t>Fraction Std. Dev.</t>
  </si>
  <si>
    <t>Fraction 1</t>
  </si>
  <si>
    <t>Experiment 500fmol_1</t>
  </si>
  <si>
    <t>Experiment 500fmol_2</t>
  </si>
  <si>
    <t>Experiment 500fmol_3</t>
  </si>
  <si>
    <t>Experiment 50fmol_1</t>
  </si>
  <si>
    <t>Experiment 50fmol_2</t>
  </si>
  <si>
    <t>Experiment 50fmol_3</t>
  </si>
  <si>
    <t>Experiment 5fmol_1</t>
  </si>
  <si>
    <t>Experiment 5fmol_2</t>
  </si>
  <si>
    <t>Experiment 5fmol_3</t>
  </si>
  <si>
    <t>Experiment 5pmol_1</t>
  </si>
  <si>
    <t>Experiment 5pmol_2</t>
  </si>
  <si>
    <t>Experiment 5pmol_3</t>
  </si>
  <si>
    <t>Intensity</t>
  </si>
  <si>
    <t>Intensity 500fmol_1</t>
  </si>
  <si>
    <t>Intensity 500fmol_2</t>
  </si>
  <si>
    <t>Intensity 500fmol_3</t>
  </si>
  <si>
    <t>Intensity 50fmol_1</t>
  </si>
  <si>
    <t>Intensity 50fmol_2</t>
  </si>
  <si>
    <t>Intensity 50fmol_3</t>
  </si>
  <si>
    <t>Intensity 5fmol_1</t>
  </si>
  <si>
    <t>Intensity 5fmol_2</t>
  </si>
  <si>
    <t>Intensity 5fmol_3</t>
  </si>
  <si>
    <t>Intensity 5pmol_1</t>
  </si>
  <si>
    <t>Intensity 5pmol_2</t>
  </si>
  <si>
    <t>Intensity 5pmol_3</t>
  </si>
  <si>
    <t>Reverse</t>
  </si>
  <si>
    <t>Potential contaminant</t>
  </si>
  <si>
    <t>id</t>
  </si>
  <si>
    <t>Protein group IDs</t>
  </si>
  <si>
    <t>Mod. peptide IDs</t>
  </si>
  <si>
    <t>Evidence IDs</t>
  </si>
  <si>
    <t>MS/MS IDs</t>
  </si>
  <si>
    <t>Best MS/MS</t>
  </si>
  <si>
    <t>Oxidation (M) site IDs</t>
  </si>
  <si>
    <t>Taxonomy IDs</t>
  </si>
  <si>
    <t>MS/MS Count</t>
  </si>
  <si>
    <t>AADETWEPFASGK</t>
  </si>
  <si>
    <t>RGSPAANVGVKVFKKAADETWEPFASGKTS</t>
  </si>
  <si>
    <t>KKAADETWEPFASGKTSESGELHGLTTEDK</t>
  </si>
  <si>
    <t>K</t>
  </si>
  <si>
    <t>A</t>
  </si>
  <si>
    <t>G</t>
  </si>
  <si>
    <t>T</t>
  </si>
  <si>
    <t>1407.6307</t>
  </si>
  <si>
    <t>O46375</t>
  </si>
  <si>
    <t>yes</t>
  </si>
  <si>
    <t>2.4323E-09</t>
  </si>
  <si>
    <t>152.62</t>
  </si>
  <si>
    <t>By MS/MS</t>
  </si>
  <si>
    <t>By matching</t>
  </si>
  <si>
    <t>0;1;2;3;4;5;6</t>
  </si>
  <si>
    <t>0;1;2;3;4;5</t>
  </si>
  <si>
    <t>ADLAKYICDNQDTISSK</t>
  </si>
  <si>
    <t>KECCHGDLLECADDRADLAKYICDNQDTIS</t>
  </si>
  <si>
    <t>LAKYICDNQDTISSKLKECCDKPLLEKSHC</t>
  </si>
  <si>
    <t>R</t>
  </si>
  <si>
    <t>D</t>
  </si>
  <si>
    <t>S</t>
  </si>
  <si>
    <t>L</t>
  </si>
  <si>
    <t>1940.915</t>
  </si>
  <si>
    <t>P02769;CON__P02769</t>
  </si>
  <si>
    <t>P02769</t>
  </si>
  <si>
    <t>no</t>
  </si>
  <si>
    <t>2;3</t>
  </si>
  <si>
    <t>1.2407E-46</t>
  </si>
  <si>
    <t>255.08</t>
  </si>
  <si>
    <t>+</t>
  </si>
  <si>
    <t>7;8;9;10;11;12;13;14;15;16;17;18;19;20;21</t>
  </si>
  <si>
    <t>6;7;8;9;10;11;12;13;14;15;16;17;18;19</t>
  </si>
  <si>
    <t>ADLAKYICDNQDTISSKLK</t>
  </si>
  <si>
    <t>KYICDNQDTISSKLKECCDKPLLEKSHCIA</t>
  </si>
  <si>
    <t>E</t>
  </si>
  <si>
    <t>2182.094</t>
  </si>
  <si>
    <t>3;4</t>
  </si>
  <si>
    <t>1.8048E-11</t>
  </si>
  <si>
    <t>139.17</t>
  </si>
  <si>
    <t>22;23;24;25;26;27;28;29;30;31;32;33</t>
  </si>
  <si>
    <t>20;21;22;23;24;25;26;27;28;29;30;31</t>
  </si>
  <si>
    <t>AEFVEVTK</t>
  </si>
  <si>
    <t>LKAWSVARLSQKFPKAEFVEVTKLVTDLTK</t>
  </si>
  <si>
    <t>LSQKFPKAEFVEVTKLVTDLTKVHKECCHG</t>
  </si>
  <si>
    <t>921.48075</t>
  </si>
  <si>
    <t>0.0011103</t>
  </si>
  <si>
    <t>113.41</t>
  </si>
  <si>
    <t>34;35;36;37;38;39;40;41;42;43;44;45;46;47;48;49;50;51;52;53;54;55;56;57;58;59;60;61</t>
  </si>
  <si>
    <t>32;33;34;35;36;37;38;39;40;41;42;43;44;45;46;47;48;49;50;51;52;53;54;55;56;57;58;59;60;61;62;63;64;65;66;67</t>
  </si>
  <si>
    <t>AEFVEVTKLVTDLTK</t>
  </si>
  <si>
    <t>AEFVEVTKLVTDLTKVHKECCHGDLLECAD</t>
  </si>
  <si>
    <t>V</t>
  </si>
  <si>
    <t>1691.9346</t>
  </si>
  <si>
    <t>3.4705E-31</t>
  </si>
  <si>
    <t>238.2</t>
  </si>
  <si>
    <t>62;63;64;65;66;67;68;69;70;71;72;73;74;75;76;77;78;79;80;81;82;83;84;85;86</t>
  </si>
  <si>
    <t>68;69;70;71;72;73;74;75;76;77;78;79;80;81;82;83;84;85;86;87;88;89;90;91</t>
  </si>
  <si>
    <t>AEFVEVTKLVTDLTKVHK</t>
  </si>
  <si>
    <t>VEVTKLVTDLTKVHKECCHGDLLECADDRA</t>
  </si>
  <si>
    <t>H</t>
  </si>
  <si>
    <t>2056.1568</t>
  </si>
  <si>
    <t>2;3;4;5</t>
  </si>
  <si>
    <t>8.2985E-59</t>
  </si>
  <si>
    <t>276.64</t>
  </si>
  <si>
    <t>87;88;89;90;91;92;93;94;95;96;97;98;99;100;101;102;103;104;105;106;107</t>
  </si>
  <si>
    <t>92;93;94;95;96;97;98;99;100;101;102;103;104;105;106;107;108;109;110</t>
  </si>
  <si>
    <t>AFDEKLFTFHADICTLPDTEK</t>
  </si>
  <si>
    <t>PCFSALTPDETYVPKAFDEKLFTFHADICT</t>
  </si>
  <si>
    <t>FTFHADICTLPDTEKQIKKQTALVELLKHK</t>
  </si>
  <si>
    <t>F</t>
  </si>
  <si>
    <t>Q</t>
  </si>
  <si>
    <t>2497.1835</t>
  </si>
  <si>
    <t>2;3;4</t>
  </si>
  <si>
    <t>8.7924E-19</t>
  </si>
  <si>
    <t>161.96</t>
  </si>
  <si>
    <t>108;109;110;111;112;113;114;115;116;117;118;119;120;121;122</t>
  </si>
  <si>
    <t>111;112;113;114;115;116;117;118;119;120;121;122</t>
  </si>
  <si>
    <t>AFDEKLFTFHADICTLPDTEKQIK</t>
  </si>
  <si>
    <t>HADICTLPDTEKQIKKQTALVELLKHKPKA</t>
  </si>
  <si>
    <t>I</t>
  </si>
  <si>
    <t>2866.4211</t>
  </si>
  <si>
    <t>4;5</t>
  </si>
  <si>
    <t>8.1863E-09</t>
  </si>
  <si>
    <t>108.64</t>
  </si>
  <si>
    <t>123;124;125;126;127;128;129;130;131;132;133;134</t>
  </si>
  <si>
    <t>123;124;125;126;127;128;129</t>
  </si>
  <si>
    <t>AFLDCCEYITQLR</t>
  </si>
  <si>
    <t>QRRAQFILQGDACVKAFLDCCEYITQLRQQ</t>
  </si>
  <si>
    <t>VKAFLDCCEYITQLRQQHSRDGALELARSD</t>
  </si>
  <si>
    <t>1687.7698</t>
  </si>
  <si>
    <t>Q2UVX4;G3X7A5;CON__Q2UVX4</t>
  </si>
  <si>
    <t>Q2UVX4</t>
  </si>
  <si>
    <t>6.973E-37</t>
  </si>
  <si>
    <t>251.8</t>
  </si>
  <si>
    <t>135;136;137;138;139;140;141;142;143;144;145;146</t>
  </si>
  <si>
    <t>130;131;132;133;134;135;136;137;138;139;140;141</t>
  </si>
  <si>
    <t>AFLDCCEYITQLRQQHSR</t>
  </si>
  <si>
    <t>DCCEYITQLRQQHSRDGALELARSDLDDDI</t>
  </si>
  <si>
    <t>2324.079</t>
  </si>
  <si>
    <t>0.0001389</t>
  </si>
  <si>
    <t>75.239</t>
  </si>
  <si>
    <t>147;148;149;150;151;152</t>
  </si>
  <si>
    <t>142;143;144;145;146;147</t>
  </si>
  <si>
    <t>AGTDLLNFLSSFIDPK</t>
  </si>
  <si>
    <t>YFEKTQEELTPFFKKAGTDLLNFLSSFIDP</t>
  </si>
  <si>
    <t>GTDLLNFLSSFIDPKKQPATR_________</t>
  </si>
  <si>
    <t>P</t>
  </si>
  <si>
    <t>1736.8985</t>
  </si>
  <si>
    <t>P81644;CON__P81644</t>
  </si>
  <si>
    <t>P81644</t>
  </si>
  <si>
    <t>1.1468E-05</t>
  </si>
  <si>
    <t>107.09</t>
  </si>
  <si>
    <t>153;154;155</t>
  </si>
  <si>
    <t>148;149</t>
  </si>
  <si>
    <t>AGWNLSAAK</t>
  </si>
  <si>
    <t>RLEVKHQKQWGTVCKAGWNLSAAKVVCRQL</t>
  </si>
  <si>
    <t>WGTVCKAGWNLSAAKVVCRQLGCGKATLIK</t>
  </si>
  <si>
    <t>916.47667</t>
  </si>
  <si>
    <t>F1N514</t>
  </si>
  <si>
    <t>0.014423</t>
  </si>
  <si>
    <t>103.35</t>
  </si>
  <si>
    <t>156;157;158;159;160;161</t>
  </si>
  <si>
    <t>150;151</t>
  </si>
  <si>
    <t>AIQAAFFYLEPR</t>
  </si>
  <si>
    <t>IGSAFRNPEYNKSARAIQAAFFYLEPRHAE</t>
  </si>
  <si>
    <t>SARAIQAAFFYLEPRHAEDKLITREYQTIE</t>
  </si>
  <si>
    <t>1424.7452</t>
  </si>
  <si>
    <t>Q5GN72;Q3SZR3;CON__Q3SZR3</t>
  </si>
  <si>
    <t>Q5GN72</t>
  </si>
  <si>
    <t>3.5094E-06</t>
  </si>
  <si>
    <t>135.86</t>
  </si>
  <si>
    <t>162;163;164;165;166;167;168;169;170;171;172;173</t>
  </si>
  <si>
    <t>152;153;154;155;156;157;158;159;160</t>
  </si>
  <si>
    <t>ALKAWSVAR</t>
  </si>
  <si>
    <t>RQRLRCASIQKFGERALKAWSVARLSQKFP</t>
  </si>
  <si>
    <t>QKFGERALKAWSVARLSQKFPKAEFVEVTK</t>
  </si>
  <si>
    <t>1000.5818</t>
  </si>
  <si>
    <t>8.2442E-12</t>
  </si>
  <si>
    <t>198.07</t>
  </si>
  <si>
    <t>174;175;176;177;178;179;180;181;182;183;184;185;186;187;188;189;190;191</t>
  </si>
  <si>
    <t>161;162;163;164;165;166;167;168;169;170;171;172;173;174;175;176</t>
  </si>
  <si>
    <t>ALRLEWMIVILITIEVLFELGRVFFLIK</t>
  </si>
  <si>
    <t>MELTDLMRNHLTEKRALRLEWMIVILITIE</t>
  </si>
  <si>
    <t>IEVLFELGRVFFLIK_______________</t>
  </si>
  <si>
    <t>-</t>
  </si>
  <si>
    <t>3373.9968</t>
  </si>
  <si>
    <t>F1MS81</t>
  </si>
  <si>
    <t>0.044121</t>
  </si>
  <si>
    <t>0.0095042</t>
  </si>
  <si>
    <t>192;193;194</t>
  </si>
  <si>
    <t>AMLESEREQNAK</t>
  </si>
  <si>
    <t>EETNEILGDTAKSLRAMLESEREQNAKNQD</t>
  </si>
  <si>
    <t>SLRAMLESEREQNAKNQDLISENKKSIEKL</t>
  </si>
  <si>
    <t>M</t>
  </si>
  <si>
    <t>N</t>
  </si>
  <si>
    <t>1404.6667</t>
  </si>
  <si>
    <t>G5E5L5;Q0VC16</t>
  </si>
  <si>
    <t>G5E5L5</t>
  </si>
  <si>
    <t>0.021791</t>
  </si>
  <si>
    <t>70.552</t>
  </si>
  <si>
    <t>195;196;197;198;199;200</t>
  </si>
  <si>
    <t>178;179</t>
  </si>
  <si>
    <t>ASFSVLGDILGSAMR</t>
  </si>
  <si>
    <t>LSLKLPPNVVEESARASFSVLGDILGSAMR</t>
  </si>
  <si>
    <t>ASFSVLGDILGSAMRNTQNLLQMPYGCGEQ</t>
  </si>
  <si>
    <t>1522.7814</t>
  </si>
  <si>
    <t>CON__ENSEMBL:ENSBTAP00000024146;Q7SIH1</t>
  </si>
  <si>
    <t>CON__ENSEMBL:ENSBTAP00000024146</t>
  </si>
  <si>
    <t>0.0030132</t>
  </si>
  <si>
    <t>74.326</t>
  </si>
  <si>
    <t>201;202;203</t>
  </si>
  <si>
    <t>180;181</t>
  </si>
  <si>
    <t>ATEEQLKTVMENFVAFVDK</t>
  </si>
  <si>
    <t>KKQTALVELLKHKPKATEEQLKTVMENFVA</t>
  </si>
  <si>
    <t>QLKTVMENFVAFVDKCCAADDKEACFAVEG</t>
  </si>
  <si>
    <t>C</t>
  </si>
  <si>
    <t>2198.0929</t>
  </si>
  <si>
    <t>3.8944E-102</t>
  </si>
  <si>
    <t>368.4</t>
  </si>
  <si>
    <t>204;205;206;207;208;209;210;211;212;213;214;215;216;217;218;219;220;221;222;223</t>
  </si>
  <si>
    <t>182;183;184;185;186;187;188;189;190;191;192;193;194;195</t>
  </si>
  <si>
    <t>ATEEQLKTVMENFVAFVDKCCAADDK</t>
  </si>
  <si>
    <t>NFVAFVDKCCAADDKEACFAVEGPKLVVST</t>
  </si>
  <si>
    <t>3018.3773</t>
  </si>
  <si>
    <t>1.9996E-104</t>
  </si>
  <si>
    <t>332.64</t>
  </si>
  <si>
    <t>224;225;226;227;228;229;230;231;232;233;234;235</t>
  </si>
  <si>
    <t>196;197;198;199;200;201;202;203;204;205;206</t>
  </si>
  <si>
    <t>AYFEKTQEELTPFFK</t>
  </si>
  <si>
    <t>LVEKAKGSELQTQAKAYFEKTQEELTPFFK</t>
  </si>
  <si>
    <t>AYFEKTQEELTPFFKKAGTDLLNFLSSFID</t>
  </si>
  <si>
    <t>Y</t>
  </si>
  <si>
    <t>1876.9247</t>
  </si>
  <si>
    <t>7.1541E-06</t>
  </si>
  <si>
    <t>102.5</t>
  </si>
  <si>
    <t>236;237;238</t>
  </si>
  <si>
    <t>AYFEKTQEELTPFFKK</t>
  </si>
  <si>
    <t>2005.0197</t>
  </si>
  <si>
    <t>0.00030952</t>
  </si>
  <si>
    <t>75.911</t>
  </si>
  <si>
    <t>239;240;241;242</t>
  </si>
  <si>
    <t>CASLQKFGER</t>
  </si>
  <si>
    <t>LRDEGKASSAKQRLKCASLQKFGERAFKAW</t>
  </si>
  <si>
    <t>KQRLKCASLQKFGERAFKAWAVARLSQRFP</t>
  </si>
  <si>
    <t>1194.5815</t>
  </si>
  <si>
    <t>CON__P02768-1</t>
  </si>
  <si>
    <t>5.0895E-24</t>
  </si>
  <si>
    <t>231.26</t>
  </si>
  <si>
    <t>243;244;245;246;247;248;249;250;251;252;253;254;255;256;257;258</t>
  </si>
  <si>
    <t>209;210;211;212;213;214;215;216;217;218;219;220;221;222</t>
  </si>
  <si>
    <t>CCAADDKEACFAVEGPK</t>
  </si>
  <si>
    <t>AADDKEACFAVEGPKLVVSTQTALA_____</t>
  </si>
  <si>
    <t>1926.791</t>
  </si>
  <si>
    <t>8.4089E-72</t>
  </si>
  <si>
    <t>303.02</t>
  </si>
  <si>
    <t>259;260;261;262;263;264;265;266;267;268;269;270;271;272;273;274;275;276;277;278;279;280</t>
  </si>
  <si>
    <t>223;224;225;226;227;228;229;230;231;232;233;234;235;236</t>
  </si>
  <si>
    <t>CCAADDKEACFAVEGPKLVVSTQTALA</t>
  </si>
  <si>
    <t>VEGPKLVVSTQTALA_______________</t>
  </si>
  <si>
    <t>2910.3562</t>
  </si>
  <si>
    <t>2.2143E-10</t>
  </si>
  <si>
    <t>120.67</t>
  </si>
  <si>
    <t>281;282;283;284;285;286</t>
  </si>
  <si>
    <t>237;238;239</t>
  </si>
  <si>
    <t>CCTESLVNR</t>
  </si>
  <si>
    <t>CVLHEKTPVSEKVTKCCTESLVNRRPCFSA</t>
  </si>
  <si>
    <t>SEKVTKCCTESLVNRRPCFSALTPDETYVP</t>
  </si>
  <si>
    <t>1137.4907</t>
  </si>
  <si>
    <t>P02769;CON__P02769;CON__P02768-1</t>
  </si>
  <si>
    <t>2.177E-35</t>
  </si>
  <si>
    <t>234.63</t>
  </si>
  <si>
    <t>6;5</t>
  </si>
  <si>
    <t>287;288;289;290;291;292;293;294;295;296;297;298;299;300;301;302;303;304;305;306;307;308</t>
  </si>
  <si>
    <t>240;241;242;243;244;245;246;247;248;249;250;251;252;253;254;255;256;257;258</t>
  </si>
  <si>
    <t>CCTESLVNRRPCFSALTPDETYVPK</t>
  </si>
  <si>
    <t>2999.3939</t>
  </si>
  <si>
    <t>8.1015E-06</t>
  </si>
  <si>
    <t>79.426</t>
  </si>
  <si>
    <t>309;310;311;312;313;314;315;316;317;318;319;320;321;322;323;324;325</t>
  </si>
  <si>
    <t>259;260;261;262;263;264;265;266</t>
  </si>
  <si>
    <t>CCTKPESER</t>
  </si>
  <si>
    <t>TLVEVSRSLGKVGTRCCTKPESERMPCTED</t>
  </si>
  <si>
    <t>GKVGTRCCTKPESERMPCTEDYLSLILNRL</t>
  </si>
  <si>
    <t>1165.4856</t>
  </si>
  <si>
    <t>0.02115</t>
  </si>
  <si>
    <t>65.038</t>
  </si>
  <si>
    <t>326;327</t>
  </si>
  <si>
    <t>267;268</t>
  </si>
  <si>
    <t>CCTKPESERMPCTEDYLSLILNR</t>
  </si>
  <si>
    <t>RMPCTEDYLSLILNRLCVLHEKTPVSEKVT</t>
  </si>
  <si>
    <t>2871.3024</t>
  </si>
  <si>
    <t>2.5428E-35</t>
  </si>
  <si>
    <t>211.92</t>
  </si>
  <si>
    <t>27;28</t>
  </si>
  <si>
    <t>328;329;330;331;332;333;334;335;336;337;338;339;340;341;342;343;344;345;346;347;348;349;350</t>
  </si>
  <si>
    <t>269;270;271;272;273;274;275;276;277;278;279;280;281;282;283;284;285;286</t>
  </si>
  <si>
    <t>DAFLGSFLYEYSR</t>
  </si>
  <si>
    <t>FAEDKDVCKNYQEAKDAFLGSFLYEYSRRH</t>
  </si>
  <si>
    <t>AKDAFLGSFLYEYSRRHPEYAVSVLLRLAK</t>
  </si>
  <si>
    <t>1566.7355</t>
  </si>
  <si>
    <t>5.4216E-20</t>
  </si>
  <si>
    <t>215.56</t>
  </si>
  <si>
    <t>351;352;353;354;355;356;357;358;359;360;361;362;363;364;365;366</t>
  </si>
  <si>
    <t>287;288;289;290;291;292;293;294;295;296;297;298;299;300;301;302;303;304;305;306</t>
  </si>
  <si>
    <t>DAFLGSFLYEYSRR</t>
  </si>
  <si>
    <t>KDAFLGSFLYEYSRRHPEYAVSVLLRLAKE</t>
  </si>
  <si>
    <t>1722.8366</t>
  </si>
  <si>
    <t>4.4762E-06</t>
  </si>
  <si>
    <t>115.12</t>
  </si>
  <si>
    <t>367;368;369;370;371;372</t>
  </si>
  <si>
    <t>307;308;309</t>
  </si>
  <si>
    <t>DAFLGSFLYEYSRRHPEYAVSVLLR</t>
  </si>
  <si>
    <t>YSRRHPEYAVSVLLRLAKEYEATLEECCAK</t>
  </si>
  <si>
    <t>2987.5294</t>
  </si>
  <si>
    <t>0.012938</t>
  </si>
  <si>
    <t>42.806</t>
  </si>
  <si>
    <t>373;374;375;376</t>
  </si>
  <si>
    <t>DAIPENLPPLTADFAEDK</t>
  </si>
  <si>
    <t>KPLLEKSHCIAEVEKDAIPENLPPLTADFA</t>
  </si>
  <si>
    <t>PENLPPLTADFAEDKDVCKNYQEAKDAFLG</t>
  </si>
  <si>
    <t>1954.9524</t>
  </si>
  <si>
    <t>1.6306E-15</t>
  </si>
  <si>
    <t>162.93</t>
  </si>
  <si>
    <t>377;378;379;380;381;382;383;384;385;386;387;388;389;390;391;392;393;394;395;396;397;398;399;400;401;402;403;404;405;406;407;408;409;410;411</t>
  </si>
  <si>
    <t>311;312;313;314;315;316;317;318;319;320;321;322;323;324;325;326</t>
  </si>
  <si>
    <t>DAIPENLPPLTADFAEDKDVCK</t>
  </si>
  <si>
    <t>PPLTADFAEDKDVCKNYQEAKDAFLGSFLY</t>
  </si>
  <si>
    <t>2457.1734</t>
  </si>
  <si>
    <t>1.2951E-18</t>
  </si>
  <si>
    <t>171.46</t>
  </si>
  <si>
    <t>412;413;414;415;416;417;418;419;420;421;422;423;424;425;426;427;428;429;430;431;432;433;434;435;436</t>
  </si>
  <si>
    <t>327;328;329;330;331;332;333;334;335;336;337;338;339;340;341;342;343;344;345;346;347;348;349;350;351;352;353</t>
  </si>
  <si>
    <t>DAIPENLPPLTADFAEDKDVCKNYQEAK</t>
  </si>
  <si>
    <t>3190.5129</t>
  </si>
  <si>
    <t>3;4;5</t>
  </si>
  <si>
    <t>1.1568E-21</t>
  </si>
  <si>
    <t>157.66</t>
  </si>
  <si>
    <t>437;438;439;440;441;442;443;444;445;446;447;448;449;450;451;452;453;454;455;456;457;458;459;460</t>
  </si>
  <si>
    <t>354;355;356;357;358;359;360;361;362;363;364;365;366;367;368;369;370</t>
  </si>
  <si>
    <t>DALSSVQESQVAQQAR</t>
  </si>
  <si>
    <t>DKMQGYVKEATKTAKDALSSVQESQVAQQA</t>
  </si>
  <si>
    <t>ALSSVQESQVAQQARDWMTESFSSLKDYWS</t>
  </si>
  <si>
    <t>1715.8438</t>
  </si>
  <si>
    <t>V6F9A3;P19035</t>
  </si>
  <si>
    <t>V6F9A3</t>
  </si>
  <si>
    <t>9.6181E-54</t>
  </si>
  <si>
    <t>295.07</t>
  </si>
  <si>
    <t>461;462;463;464;465;466;467;468;469;470;471;472</t>
  </si>
  <si>
    <t>371;372;373;374;375;376;377;378;379;380;381;382</t>
  </si>
  <si>
    <t>DDPHACYSTVFDK</t>
  </si>
  <si>
    <t>LAKEYEATLEECCAKDDPHACYSTVFDKLK</t>
  </si>
  <si>
    <t>AKDDPHACYSTVFDKLKHLVDEPQNLIKQN</t>
  </si>
  <si>
    <t>1553.6457</t>
  </si>
  <si>
    <t>1.4829E-09</t>
  </si>
  <si>
    <t>160.88</t>
  </si>
  <si>
    <t>473;474;475;476;477;478;479;480;481;482;483;484;485;486;487;488;489</t>
  </si>
  <si>
    <t>383;384;385;386;387;388;389;390;391;392;393;394;395;396</t>
  </si>
  <si>
    <t>DDPHACYSTVFDKLK</t>
  </si>
  <si>
    <t>DDPHACYSTVFDKLKHLVDEPQNLIKQNCD</t>
  </si>
  <si>
    <t>1794.8247</t>
  </si>
  <si>
    <t>3.6529E-23</t>
  </si>
  <si>
    <t>210.15</t>
  </si>
  <si>
    <t>490;491;492;493;494;495;496;497;498;499;500;501;502;503;504;505;506;507;508;509;510;511;512;513;514;515;516;517;518;519;520;521;522;523;524</t>
  </si>
  <si>
    <t>397;398;399;400;401;402;403;404;405;406;407;408;409;410;411;412;413;414;415;416;417;418;419;420</t>
  </si>
  <si>
    <t>DDPHACYSTVFDKLKHLVDEPQNLIK</t>
  </si>
  <si>
    <t>DKLKHLVDEPQNLIKQNCDQFEKLGEYGFQ</t>
  </si>
  <si>
    <t>3081.523</t>
  </si>
  <si>
    <t>2.5769E-06</t>
  </si>
  <si>
    <t>89.392</t>
  </si>
  <si>
    <t>525;526;527;528;529;530;531</t>
  </si>
  <si>
    <t>421;422</t>
  </si>
  <si>
    <t>DDSPDLPK</t>
  </si>
  <si>
    <t>EKQEPERNECFLSHKDDSPDLPKLKPDPNT</t>
  </si>
  <si>
    <t>ECFLSHKDDSPDLPKLKPDPNTLCDEFKAD</t>
  </si>
  <si>
    <t>885.40798</t>
  </si>
  <si>
    <t>0.0090951</t>
  </si>
  <si>
    <t>111.01</t>
  </si>
  <si>
    <t>532;533;534;535;536;537;538</t>
  </si>
  <si>
    <t>423;424;425</t>
  </si>
  <si>
    <t>DIPVNPMCIYR</t>
  </si>
  <si>
    <t>CHRSPVEDVCTAKPRDIPVNPMCIYRSSEK</t>
  </si>
  <si>
    <t>AKPRDIPVNPMCIYRSSEKKATEGQGSEQK</t>
  </si>
  <si>
    <t>1376.6581</t>
  </si>
  <si>
    <t>P41361;F1MSZ6;CON__P41361</t>
  </si>
  <si>
    <t>P41361</t>
  </si>
  <si>
    <t>0.001087</t>
  </si>
  <si>
    <t>103.56</t>
  </si>
  <si>
    <t>40;41</t>
  </si>
  <si>
    <t>539;540;541;542;543;544;545;546;547;548;549;550</t>
  </si>
  <si>
    <t>426;427;428;429;430</t>
  </si>
  <si>
    <t>DKLPLEK</t>
  </si>
  <si>
    <t>TVMRRQLLEQARQEKDKLPLEKRTLILTHF</t>
  </si>
  <si>
    <t>LEQARQEKDKLPLEKRTLILTHFPKFLSML</t>
  </si>
  <si>
    <t>841.49092</t>
  </si>
  <si>
    <t>F1MRA1</t>
  </si>
  <si>
    <t>0.007805</t>
  </si>
  <si>
    <t>79.451</t>
  </si>
  <si>
    <t>551;552</t>
  </si>
  <si>
    <t>431;432</t>
  </si>
  <si>
    <t>DLGEEHFK</t>
  </si>
  <si>
    <t>FRRDTHKSEIAHRFKDLGEEHFKGLVLIAF</t>
  </si>
  <si>
    <t>EIAHRFKDLGEEHFKGLVLIAFSQYLQQCP</t>
  </si>
  <si>
    <t>973.45051</t>
  </si>
  <si>
    <t>0.031126</t>
  </si>
  <si>
    <t>86.794</t>
  </si>
  <si>
    <t>553;554;555;556;557;558;559;560;561;562;563;564;565</t>
  </si>
  <si>
    <t>433;434;435</t>
  </si>
  <si>
    <t>DLGEEHFKGLVLIAFSQYLQQCPFDEHVK</t>
  </si>
  <si>
    <t>FSQYLQQCPFDEHVKLVNELTEFAKTCVAD</t>
  </si>
  <si>
    <t>3446.6969</t>
  </si>
  <si>
    <t>6.7031E-17</t>
  </si>
  <si>
    <t>148.85</t>
  </si>
  <si>
    <t>566;567;568;569;570</t>
  </si>
  <si>
    <t>436;437;438;439;440</t>
  </si>
  <si>
    <t>DLGEEHFKGLVLIAFSQYLQQCPFDEHVKLVNELTEFAK</t>
  </si>
  <si>
    <t>DEHVKLVNELTEFAKTCVADESHAGCEKSL</t>
  </si>
  <si>
    <t>4591.3097</t>
  </si>
  <si>
    <t>2.3215E-56</t>
  </si>
  <si>
    <t>230.67</t>
  </si>
  <si>
    <t>571;572;573</t>
  </si>
  <si>
    <t>441;442</t>
  </si>
  <si>
    <t>DSGDVSNVIEK</t>
  </si>
  <si>
    <t>FQWEELEDDIRKKLKDSGDVSNVIEKVKCI</t>
  </si>
  <si>
    <t>KKLKDSGDVSNVIEKVKCILKTPGKFNCLR</t>
  </si>
  <si>
    <t>1161.5513</t>
  </si>
  <si>
    <t>F1MSG8</t>
  </si>
  <si>
    <t>0.008181</t>
  </si>
  <si>
    <t>89.355</t>
  </si>
  <si>
    <t>574;575;576</t>
  </si>
  <si>
    <t>DVEVVCR</t>
  </si>
  <si>
    <t>NGEWGTVCDDGWNLKDVEVVCRELGCGAAK</t>
  </si>
  <si>
    <t>CDDGWNLKDVEVVCRELGCGAAKGTPSGNL</t>
  </si>
  <si>
    <t>875.4171</t>
  </si>
  <si>
    <t>F1N514;CON__ENSEMBL:ENSBTAP00000031360</t>
  </si>
  <si>
    <t>0.00011651</t>
  </si>
  <si>
    <t>146.21</t>
  </si>
  <si>
    <t>577;578;579</t>
  </si>
  <si>
    <t>444;445;446</t>
  </si>
  <si>
    <t>EACFAVEGPK</t>
  </si>
  <si>
    <t>1106.5066</t>
  </si>
  <si>
    <t>1.3339E-06</t>
  </si>
  <si>
    <t>151.44</t>
  </si>
  <si>
    <t>580;581;582;583;584;585;586;587;588;589;590;591;592;593;594;595;596;597;598;599;600</t>
  </si>
  <si>
    <t>447;448;449;450;451;452;453;454;455;456;457;458;459;460;461;462;463;464;465;466;467;468;469;470;471;472;473;474;475;476;477;478;479;480;481</t>
  </si>
  <si>
    <t>EACFAVEGPKLVVSTQTALA</t>
  </si>
  <si>
    <t>2090.0718</t>
  </si>
  <si>
    <t>1.2306E-21</t>
  </si>
  <si>
    <t>174.9</t>
  </si>
  <si>
    <t>601;602;603;604;605;606;607;608;609;610;611;612;613</t>
  </si>
  <si>
    <t>482;483;484;485;486;487;488;489;490;491;492;493;494</t>
  </si>
  <si>
    <t>ECCDKPLLEK</t>
  </si>
  <si>
    <t>SSKLKECCDKPLLEKSHCIAEVEKDAIPEN</t>
  </si>
  <si>
    <t>1290.5948</t>
  </si>
  <si>
    <t>3.5464E-24</t>
  </si>
  <si>
    <t>236.32</t>
  </si>
  <si>
    <t>614;615;616;617;618;619;620;621;622;623;624;625;626;627;628;629;630;631;632;633;634;635;636;637;638;639;640;641;642;643;644;645;646;647;648;649;650;651;652;653;654;655;656;657;658;659</t>
  </si>
  <si>
    <t>495;496;497;498;499;500;501;502;503;504;505;506;507;508;509;510;511;512;513;514;515;516;517;518;519;520;521;522;523;524;525;526;527;528;529;530;531;532;533;534;535;536;537;538;539;540;541;542;543;544;545;546</t>
  </si>
  <si>
    <t>ECCDKPLLEKSHCIAEVEK</t>
  </si>
  <si>
    <t>2344.0861</t>
  </si>
  <si>
    <t>9.3115E-23</t>
  </si>
  <si>
    <t>190.25</t>
  </si>
  <si>
    <t>660;661;662;663;664;665;666;667;668;669;670;671;672;673;674;675;676;677;678;679;680;681;682;683;684</t>
  </si>
  <si>
    <t>547;548;549;550;551;552;553;554;555;556;557;558;559;560</t>
  </si>
  <si>
    <t>ECCHGDLLECADDR</t>
  </si>
  <si>
    <t>1748.6553</t>
  </si>
  <si>
    <t>4.9335E-66</t>
  </si>
  <si>
    <t>316.34</t>
  </si>
  <si>
    <t>685;686;687;688;689;690;691;692;693;694;695;696;697;698;699;700;701;702;703;704;705;706;707;708;709;710;711;712;713;714</t>
  </si>
  <si>
    <t>561;562;563;564;565;566;567;568;569;570;571;572;573;574;575;576;577;578;579;580;581;582;583;584;585;586;587</t>
  </si>
  <si>
    <t>ECCHGDLLECADDRADLAK</t>
  </si>
  <si>
    <t>GDLLECADDRADLAKYICDNQDTISSKLKE</t>
  </si>
  <si>
    <t>2246.9355</t>
  </si>
  <si>
    <t>9.2192E-204</t>
  </si>
  <si>
    <t>487.29</t>
  </si>
  <si>
    <t>715;716;717;718;719;720;721;722;723;724;725;726;727;728;729;730;731;732;733;734</t>
  </si>
  <si>
    <t>588;589;590;591;592;593;594;595;596;597;598;599;600;601;602;603</t>
  </si>
  <si>
    <t>ELGCGAAKGTPSGNLYKPLADEK</t>
  </si>
  <si>
    <t>GTPSGNLYKPLADEKQKIFIQDVNCNGTED</t>
  </si>
  <si>
    <t>2375.1791</t>
  </si>
  <si>
    <t>0.0047575</t>
  </si>
  <si>
    <t>48.597</t>
  </si>
  <si>
    <t>735;736;737;738;739;740</t>
  </si>
  <si>
    <t>604;605</t>
  </si>
  <si>
    <t>ELLIDNEK</t>
  </si>
  <si>
    <t>QEFHTGKLVTTKGDKELLIDNEKVTSGHTT</t>
  </si>
  <si>
    <t>VTTKGDKELLIDNEKVTSGHTTTTRRSCSK</t>
  </si>
  <si>
    <t>972.51278</t>
  </si>
  <si>
    <t>P02672;CON__P02672;A5PJE3</t>
  </si>
  <si>
    <t>P02672</t>
  </si>
  <si>
    <t>0.00099211</t>
  </si>
  <si>
    <t>125.01</t>
  </si>
  <si>
    <t>741;742;743;744;745;746</t>
  </si>
  <si>
    <t>606;607;608;609</t>
  </si>
  <si>
    <t>EPVQRMSDETDSGK</t>
  </si>
  <si>
    <t>VTPSQVRDLYDMEAKEPVQRMSDETDSGKA</t>
  </si>
  <si>
    <t>KEPVQRMSDETDSGKAATGAVGSQEELLRW</t>
  </si>
  <si>
    <t>1577.6991</t>
  </si>
  <si>
    <t>F1MH07</t>
  </si>
  <si>
    <t>0.025986</t>
  </si>
  <si>
    <t>61.78</t>
  </si>
  <si>
    <t>747;748;749;750;751;752</t>
  </si>
  <si>
    <t>ETYGDMADCCEK</t>
  </si>
  <si>
    <t>HTLFGDELCKVASLRETYGDMADCCEKQEP</t>
  </si>
  <si>
    <t>SLRETYGDMADCCEKQEPERNECFLSHKDD</t>
  </si>
  <si>
    <t>1477.516</t>
  </si>
  <si>
    <t>2.2399E-09</t>
  </si>
  <si>
    <t>166.66</t>
  </si>
  <si>
    <t>57;58</t>
  </si>
  <si>
    <t>753;754;755;756;757;758;759;760;761;762;763;764;765;766;767;768;769;770;771;772;773;774;775;776;777;778;779;780;781;782;783;784;785;786;787;788;789;790;791;792;793;794;795;796;797;798;799;800</t>
  </si>
  <si>
    <t>611;612;613;614;615;616;617;618;619;620;621;622;623;624;625;626;627;628;629;630;631;632;633;634;635;636;637;638</t>
  </si>
  <si>
    <t>ETYGDMADCCEKQEPER</t>
  </si>
  <si>
    <t>YGDMADCCEKQEPERNECFLSHKDDSPDLP</t>
  </si>
  <si>
    <t>2116.8136</t>
  </si>
  <si>
    <t>4.9559E-07</t>
  </si>
  <si>
    <t>105.53</t>
  </si>
  <si>
    <t>801;802;803;804;805;806</t>
  </si>
  <si>
    <t>639;640;641</t>
  </si>
  <si>
    <t>EVALNTIIFMGR</t>
  </si>
  <si>
    <t>RVTFKANRPILVLIREVALNTIIFMGRVAN</t>
  </si>
  <si>
    <t>LIREVALNTIIFMGRVANPCVD________</t>
  </si>
  <si>
    <t>1362.733</t>
  </si>
  <si>
    <t>0.00078177</t>
  </si>
  <si>
    <t>99.815</t>
  </si>
  <si>
    <t>807;808;809;810</t>
  </si>
  <si>
    <t>EYCGIPGEADEELLR</t>
  </si>
  <si>
    <t>CKGNGNKFYSEKECKEYCGIPGEADEELLR</t>
  </si>
  <si>
    <t>EYCGIPGEADEELLRFSN____________</t>
  </si>
  <si>
    <t>1749.788</t>
  </si>
  <si>
    <t>P00978;F1MMK9;CON__P00978</t>
  </si>
  <si>
    <t>P00978</t>
  </si>
  <si>
    <t>3.3276E-05</t>
  </si>
  <si>
    <t>99.752</t>
  </si>
  <si>
    <t>811;812;813</t>
  </si>
  <si>
    <t>643;644</t>
  </si>
  <si>
    <t>EYEATLEECCAK</t>
  </si>
  <si>
    <t>RHPEYAVSVLLRLAKEYEATLEECCAKDDP</t>
  </si>
  <si>
    <t>1501.6065</t>
  </si>
  <si>
    <t>6.952E-10</t>
  </si>
  <si>
    <t>171.56</t>
  </si>
  <si>
    <t>814;815;816;817;818;819;820;821;822;823;824;825;826;827;828;829</t>
  </si>
  <si>
    <t>645;646;647;648;649;650;651;652;653;654;655;656;657;658;659;660;661;662;663;664</t>
  </si>
  <si>
    <t>EYEATLEECCAKDDPHACYSTVFDK</t>
  </si>
  <si>
    <t>3037.2416</t>
  </si>
  <si>
    <t>9.6583E-20</t>
  </si>
  <si>
    <t>165.47</t>
  </si>
  <si>
    <t>830;831;832;833;834;835;836;837;838;839;840;841;842;843;844</t>
  </si>
  <si>
    <t>665;666;667;668;669;670;671;672;673;674;675;676</t>
  </si>
  <si>
    <t>EYEATLEECCAKDDPHACYSTVFDKLK</t>
  </si>
  <si>
    <t>3278.4206</t>
  </si>
  <si>
    <t>3.9813E-90</t>
  </si>
  <si>
    <t>298.86</t>
  </si>
  <si>
    <t>845;846;847;848;849;850;851;852;853;854;855;856;857;858;859;860;861;862;863;864;865;866;867;868;869;870;871;872;873</t>
  </si>
  <si>
    <t>677;678;679;680;681;682;683;684;685;686;687;688;689;690;691;692;693;694;695</t>
  </si>
  <si>
    <t>FKDLGEEHFK</t>
  </si>
  <si>
    <t>GVFRRDTHKSEIAHRFKDLGEEHFKGLVLI</t>
  </si>
  <si>
    <t>1248.6139</t>
  </si>
  <si>
    <t>0.00023961</t>
  </si>
  <si>
    <t>137.46</t>
  </si>
  <si>
    <t>874;875;876;877;878;879;880;881;882;883;884;885;886;887;888;889;890</t>
  </si>
  <si>
    <t>696;697;698;699;700;701;702;703;704;705;706</t>
  </si>
  <si>
    <t>FKDLGEEHFKGLVLIAFSQYLQQCPFDEHVK</t>
  </si>
  <si>
    <t>3721.8603</t>
  </si>
  <si>
    <t>1.3553E-10</t>
  </si>
  <si>
    <t>112.6</t>
  </si>
  <si>
    <t>891;892;893;894</t>
  </si>
  <si>
    <t>707;708;709</t>
  </si>
  <si>
    <t>FVESIQSIPEALKAGKK</t>
  </si>
  <si>
    <t>CLSVKLAIWEASLDKFVESIQSIPEALKAG</t>
  </si>
  <si>
    <t>ESIQSIPEALKAGKKVKLSHEEVMQKMGEL</t>
  </si>
  <si>
    <t>1844.0407</t>
  </si>
  <si>
    <t>0.042719</t>
  </si>
  <si>
    <t>22.803</t>
  </si>
  <si>
    <t>895;896;897;898;899</t>
  </si>
  <si>
    <t>FWGKYLYEIAR</t>
  </si>
  <si>
    <t>DPNTLCDEFKADEKKFWGKYLYEIARRHPY</t>
  </si>
  <si>
    <t>DEKKFWGKYLYEIARRHPYFYAPELLYYAN</t>
  </si>
  <si>
    <t>W</t>
  </si>
  <si>
    <t>1444.7503</t>
  </si>
  <si>
    <t>3.1469E-09</t>
  </si>
  <si>
    <t>149.33</t>
  </si>
  <si>
    <t>900;901;902;903;904;905;906;907;908;909;910;911;912;913;914;915;916</t>
  </si>
  <si>
    <t>711;712;713;714;715;716;717;718;719;720;721;722;723</t>
  </si>
  <si>
    <t>FWGKYLYEIARR</t>
  </si>
  <si>
    <t>EKKFWGKYLYEIARRHPYFYAPELLYYANK</t>
  </si>
  <si>
    <t>1600.8514</t>
  </si>
  <si>
    <t>2.5048E-05</t>
  </si>
  <si>
    <t>121.08</t>
  </si>
  <si>
    <t>917;918;919;920;921;922;923;924;925;926</t>
  </si>
  <si>
    <t>724;725;726;727;728;729;730;731;732</t>
  </si>
  <si>
    <t>GACLLPK</t>
  </si>
  <si>
    <t>KYNGVFQECCQAEDKGACLLPKIETMREKV</t>
  </si>
  <si>
    <t>ECCQAEDKGACLLPKIETMREKVLASSARQ</t>
  </si>
  <si>
    <t>757.41565</t>
  </si>
  <si>
    <t>1;2</t>
  </si>
  <si>
    <t>0.007034</t>
  </si>
  <si>
    <t>94.95</t>
  </si>
  <si>
    <t>927;928;929;930;931;932;933;934;935;936;937;938;939;940;941;942;943;944;945;946;947;948;949;950;951;952;953;954;955</t>
  </si>
  <si>
    <t>733;734;735;736;737;738;739;740;741;742;743;744;745;746;747;748;749;750;751</t>
  </si>
  <si>
    <t>GLVLIAFSQYLQQCPFDEHVK</t>
  </si>
  <si>
    <t>2491.257</t>
  </si>
  <si>
    <t>7.1765E-55</t>
  </si>
  <si>
    <t>260.85</t>
  </si>
  <si>
    <t>956;957;958;959;960;961;962;963;964;965;966;967;968;969;970;971;972;973;974;975;976;977;978;979</t>
  </si>
  <si>
    <t>752;753;754;755;756;757;758;759;760;761;762;763;764;765;766;767;768;769;770;771;772;773;774;775;776</t>
  </si>
  <si>
    <t>GLVLIAFSQYLQQCPFDEHVKLVNELTEFAK</t>
  </si>
  <si>
    <t>3635.8698</t>
  </si>
  <si>
    <t>7.6944E-64</t>
  </si>
  <si>
    <t>249.49</t>
  </si>
  <si>
    <t>980;981;982;983;984;985;986;987</t>
  </si>
  <si>
    <t>777;778;779;780;781;782</t>
  </si>
  <si>
    <t>GNLDDFFHR</t>
  </si>
  <si>
    <t>CGDADFDWHHTFPSRGNLDDFFHRDKDDFF</t>
  </si>
  <si>
    <t>HTFPSRGNLDDFFHRDKDDFFTRSSHEFDG</t>
  </si>
  <si>
    <t>1119.5098</t>
  </si>
  <si>
    <t>0.018436</t>
  </si>
  <si>
    <t>98.523</t>
  </si>
  <si>
    <t>988;989;990;991;992</t>
  </si>
  <si>
    <t>783;784</t>
  </si>
  <si>
    <t>HLDLIEMLEAK</t>
  </si>
  <si>
    <t>ERYKQDVDRFYERKRHLDLIEMLEAKRPWV</t>
  </si>
  <si>
    <t>ERKRHLDLIEMLEAKRPWVEYENVRQEYEE</t>
  </si>
  <si>
    <t>1310.6904</t>
  </si>
  <si>
    <t>F1MPW4</t>
  </si>
  <si>
    <t>0.039326</t>
  </si>
  <si>
    <t>66.073</t>
  </si>
  <si>
    <t>993;994;995;996;997;998</t>
  </si>
  <si>
    <t>HLVDEPQNLIK</t>
  </si>
  <si>
    <t>1304.7089</t>
  </si>
  <si>
    <t>3.5011E-36</t>
  </si>
  <si>
    <t>250.06</t>
  </si>
  <si>
    <t>999;1000;1001;1002;1003;1004;1005;1006;1007;1008;1009;1010;1011;1012;1013;1014;1015;1016;1017;1018;1019;1020;1021;1022;1023;1024;1025;1026;1027;1028;1029;1030;1031</t>
  </si>
  <si>
    <t>786;787;788;789;790;791;792;793;794;795;796;797;798;799;800;801;802;803;804;805;806;807;808;809;810;811;812</t>
  </si>
  <si>
    <t>HLVDEPQNLIKQNCDQFEK</t>
  </si>
  <si>
    <t>EPQNLIKQNCDQFEKLGEYGFQNALIVRYT</t>
  </si>
  <si>
    <t>2354.1325</t>
  </si>
  <si>
    <t>2.6687E-203</t>
  </si>
  <si>
    <t>472.39</t>
  </si>
  <si>
    <t>1032;1033;1034;1035;1036;1037;1038;1039;1040;1041;1042;1043;1044;1045;1046;1047;1048;1049;1050;1051;1052;1053;1054;1055;1056;1057;1058;1059;1060;1061;1062;1063;1064;1065;1066;1067;1068;1069;1070;1071;1072;1073;1074;1075;1076;1077;1078;1079;1080</t>
  </si>
  <si>
    <t>813;814;815;816;817;818;819;820;821;822;823;824;825;826;827;828;829;830;831;832;833;834;835;836;837;838;839;840;841;842;843;844;845;846;847;848;849</t>
  </si>
  <si>
    <t>HPEYAVSVLLR</t>
  </si>
  <si>
    <t>1282.7034</t>
  </si>
  <si>
    <t>1.9255E-19</t>
  </si>
  <si>
    <t>213.98</t>
  </si>
  <si>
    <t>1081;1082;1083;1084;1085;1086;1087;1088;1089;1090;1091;1092;1093</t>
  </si>
  <si>
    <t>850;851;852;853;854;855;856;857</t>
  </si>
  <si>
    <t>HPYFYAPELLYYANK</t>
  </si>
  <si>
    <t>HPYFYAPELLYYANKYNGVFQECCQAEDKG</t>
  </si>
  <si>
    <t>1887.9196</t>
  </si>
  <si>
    <t>2.8373E-23</t>
  </si>
  <si>
    <t>199.33</t>
  </si>
  <si>
    <t>1094;1095;1096;1097;1098;1099;1100;1101;1102</t>
  </si>
  <si>
    <t>858;859;860;861;862</t>
  </si>
  <si>
    <t>HPYFYAPELLYYANKYNGVFQECCQAEDK</t>
  </si>
  <si>
    <t>3616.6068</t>
  </si>
  <si>
    <t>2.8157E-39</t>
  </si>
  <si>
    <t>204.23</t>
  </si>
  <si>
    <t>1103;1104;1105;1106;1107;1108;1109;1110;1111;1112;1113;1114;1115;1116;1117;1118;1119;1120;1121;1122;1123</t>
  </si>
  <si>
    <t>863;864;865;866;867;868;869;870;871;872;873;874;875;876;877;878;879;880;881</t>
  </si>
  <si>
    <t>HPYFYAPELLYYANKYNGVFQECCQAEDKGACLLPK</t>
  </si>
  <si>
    <t>4356.0119</t>
  </si>
  <si>
    <t>2.3509E-84</t>
  </si>
  <si>
    <t>292.91</t>
  </si>
  <si>
    <t>1124;1125;1126;1127;1128;1129;1130;1131;1132;1133;1134;1135;1136;1137</t>
  </si>
  <si>
    <t>882;883;884;885;886;887;888;889;890;891;892;893;894;895</t>
  </si>
  <si>
    <t>HYTIAALLSPYSYSTTALVSSPK</t>
  </si>
  <si>
    <t>EFAEVVFTANDSGPRHYTIAALLSPYSYST</t>
  </si>
  <si>
    <t>SPYSYSTTALVSSPKA______________</t>
  </si>
  <si>
    <t>2469.2791</t>
  </si>
  <si>
    <t>1.7413E-08</t>
  </si>
  <si>
    <t>106.23</t>
  </si>
  <si>
    <t>1138;1139;1140</t>
  </si>
  <si>
    <t>HYTIAALLSPYSYSTTALVSSPKA</t>
  </si>
  <si>
    <t>PYSYSTTALVSSPKA_______________</t>
  </si>
  <si>
    <t>2540.3163</t>
  </si>
  <si>
    <t>1.6756E-13</t>
  </si>
  <si>
    <t>141.7</t>
  </si>
  <si>
    <t>1141;1142;1143;1144;1145;1146</t>
  </si>
  <si>
    <t>897;898;899</t>
  </si>
  <si>
    <t>IIPSAEDPSQDIVER</t>
  </si>
  <si>
    <t>IVVDNKCKCARITSRIIPSAEDPSQDIVER</t>
  </si>
  <si>
    <t>IIPSAEDPSQDIVERNVRIIVPLNSRENIS</t>
  </si>
  <si>
    <t>1667.8366</t>
  </si>
  <si>
    <t>Q3SYR8</t>
  </si>
  <si>
    <t>6.9678E-13</t>
  </si>
  <si>
    <t>169.52</t>
  </si>
  <si>
    <t>1147;1148;1149;1150;1151;1152</t>
  </si>
  <si>
    <t>900;901;902;903;904;905</t>
  </si>
  <si>
    <t>IIVPLNSR</t>
  </si>
  <si>
    <t>SAEDPSQDIVERNVRIIVPLNSRENISDPT</t>
  </si>
  <si>
    <t>IVERNVRIIVPLNSRENISDPTSPMRTKFV</t>
  </si>
  <si>
    <t>910.56</t>
  </si>
  <si>
    <t>0.00099919</t>
  </si>
  <si>
    <t>124.83</t>
  </si>
  <si>
    <t>1153;1154;1155;1156;1157;1158</t>
  </si>
  <si>
    <t>906;907;908;909;910</t>
  </si>
  <si>
    <t>ILNKQQDDFGK</t>
  </si>
  <si>
    <t>HAVVSRKDKATCVEKILNKQQDDFGKSVTD</t>
  </si>
  <si>
    <t>CVEKILNKQQDDFGKSVTDCTSNFCLFQSN</t>
  </si>
  <si>
    <t>1304.6725</t>
  </si>
  <si>
    <t>CON__Q29443;Q29443;G3X6N3;CON__Q0IIK2</t>
  </si>
  <si>
    <t>CON__Q29443</t>
  </si>
  <si>
    <t>0.00020958</t>
  </si>
  <si>
    <t>107.83</t>
  </si>
  <si>
    <t>1159;1160;1161;1162;1163;1164</t>
  </si>
  <si>
    <t>911;912</t>
  </si>
  <si>
    <t>KAGTDLLNFLSSFIDPK</t>
  </si>
  <si>
    <t>1864.9935</t>
  </si>
  <si>
    <t>2.7879E-07</t>
  </si>
  <si>
    <t>113.29</t>
  </si>
  <si>
    <t>1165;1166;1167</t>
  </si>
  <si>
    <t>913;914;915</t>
  </si>
  <si>
    <t>KEEQVVCQQLGCGKPIFVPAK</t>
  </si>
  <si>
    <t>HKGIWGSVCDDGWAKKEEQVVCQQLGCGKP</t>
  </si>
  <si>
    <t>CQQLGCGKPIFVPAKARKKFVPGNGRIWLD</t>
  </si>
  <si>
    <t>2414.245</t>
  </si>
  <si>
    <t>0.00057788</t>
  </si>
  <si>
    <t>69.986</t>
  </si>
  <si>
    <t>1168;1169;1170;1171;1172;1173</t>
  </si>
  <si>
    <t>KFWGKYLYEIAR</t>
  </si>
  <si>
    <t>PDPNTLCDEFKADEKKFWGKYLYEIARRHP</t>
  </si>
  <si>
    <t>1572.8453</t>
  </si>
  <si>
    <t>1.207E-06</t>
  </si>
  <si>
    <t>140.3</t>
  </si>
  <si>
    <t>1174;1175;1176;1177;1178;1179;1180;1181;1182;1183;1184;1185;1186;1187;1188;1189;1190;1191;1192;1193;1194;1195;1196;1197;1198;1199;1200;1201;1202</t>
  </si>
  <si>
    <t>917;918;919;920;921;922;923;924;925;926;927;928;929;930;931;932;933;934;935;936;937;938;939;940;941;942;943</t>
  </si>
  <si>
    <t>KQTALVELLK</t>
  </si>
  <si>
    <t>EKQIKKQTALVELLKHKPKATEEQLKTVME</t>
  </si>
  <si>
    <t>1141.7071</t>
  </si>
  <si>
    <t>8.6116E-19</t>
  </si>
  <si>
    <t>194.12</t>
  </si>
  <si>
    <t>1203;1204;1205;1206;1207;1208;1209;1210;1211;1212;1213;1214;1215;1216;1217;1218;1219;1220;1221;1222;1223;1224;1225;1226;1227;1228;1229;1230;1231;1232;1233;1234;1235;1236;1237</t>
  </si>
  <si>
    <t>944;945;946;947;948;949;950;951;952;953;954;955;956;957;958;959;960;961;962;963;964;965;966;967;968;969;970;971;972;973;974;975;976;977;978;979;980;981;982;983;984;985;986;987;988;989;990;991;992</t>
  </si>
  <si>
    <t>KTYDSYLGDDYVR</t>
  </si>
  <si>
    <t>LLFRDDTKCLASIAKKTYDSYLGDDYVRAM</t>
  </si>
  <si>
    <t>AKKTYDSYLGDDYVRAMTNLRQCSTSKLLE</t>
  </si>
  <si>
    <t>1593.7311</t>
  </si>
  <si>
    <t>0.0013184</t>
  </si>
  <si>
    <t>77.527</t>
  </si>
  <si>
    <t>1238;1239;1240;1241;1242</t>
  </si>
  <si>
    <t>KVPQVSTPTLVEVSR</t>
  </si>
  <si>
    <t>GEYGFQNALIVRYTRKVPQVSTPTLVEVSR</t>
  </si>
  <si>
    <t>KVPQVSTPTLVEVSRSLGKVGTRCCTKPES</t>
  </si>
  <si>
    <t>1638.9305</t>
  </si>
  <si>
    <t>5.2695E-18</t>
  </si>
  <si>
    <t>185.27</t>
  </si>
  <si>
    <t>1243;1244;1245;1246;1247;1248;1249;1250;1251;1252;1253;1254;1255;1256;1257;1258;1259;1260;1261;1262;1263;1264;1265;1266;1267;1268;1269;1270;1271;1272;1273;1274;1275;1276;1277;1278;1279;1280;1281;1282;1283;1284;1285;1286;1287;1288;1289;1290;1291;1292;1293;1294;1295;1296;1297</t>
  </si>
  <si>
    <t>994;995;996;997;998;999;1000;1001;1002;1003;1004;1005;1006;1007;1008;1009;1010;1011;1012;1013;1014;1015;1016;1017;1018;1019;1020;1021;1022;1023;1024;1025;1026;1027;1028;1029;1030;1031;1032;1033;1034;1035;1036;1037;1038;1039;1040;1041;1042;1043;1044;1045;1046;1047;1048;1049;1050;1051;1052;1053;1054;1055;1056;1057;1058;1059;1060;1061</t>
  </si>
  <si>
    <t>KVPQVSTPTLVEVSRSLGK</t>
  </si>
  <si>
    <t>VSTPTLVEVSRSLGKVGTRCCTKPESERMP</t>
  </si>
  <si>
    <t>2024.163</t>
  </si>
  <si>
    <t>3.4813E-11</t>
  </si>
  <si>
    <t>1298;1299;1300;1301;1302;1303;1304;1305;1306;1307;1308;1309</t>
  </si>
  <si>
    <t>1062;1063;1064;1065</t>
  </si>
  <si>
    <t>LAKEYEATLEECCAK</t>
  </si>
  <si>
    <t>1813.8226</t>
  </si>
  <si>
    <t>2.9855E-52</t>
  </si>
  <si>
    <t>283.83</t>
  </si>
  <si>
    <t>1310;1311;1312;1313;1314;1315;1316;1317;1318;1319;1320;1321;1322</t>
  </si>
  <si>
    <t>1066;1067;1068;1069;1070;1071;1072;1073;1074</t>
  </si>
  <si>
    <t>LAKEYEATLEECCAKDDPHACYSTVFDK</t>
  </si>
  <si>
    <t>3349.4577</t>
  </si>
  <si>
    <t>9.8068E-15</t>
  </si>
  <si>
    <t>126.42</t>
  </si>
  <si>
    <t>1323;1324;1325;1326;1327;1328;1329;1330;1331;1332;1333;1334</t>
  </si>
  <si>
    <t>1075;1076;1077;1078;1079;1080</t>
  </si>
  <si>
    <t>LCVLHEK</t>
  </si>
  <si>
    <t>YLSLILNRLCVLHEKTPVSEKVTKCCTESL</t>
  </si>
  <si>
    <t>897.47422</t>
  </si>
  <si>
    <t>0.00041341</t>
  </si>
  <si>
    <t>138.48</t>
  </si>
  <si>
    <t>1335;1336;1337;1338;1339;1340;1341;1342;1343</t>
  </si>
  <si>
    <t>1081;1082;1083;1084;1085;1086;1087;1088;1089;1090;1091;1092;1093;1094</t>
  </si>
  <si>
    <t>LCVLHEKTPVSEK</t>
  </si>
  <si>
    <t>NRLCVLHEKTPVSEKVTKCCTESLVNRRPC</t>
  </si>
  <si>
    <t>1538.8127</t>
  </si>
  <si>
    <t>1.6481E-47</t>
  </si>
  <si>
    <t>281.99</t>
  </si>
  <si>
    <t>1344;1345;1346;1347;1348;1349;1350;1351;1352;1353;1354;1355;1356;1357;1358;1359;1360;1361;1362;1363;1364;1365;1366;1367;1368;1369;1370;1371;1372;1373;1374;1375;1376;1377;1378;1379;1380;1381;1382;1383;1384;1385;1386;1387;1388;1389;1390;1391;1392;1393</t>
  </si>
  <si>
    <t>1095;1096;1097;1098;1099;1100;1101;1102;1103;1104;1105;1106;1107;1108;1109;1110;1111;1112;1113;1114;1115;1116;1117;1118;1119;1120;1121;1122;1123;1124;1125;1126;1127;1128;1129;1130;1131;1132;1133;1134;1135;1136;1137;1138;1139</t>
  </si>
  <si>
    <t>LCVLHEKTPVSEKVTK</t>
  </si>
  <si>
    <t>1867.0237</t>
  </si>
  <si>
    <t>1.6553E-54</t>
  </si>
  <si>
    <t>297.03</t>
  </si>
  <si>
    <t>1394;1395;1396;1397;1398;1399;1400;1401;1402;1403;1404;1405;1406;1407;1408;1409;1410;1411;1412;1413;1414;1415;1416;1417;1418;1419;1420;1421;1422;1423;1424;1425;1426;1427;1428;1429;1430;1431;1432;1433;1434;1435;1436;1437;1438;1439;1440;1441</t>
  </si>
  <si>
    <t>1140;1141;1142;1143;1144;1145;1146;1147;1148;1149;1150;1151;1152;1153;1154;1155;1156;1157;1158;1159;1160;1161;1162;1163;1164;1165;1166;1167;1168;1169;1170;1171;1172;1173;1174;1175;1176;1177;1178;1179;1180;1181;1182;1183;1184;1185;1186;1187;1188;1189;1190;1191;1192;1193;1194;1195</t>
  </si>
  <si>
    <t>LEVLHKGIWGSVCDDGWAK</t>
  </si>
  <si>
    <t>FKLRLVNGDTSCSGRLEVLHKGIWGSVCDD</t>
  </si>
  <si>
    <t>2169.0677</t>
  </si>
  <si>
    <t>0.0030834</t>
  </si>
  <si>
    <t>56.424</t>
  </si>
  <si>
    <t>1442;1443;1444</t>
  </si>
  <si>
    <t>LFTFHADICTLPDTEK</t>
  </si>
  <si>
    <t>LTPDETYVPKAFDEKLFTFHADICTLPDTE</t>
  </si>
  <si>
    <t>1906.9135</t>
  </si>
  <si>
    <t>1.8197E-66</t>
  </si>
  <si>
    <t>314.48</t>
  </si>
  <si>
    <t>1445;1446;1447;1448;1449;1450;1451;1452;1453;1454;1455;1456;1457;1458;1459;1460;1461;1462;1463;1464;1465;1466;1467;1468;1469;1470;1471;1472;1473;1474;1475;1476;1477;1478;1479;1480;1481;1482;1483;1484;1485;1486;1487;1488;1489;1490;1491;1492</t>
  </si>
  <si>
    <t>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</t>
  </si>
  <si>
    <t>LFTFHADICTLPDTEKQIK</t>
  </si>
  <si>
    <t>2276.1511</t>
  </si>
  <si>
    <t>6.8691E-104</t>
  </si>
  <si>
    <t>371.5</t>
  </si>
  <si>
    <t>1493;1494;1495;1496;1497;1498;1499;1500;1501;1502;1503;1504;1505;1506;1507;1508;1509;1510;1511;1512;1513;1514;1515;1516;1517;1518;1519;1520;1521;1522;1523;1524;1525;1526</t>
  </si>
  <si>
    <t>1258;1259;1260;1261;1262;1263;1264;1265;1266;1267;1268;1269;1270;1271;1272;1273;1274;1275;1276;1277;1278;1279</t>
  </si>
  <si>
    <t>LFTFHADICTLPDTEKQIKK</t>
  </si>
  <si>
    <t>ADICTLPDTEKQIKKQTALVELLKHKPKAT</t>
  </si>
  <si>
    <t>2404.2461</t>
  </si>
  <si>
    <t>1.0807E-11</t>
  </si>
  <si>
    <t>136.43</t>
  </si>
  <si>
    <t>1527;1528;1529;1530;1531;1532;1533;1534;1535;1536;1537;1538;1539;1540;1541;1542;1543;1544</t>
  </si>
  <si>
    <t>1280;1281;1282;1283;1284;1285;1286;1287;1288;1289;1290</t>
  </si>
  <si>
    <t>LGEDNINVVEGNEQFISASK</t>
  </si>
  <si>
    <t>VVSAAHCYKSGIQVRLGEDNINVVEGNEQF</t>
  </si>
  <si>
    <t>INVVEGNEQFISASKSIVHPSYNSNTLNND</t>
  </si>
  <si>
    <t>2162.0491</t>
  </si>
  <si>
    <t>P00760</t>
  </si>
  <si>
    <t>1.9036E-59</t>
  </si>
  <si>
    <t>278.73</t>
  </si>
  <si>
    <t>1545;1546;1547;1548;1549;1550;1551;1552;1553;1554;1555;1556</t>
  </si>
  <si>
    <t>1291;1292;1293;1294;1295;1296;1297;1298;1299;1300;1301;1302</t>
  </si>
  <si>
    <t>LGEYGFQNALIVR</t>
  </si>
  <si>
    <t>EKLGEYGFQNALIVRYTRKVPQVSTPTLVE</t>
  </si>
  <si>
    <t>1478.7882</t>
  </si>
  <si>
    <t>2.3127E-27</t>
  </si>
  <si>
    <t>228.2</t>
  </si>
  <si>
    <t>1557;1558;1559;1560;1561;1562;1563;1564;1565;1566;1567;1568;1569;1570;1571;1572;1573;1574;1575;1576;1577;1578;1579;1580;1581;1582;1583;1584;1585;1586;1587;1588;1589;1590;1591;1592;1593;1594</t>
  </si>
  <si>
    <t>1303;1304;1305;1306;1307;1308;1309;1310;1311;1312;1313;1314;1315;1316;1317;1318;1319;1320;1321;1322;1323;1324;1325;1326;1327;1328;1329;1330;1331;1332;1333;1334;1335;1336;1337;1338;1339;1340;1341;1342</t>
  </si>
  <si>
    <t>LGEYGFQNALIVRYTR</t>
  </si>
  <si>
    <t>1899.0003</t>
  </si>
  <si>
    <t>1.2617E-65</t>
  </si>
  <si>
    <t>299.64</t>
  </si>
  <si>
    <t>1595;1596;1597;1598;1599;1600;1601;1602;1603;1604;1605;1606;1607;1608;1609;1610;1611</t>
  </si>
  <si>
    <t>1343;1344;1345;1346;1347;1348;1349;1350;1351;1352;1353;1354;1355</t>
  </si>
  <si>
    <t>LISQIVSSITASLRFDGALNVDLTEFQTNLVPYPR</t>
  </si>
  <si>
    <t>RNLDIERPTYTNLNRLISQIVSSITASLRF</t>
  </si>
  <si>
    <t>VDLTEFQTNLVPYPRIHFPLATYAPVISAE</t>
  </si>
  <si>
    <t>3877.0626</t>
  </si>
  <si>
    <t>P81947;P81948;Q2HJB8</t>
  </si>
  <si>
    <t>P81947</t>
  </si>
  <si>
    <t>0.0060069</t>
  </si>
  <si>
    <t>47.479</t>
  </si>
  <si>
    <t>1612;1613;1614;1615;1616;1617;1618;1619</t>
  </si>
  <si>
    <t>LKECCDKPLLEK</t>
  </si>
  <si>
    <t>1531.7738</t>
  </si>
  <si>
    <t>3.356E-15</t>
  </si>
  <si>
    <t>198.32</t>
  </si>
  <si>
    <t>1620;1621;1622;1623;1624;1625;1626;1627;1628;1629;1630;1631;1632;1633;1634;1635;1636;1637;1638;1639;1640;1641;1642;1643;1644;1645;1646;1647;1648;1649;1650;1651;1652;1653;1654;1655;1656;1657;1658;1659;1660;1661;1662;1663</t>
  </si>
  <si>
    <t>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</t>
  </si>
  <si>
    <t>LKHLVDEPQNLIK</t>
  </si>
  <si>
    <t>1545.8879</t>
  </si>
  <si>
    <t>1.5774E-13</t>
  </si>
  <si>
    <t>187.76</t>
  </si>
  <si>
    <t>1664;1665;1666;1667;1668;1669;1670;1671;1672;1673;1674;1675;1676;1677;1678;1679;1680;1681;1682</t>
  </si>
  <si>
    <t>1424;1425;1426;1427;1428;1429;1430;1431;1432;1433;1434;1435;1436;1437</t>
  </si>
  <si>
    <t>LKHLVDEPQNLIKQNCDQFEK</t>
  </si>
  <si>
    <t>2595.3115</t>
  </si>
  <si>
    <t>9.0179E-56</t>
  </si>
  <si>
    <t>266.18</t>
  </si>
  <si>
    <t>1683;1684;1685;1686;1687;1688;1689;1690;1691;1692;1693;1694;1695;1696;1697;1698;1699;1700;1701</t>
  </si>
  <si>
    <t>1438;1439;1440;1441;1442;1443;1444;1445;1446;1447;1448;1449;1450;1451;1452;1453</t>
  </si>
  <si>
    <t>LKPDPNTLCDEFK</t>
  </si>
  <si>
    <t>PKLKPDPNTLCDEFKADEKKFWGKYLYEIA</t>
  </si>
  <si>
    <t>1575.7603</t>
  </si>
  <si>
    <t>1.7678E-13</t>
  </si>
  <si>
    <t>186.46</t>
  </si>
  <si>
    <t>1702;1703;1704;1705;1706;1707;1708;1709;1710;1711;1712;1713;1714;1715;1716;1717;1718;1719;1720;1721;1722;1723;1724;1725;1726;1727;1728;1729;1730</t>
  </si>
  <si>
    <t>1454;1455;1456;1457;1458;1459;1460;1461;1462;1463;1464;1465;1466;1467;1468;1469;1470;1471;1472;1473;1474;1475;1476;1477;1478;1479;1480;1481;1482;1483;1484;1485;1486;1487;1488;1489;1490</t>
  </si>
  <si>
    <t>LKPDPNTLCDEFKADEK</t>
  </si>
  <si>
    <t>2018.9619</t>
  </si>
  <si>
    <t>4.1024E-37</t>
  </si>
  <si>
    <t>236.05</t>
  </si>
  <si>
    <t>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</t>
  </si>
  <si>
    <t>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</t>
  </si>
  <si>
    <t>LLEACTFHKP</t>
  </si>
  <si>
    <t>YVRAMTNLRQCSTSKLLEACTFHKP_____</t>
  </si>
  <si>
    <t>CSTSKLLEACTFHKP_______________</t>
  </si>
  <si>
    <t>1214.6118</t>
  </si>
  <si>
    <t>0.031408</t>
  </si>
  <si>
    <t>98.033</t>
  </si>
  <si>
    <t>1793;1794;1795;1796;1797;1798;1799;1800;1801;1802;1803;1804;1805;1806;1807</t>
  </si>
  <si>
    <t>1556;1557;1558;1559;1560</t>
  </si>
  <si>
    <t>LRCASIQKFGER</t>
  </si>
  <si>
    <t>ETMREKVLASSARQRLRCASIQKFGERALK</t>
  </si>
  <si>
    <t>1463.7667</t>
  </si>
  <si>
    <t>6.418E-21</t>
  </si>
  <si>
    <t>204.69</t>
  </si>
  <si>
    <t>1808;1809;1810;1811;1812;1813;1814;1815;1816;1817;1818;1819</t>
  </si>
  <si>
    <t>1561;1562;1563;1564;1565;1566;1567;1568;1569;1570;1571</t>
  </si>
  <si>
    <t>LSLNILR</t>
  </si>
  <si>
    <t>GGPRGDAWKYSTDVKLSLNILRAAMQGERK</t>
  </si>
  <si>
    <t>WKYSTDVKLSLNILRAAMQGERKFIFAGLL</t>
  </si>
  <si>
    <t>827.52289</t>
  </si>
  <si>
    <t>F1MZ13</t>
  </si>
  <si>
    <t>0.0094536</t>
  </si>
  <si>
    <t>107.55</t>
  </si>
  <si>
    <t>LSQKFPK</t>
  </si>
  <si>
    <t>846.49634</t>
  </si>
  <si>
    <t>0.017804</t>
  </si>
  <si>
    <t>111.28</t>
  </si>
  <si>
    <t>1821;1822;1823;1824</t>
  </si>
  <si>
    <t>LSQKFPKAEFVEVTK</t>
  </si>
  <si>
    <t>1749.9665</t>
  </si>
  <si>
    <t>2.8686E-05</t>
  </si>
  <si>
    <t>98.507</t>
  </si>
  <si>
    <t>1825;1826;1827;1828;1829;1830;1831;1832;1833;1834;1835;1836;1837;1838</t>
  </si>
  <si>
    <t>1574;1575;1576;1577;1578;1579;1580;1581;1582;1583;1584;1585</t>
  </si>
  <si>
    <t>LVNELTEFAK</t>
  </si>
  <si>
    <t>1162.6234</t>
  </si>
  <si>
    <t>7.7549E-11</t>
  </si>
  <si>
    <t>178.94</t>
  </si>
  <si>
    <t>1839;1840;1841;1842;1843;1844;1845;1846;1847;1848;1849;1850;1851;1852;1853</t>
  </si>
  <si>
    <t>1586;1587;1588;1589;1590;1591;1592;1593;1594;1595;1596;1597;1598;1599;1600;1601;1602;1603</t>
  </si>
  <si>
    <t>LVNELTEFAKTCVADESHAGCEK</t>
  </si>
  <si>
    <t>AKTCVADESHAGCEKSLHTLFGDELCKVAS</t>
  </si>
  <si>
    <t>2607.1945</t>
  </si>
  <si>
    <t>2.1268E-45</t>
  </si>
  <si>
    <t>240.85</t>
  </si>
  <si>
    <t>1854;1855;1856;1857;1858;1859;1860;1861;1862;1863;1864;1865</t>
  </si>
  <si>
    <t>1604;1605;1606;1607;1608;1609;1610;1611;1612;1613;1614;1615</t>
  </si>
  <si>
    <t>LVTDLTK</t>
  </si>
  <si>
    <t>788.46437</t>
  </si>
  <si>
    <t>0.00031009</t>
  </si>
  <si>
    <t>135.87</t>
  </si>
  <si>
    <t>1866;1867;1868;1869;1870;1871;1872;1873;1874;1875;1876;1877;1878;1879;1880;1881;1882;1883;1884;1885;1886;1887;1888;1889;1890</t>
  </si>
  <si>
    <t>1616;1617;1618;1619;1620;1621;1622;1623;1624;1625;1626;1627;1628;1629;1630;1631;1632;1633;1634;1635;1636;1637;1638;1639;1640;1641;1642;1643;1644;1645;1646;1647;1648;1649;1650;1651;1652;1653;1654</t>
  </si>
  <si>
    <t>LVTDLTKVHK</t>
  </si>
  <si>
    <t>1152.6867</t>
  </si>
  <si>
    <t>1.965E-06</t>
  </si>
  <si>
    <t>159.79</t>
  </si>
  <si>
    <t>1891;1892;1893;1894;1895;1896;1897;1898;1899;1900;1901;1902;1903;1904;1905;1906;1907;1908;1909;1910;1911;1912;1913;1914;1915;1916;1917;1918;1919</t>
  </si>
  <si>
    <t>1655;1656;1657;1658;1659;1660;1661;1662;1663;1664;1665;1666;1667;1668;1669;1670;1671</t>
  </si>
  <si>
    <t>LVTDLTKVHKECCHGDLLECADDR</t>
  </si>
  <si>
    <t>2883.3313</t>
  </si>
  <si>
    <t>8.6285E-81</t>
  </si>
  <si>
    <t>297.98</t>
  </si>
  <si>
    <t>1920;1921;1922;1923;1924;1925;1926;1927;1928;1929;1930;1931;1932;1933;1934;1935;1936;1937;1938;1939;1940;1941;1942;1943</t>
  </si>
  <si>
    <t>1672;1673;1674;1675;1676;1677;1678;1679;1680;1681;1682;1683;1684;1685;1686;1687;1688;1689;1690</t>
  </si>
  <si>
    <t>LVTLLNR</t>
  </si>
  <si>
    <t>KLLGFEWTDVSSWERLVTLLNRPTDPAGLA</t>
  </si>
  <si>
    <t>TDVSSWERLVTLLNRPTDPAGLAVFRFLFG</t>
  </si>
  <si>
    <t>Q07175</t>
  </si>
  <si>
    <t>5.9815E-06</t>
  </si>
  <si>
    <t>154.29</t>
  </si>
  <si>
    <t>1944;1945;1946;1947;1948;1949;1950;1951</t>
  </si>
  <si>
    <t>1691;1692;1693;1694;1695</t>
  </si>
  <si>
    <t>LVVSTQTALA</t>
  </si>
  <si>
    <t>1001.5757</t>
  </si>
  <si>
    <t>0.013061</t>
  </si>
  <si>
    <t>75.109</t>
  </si>
  <si>
    <t>1952;1953;1954;1955;1956;1957;1958;1959</t>
  </si>
  <si>
    <t>1696;1697;1698</t>
  </si>
  <si>
    <t>MPCTEDYLSLILNR</t>
  </si>
  <si>
    <t>1723.8273</t>
  </si>
  <si>
    <t>4.0853E-31</t>
  </si>
  <si>
    <t>227.14</t>
  </si>
  <si>
    <t>123;124</t>
  </si>
  <si>
    <t>1960;1961;1962;1963;1964;1965;1966;1967;1968;1969;1970;1971;1972;1973;1974;1975;1976;1977;1978;1979;1980;1981;1982;1983;1984;1985;1986;1987;1988;1989;1990;1991;1992;1993;1994;1995;1996;1997;1998;1999;2000;2001;2002;2003;2004;2005;2006;2007;2008;2009</t>
  </si>
  <si>
    <t>1699;1700;1701;1702;1703;1704;1705;1706;1707;1708;1709;1710;1711;1712;1713;1714;1715;1716;1717;1718;1719;1720;1721;1722;1723;1724;1725;1726;1727;1728;1729;1730;1731;1732;1733;1734;1735;1736;1737;1738;1739;1740;1741;1742;1743;1744;1745;1746;1747;1748</t>
  </si>
  <si>
    <t>MPCTEDYLSLILNRLCVLHEK</t>
  </si>
  <si>
    <t>2603.291</t>
  </si>
  <si>
    <t>4.7932E-35</t>
  </si>
  <si>
    <t>211.96</t>
  </si>
  <si>
    <t>125;126</t>
  </si>
  <si>
    <t>2010;2011;2012;2013;2014;2015;2016;2017;2018;2019;2020;2021;2022;2023;2024;2025;2026;2027</t>
  </si>
  <si>
    <t>1749;1750;1751;1752;1753;1754;1755;1756;1757;1758;1759;1760;1761</t>
  </si>
  <si>
    <t>MPCTEDYLSLILNRLCVLHEKTPVSEK</t>
  </si>
  <si>
    <t>3244.6294</t>
  </si>
  <si>
    <t>4.6242E-120</t>
  </si>
  <si>
    <t>352.97</t>
  </si>
  <si>
    <t>127;128</t>
  </si>
  <si>
    <t>2028;2029;2030;2031;2032;2033;2034;2035;2036;2037;2038;2039;2040;2041;2042;2043;2044;2045;2046;2047;2048;2049;2050</t>
  </si>
  <si>
    <t>1762;1763;1764;1765;1766;1767;1768;1769;1770;1771;1772;1773;1774;1775;1776;1777;1778;1779;1780;1781;1782</t>
  </si>
  <si>
    <t>NECFLSHK</t>
  </si>
  <si>
    <t>1033.4651</t>
  </si>
  <si>
    <t>0.00022896</t>
  </si>
  <si>
    <t>143.61</t>
  </si>
  <si>
    <t>2051;2052;2053;2054;2055;2056;2057;2058;2059;2060;2061</t>
  </si>
  <si>
    <t>1783;1784;1785;1786;1787;1788</t>
  </si>
  <si>
    <t>NECFLSHKDDSPDLPK</t>
  </si>
  <si>
    <t>1900.8625</t>
  </si>
  <si>
    <t>8.9682E-66</t>
  </si>
  <si>
    <t>306.14</t>
  </si>
  <si>
    <t>2062;2063;2064;2065;2066;2067;2068;2069;2070;2071;2072;2073;2074;2075;2076;2077;2078;2079;2080;2081;2082;2083;2084;2085;2086;2087;2088;2089;2090;2091;2092;2093;2094;2095;2096;2097;2098;2099;2100;2101;2102;2103;2104;2105;2106;2107;2108;2109;2110;2111;2112;2113;2114;2115;2116;2117;2118;2119;2120;2121;2122;2123;2124;2125;2126;2127</t>
  </si>
  <si>
    <t>1789;1790;1791;1792;1793;1794;1795;1796;1797;1798;1799;1800;1801;1802;1803;1804;1805;1806;1807;1808;1809;1810;1811;1812;1813;1814;1815;1816;1817;1818;1819;1820;1821;1822;1823;1824;1825;1826;1827;1828;1829;1830;1831;1832;1833;1834;1835;1836;1837;1838;1839</t>
  </si>
  <si>
    <t>NGEWGTVCDDGWNLKDVEVVCR</t>
  </si>
  <si>
    <t>VRGPHRCEGRVEVERNGEWGTVCDDGWNLK</t>
  </si>
  <si>
    <t>2607.1482</t>
  </si>
  <si>
    <t>1.6336E-05</t>
  </si>
  <si>
    <t>83.453</t>
  </si>
  <si>
    <t>2128;2129;2130</t>
  </si>
  <si>
    <t>NLYKPLADEK</t>
  </si>
  <si>
    <t>CRELGCGAAKGTPSGNLYKPLADEKQKIFI</t>
  </si>
  <si>
    <t>1189.6343</t>
  </si>
  <si>
    <t>0.019514</t>
  </si>
  <si>
    <t>63.624</t>
  </si>
  <si>
    <t>2131;2132;2133;2134;2135;2136;2137</t>
  </si>
  <si>
    <t>1841;1842</t>
  </si>
  <si>
    <t>PCFSALTPDETYVPK</t>
  </si>
  <si>
    <t>EKVTKCCTESLVNRRPCFSALTPDETYVPK</t>
  </si>
  <si>
    <t>1723.8127</t>
  </si>
  <si>
    <t>9.9886E-18</t>
  </si>
  <si>
    <t>192.68</t>
  </si>
  <si>
    <t>2138;2139;2140;2141;2142;2143</t>
  </si>
  <si>
    <t>1843;1844;1845;1846;1847</t>
  </si>
  <si>
    <t>PDPNTLCDEFK</t>
  </si>
  <si>
    <t>FLSHKDDSPDLPKLKPDPNTLCDEFKADEK</t>
  </si>
  <si>
    <t>1334.5813</t>
  </si>
  <si>
    <t>5.4329E-13</t>
  </si>
  <si>
    <t>179.72</t>
  </si>
  <si>
    <t>2144;2145;2146;2147;2148;2149</t>
  </si>
  <si>
    <t>1848;1849;1850;1851;1852</t>
  </si>
  <si>
    <t>PSEKELKQK</t>
  </si>
  <si>
    <t>SSVRERPARQSSPEKPSEKELKQKKRLDRQ</t>
  </si>
  <si>
    <t>QSSPEKPSEKELKQKKRLDRQLKRLSFQNP</t>
  </si>
  <si>
    <t>1085.6081</t>
  </si>
  <si>
    <t>A8PAU8</t>
  </si>
  <si>
    <t>0.00081036</t>
  </si>
  <si>
    <t>129.68</t>
  </si>
  <si>
    <t>2150;2151;2152;2153;2154;2155</t>
  </si>
  <si>
    <t>1853;1854;1855;1856;1857</t>
  </si>
  <si>
    <t>PTVLEHTVISLNEGEQYLFRVRAQNEK</t>
  </si>
  <si>
    <t>CRAGTERWMKVVTLKPTVLEHTVISLNEGE</t>
  </si>
  <si>
    <t>EGEQYLFRVRAQNEKGVSEPREIVTAVTVQ</t>
  </si>
  <si>
    <t>3169.652</t>
  </si>
  <si>
    <t>F1N757</t>
  </si>
  <si>
    <t>0.044978</t>
  </si>
  <si>
    <t>2.0568</t>
  </si>
  <si>
    <t>QEPERNECFLSHK</t>
  </si>
  <si>
    <t>1672.7628</t>
  </si>
  <si>
    <t>4.5312E-09</t>
  </si>
  <si>
    <t>157.03</t>
  </si>
  <si>
    <t>2157;2158;2159;2160;2161;2162;2163;2164;2165;2166;2167;2168;2169;2170;2171;2172</t>
  </si>
  <si>
    <t>1859;1860;1861;1862;1863;1864;1865;1866;1867;1868</t>
  </si>
  <si>
    <t>QEPERNECFLSHKDDSPDLPK</t>
  </si>
  <si>
    <t>2540.1602</t>
  </si>
  <si>
    <t>7.0384E-166</t>
  </si>
  <si>
    <t>433.31</t>
  </si>
  <si>
    <t>2173;2174;2175;2176;2177;2178;2179;2180;2181;2182;2183;2184;2185;2186;2187;2188;2189;2190;2191;2192;2193;2194;2195;2196;2197;2198;2199;2200;2201;2202</t>
  </si>
  <si>
    <t>1869;1870;1871;1872;1873;1874;1875;1876;1877;1878;1879;1880;1881;1882;1883;1884;1885;1886;1887;1888;1889</t>
  </si>
  <si>
    <t>QFVSSSTTVNR</t>
  </si>
  <si>
    <t>GESGSSSSKTSTHSKQFVSSSTTVNRGGSA</t>
  </si>
  <si>
    <t>THSKQFVSSSTTVNRGGSAIESKHFKMEDE</t>
  </si>
  <si>
    <t>1224.6099</t>
  </si>
  <si>
    <t>8.9744E-08</t>
  </si>
  <si>
    <t>140.11</t>
  </si>
  <si>
    <t>2203;2204;2205;2206;2207;2208</t>
  </si>
  <si>
    <t>1890;1891;1892</t>
  </si>
  <si>
    <t>QFVSSSTTVNRGGSAIESK</t>
  </si>
  <si>
    <t>SSTTVNRGGSAIESKHFKMEDEAESLEDLG</t>
  </si>
  <si>
    <t>1953.9756</t>
  </si>
  <si>
    <t>0.041115</t>
  </si>
  <si>
    <t>28.883</t>
  </si>
  <si>
    <t>2209;2210;2211;2212</t>
  </si>
  <si>
    <t>QIKKQTALVELLK</t>
  </si>
  <si>
    <t>1510.9447</t>
  </si>
  <si>
    <t>2;4</t>
  </si>
  <si>
    <t>2.851E-37</t>
  </si>
  <si>
    <t>2213;2214;2215;2216;2217;2218;2219;2220;2221;2222;2223;2224</t>
  </si>
  <si>
    <t>1894;1895;1896;1897;1898;1899;1900;1901;1902;1903;1904;1905</t>
  </si>
  <si>
    <t>QQDVREEMEK</t>
  </si>
  <si>
    <t>ECYFETHSVDDAGRKQQDVREEMEKTLQQM</t>
  </si>
  <si>
    <t>DAGRKQQDVREEMEKTLQQMEEVVGSVQGN</t>
  </si>
  <si>
    <t>1290.5874</t>
  </si>
  <si>
    <t>Q0P5H9</t>
  </si>
  <si>
    <t>0.027657</t>
  </si>
  <si>
    <t>53.756</t>
  </si>
  <si>
    <t>QTALVELLK</t>
  </si>
  <si>
    <t>1013.6121</t>
  </si>
  <si>
    <t>0.01027</t>
  </si>
  <si>
    <t>2226;2227;2228;2229;2230;2231;2232;2233;2234;2235;2236;2237;2238</t>
  </si>
  <si>
    <t>1907;1908;1909;1910;1911;1912;1913;1914;1915</t>
  </si>
  <si>
    <t>QTALVELLKHKPK</t>
  </si>
  <si>
    <t>1503.9137</t>
  </si>
  <si>
    <t>3.943E-37</t>
  </si>
  <si>
    <t>262.07</t>
  </si>
  <si>
    <t>2239;2240;2241;2242;2243;2244;2245;2246;2247;2248;2249;2250;2251;2252;2253</t>
  </si>
  <si>
    <t>1916;1917;1918;1919;1920;1921;1922;1923;1924;1925;1926;1927</t>
  </si>
  <si>
    <t>RAQFILQGDACVK</t>
  </si>
  <si>
    <t>EDGMRDNPMKFPCQRRAQFILQGDACVKAF</t>
  </si>
  <si>
    <t>1504.782</t>
  </si>
  <si>
    <t>1.8116E-13</t>
  </si>
  <si>
    <t>188.96</t>
  </si>
  <si>
    <t>2254;2255;2256;2257;2258;2259;2260;2261;2262;2263;2264;2265;2266</t>
  </si>
  <si>
    <t>1928;1929;1930;1931;1932;1933;1934;1935;1936</t>
  </si>
  <si>
    <t>RHPEYAVSVLLR</t>
  </si>
  <si>
    <t>1438.8045</t>
  </si>
  <si>
    <t>1.6677E-27</t>
  </si>
  <si>
    <t>225.55</t>
  </si>
  <si>
    <t>2267;2268;2269;2270;2271;2272;2273;2274;2275;2276;2277;2278;2279;2280;2281;2282;2283;2284</t>
  </si>
  <si>
    <t>1937;1938;1939;1940;1941;1942;1943;1944;1945;1946;1947;1948;1949;1950;1951;1952;1953;1954;1955;1956;1957;1958;1959;1960;1961;1962;1963;1964;1965;1966;1967;1968;1969;1970</t>
  </si>
  <si>
    <t>RHPEYAVSVLLRLAK</t>
  </si>
  <si>
    <t>1751.0206</t>
  </si>
  <si>
    <t>3.0378E-06</t>
  </si>
  <si>
    <t>114.31</t>
  </si>
  <si>
    <t>2285;2286;2287;2288;2289;2290</t>
  </si>
  <si>
    <t>1971;1972</t>
  </si>
  <si>
    <t>RHPYFYAPELLYYANK</t>
  </si>
  <si>
    <t>2044.0207</t>
  </si>
  <si>
    <t>5.5117E-42</t>
  </si>
  <si>
    <t>271.32</t>
  </si>
  <si>
    <t>2291;2292;2293;2294;2295;2296;2297;2298;2299;2300;2301;2302;2303;2304;2305;2306;2307;2308</t>
  </si>
  <si>
    <t>1973;1974;1975;1976;1977;1978;1979;1980;1981;1982;1983;1984;1985;1986;1987;1988;1989;1990;1991</t>
  </si>
  <si>
    <t>RHPYFYAPELLYYANKYNGVFQECCQAEDK</t>
  </si>
  <si>
    <t>3772.7079</t>
  </si>
  <si>
    <t>4.3931E-77</t>
  </si>
  <si>
    <t>290.31</t>
  </si>
  <si>
    <t>2309;2310;2311;2312;2313;2314;2315;2316;2317;2318;2319;2320;2321;2322;2323;2324;2325;2326;2327;2328</t>
  </si>
  <si>
    <t>1992;1993;1994;1995;1996;1997;1998;1999;2000;2001;2002;2003;2004;2005;2006;2007;2008;2009;2010;2011;2012</t>
  </si>
  <si>
    <t>RPCFSALTPDETYVPK</t>
  </si>
  <si>
    <t>1879.9138</t>
  </si>
  <si>
    <t>3.497E-12</t>
  </si>
  <si>
    <t>158.01</t>
  </si>
  <si>
    <t>2329;2330;2331;2332;2333;2334;2335;2336;2337;2338;2339;2340;2341;2342;2343;2344;2345;2346;2347;2348;2349;2350;2351;2352;2353;2354;2355;2356;2357;2358;2359;2360;2361;2362;2363</t>
  </si>
  <si>
    <t>2013;2014;2015;2016;2017;2018;2019;2020;2021;2022;2023;2024;2025;2026;2027;2028;2029;2030;2031;2032;2033;2034;2035;2036;2037;2038;2039;2040;2041;2042;2043;2044;2045;2046;2047;2048;2049</t>
  </si>
  <si>
    <t>RPCFSALTPDETYVPKAFDEK</t>
  </si>
  <si>
    <t>2470.1839</t>
  </si>
  <si>
    <t>1.2156E-54</t>
  </si>
  <si>
    <t>254.68</t>
  </si>
  <si>
    <t>2364;2365;2366;2367;2368;2369;2370;2371;2372;2373;2374;2375;2376;2377;2378;2379;2380;2381;2382</t>
  </si>
  <si>
    <t>2050;2051;2052;2053;2054;2055;2056;2057;2058;2059;2060;2061;2062</t>
  </si>
  <si>
    <t>SEIAHRFKDLGEEHFK</t>
  </si>
  <si>
    <t>SSAYSRGVFRRDTHKSEIAHRFKDLGEEHF</t>
  </si>
  <si>
    <t>1941.9697</t>
  </si>
  <si>
    <t>6.4198E-05</t>
  </si>
  <si>
    <t>94.922</t>
  </si>
  <si>
    <t>2383;2384;2385;2386;2387;2388;2389;2390;2391;2392;2393;2394;2395;2396;2397;2398;2399;2400</t>
  </si>
  <si>
    <t>2063;2064;2065;2066;2067;2068;2069;2070;2071;2072</t>
  </si>
  <si>
    <t>SHCIAEVEK</t>
  </si>
  <si>
    <t>1071.5019</t>
  </si>
  <si>
    <t>0.042268</t>
  </si>
  <si>
    <t>82.426</t>
  </si>
  <si>
    <t>2401;2402;2403;2404;2405</t>
  </si>
  <si>
    <t>SHCIAEVEKDAIPENLPPLTADFAEDK</t>
  </si>
  <si>
    <t>3008.4437</t>
  </si>
  <si>
    <t>1.368E-14</t>
  </si>
  <si>
    <t>126.16</t>
  </si>
  <si>
    <t>2406;2407;2408;2409;2410;2411;2412;2413;2414;2415;2416;2417;2418</t>
  </si>
  <si>
    <t>2074;2075;2076;2077;2078;2079;2080;2081;2082</t>
  </si>
  <si>
    <t>SHCIAEVEKDAIPENLPPLTADFAEDKDVCK</t>
  </si>
  <si>
    <t>3510.6647</t>
  </si>
  <si>
    <t>3.3245E-22</t>
  </si>
  <si>
    <t>153.39</t>
  </si>
  <si>
    <t>2419;2420;2421;2422;2423;2424;2425;2426;2427;2428;2429;2430;2431;2432;2433;2434;2435;2436</t>
  </si>
  <si>
    <t>2083;2084;2085;2086;2087;2088;2089;2090;2091;2092;2093;2094;2095;2096</t>
  </si>
  <si>
    <t>SIVHPSYNSNTLNNDIMLIK</t>
  </si>
  <si>
    <t>SYNSNTLNNDIMLIKLKSAASLNSRVASIS</t>
  </si>
  <si>
    <t>2272.1522</t>
  </si>
  <si>
    <t>5.9062E-74</t>
  </si>
  <si>
    <t>320.56</t>
  </si>
  <si>
    <t>156;157</t>
  </si>
  <si>
    <t>2437;2438;2439;2440;2441;2442;2443;2444;2445;2446;2447;2448;2449;2450;2451;2452;2453;2454;2455</t>
  </si>
  <si>
    <t>2097;2098;2099;2100;2101;2102;2103;2104;2105;2106;2107;2108;2109;2110;2111;2112</t>
  </si>
  <si>
    <t>SIVHPSYNSNTLNNDIMLIKLK</t>
  </si>
  <si>
    <t>NSNTLNNDIMLIKLKSAASLNSRVASISLP</t>
  </si>
  <si>
    <t>2513.3312</t>
  </si>
  <si>
    <t>3.4039E-26</t>
  </si>
  <si>
    <t>179.58</t>
  </si>
  <si>
    <t>158;159</t>
  </si>
  <si>
    <t>2456;2457;2458;2459;2460;2461;2462;2463;2464;2465;2466;2467;2468;2469;2470;2471</t>
  </si>
  <si>
    <t>2113;2114;2115;2116;2117;2118;2119;2120;2121;2122;2123</t>
  </si>
  <si>
    <t>SLGISPFHEFAEVVFTANDSGPR</t>
  </si>
  <si>
    <t>EGLYKVELDTKSYWKSLGISPFHEFAEVVF</t>
  </si>
  <si>
    <t>2476.2023</t>
  </si>
  <si>
    <t>2.8317E-35</t>
  </si>
  <si>
    <t>220.34</t>
  </si>
  <si>
    <t>2472;2473;2474;2475;2476;2477;2478;2479;2480;2481;2482;2483</t>
  </si>
  <si>
    <t>2124;2125;2126;2127;2128;2129;2130;2131;2132</t>
  </si>
  <si>
    <t>SLHTLFGDELCK</t>
  </si>
  <si>
    <t>CEKSLHTLFGDELCKVASLRETYGDMADCC</t>
  </si>
  <si>
    <t>1418.6864</t>
  </si>
  <si>
    <t>1.9926E-36</t>
  </si>
  <si>
    <t>250.92</t>
  </si>
  <si>
    <t>2484;2485;2486;2487;2488;2489;2490;2491;2492;2493;2494;2495;2496;2497;2498;2499;2500;2501;2502;2503;2504;2505;2506;2507;2508;2509;2510;2511;2512;2513;2514;2515;2516;2517;2518;2519;2520;2521;2522;2523;2524;2525;2526</t>
  </si>
  <si>
    <t>2133;2134;2135;2136;2137;2138;2139;2140;2141;2142;2143;2144;2145;2146;2147;2148;2149;2150;2151;2152;2153;2154;2155;2156;2157;2158;2159;2160;2161;2162;2163;2164;2165;2166;2167;2168;2169;2170;2171;2172;2173;2174;2175;2176;2177;2178;2179;2180;2181;2182;2183;2184;2185;2186;2187;2188;2189;2190;2191;2192;2193;2194;2195</t>
  </si>
  <si>
    <t>SLHTLFGDELCKVASLR</t>
  </si>
  <si>
    <t>1945.0091</t>
  </si>
  <si>
    <t>4.8667E-118</t>
  </si>
  <si>
    <t>372.73</t>
  </si>
  <si>
    <t>2527;2528;2529;2530;2531;2532;2533;2534;2535;2536;2537;2538;2539;2540;2541;2542;2543;2544;2545;2546;2547;2548;2549;2550;2551;2552</t>
  </si>
  <si>
    <t>2196;2197;2198;2199;2200;2201;2202;2203;2204;2205;2206;2207;2208;2209;2210;2211;2212;2213;2214</t>
  </si>
  <si>
    <t>SLHTLFGDELCKVASLRETYGDMADCCEK</t>
  </si>
  <si>
    <t>3404.5145</t>
  </si>
  <si>
    <t>1.0167E-39</t>
  </si>
  <si>
    <t>215.79</t>
  </si>
  <si>
    <t>163;164</t>
  </si>
  <si>
    <t>2553;2554;2555;2556;2557;2558;2559;2560;2561;2562</t>
  </si>
  <si>
    <t>2215;2216;2217;2218;2219;2220;2221</t>
  </si>
  <si>
    <t>SSGTSYPDVLK</t>
  </si>
  <si>
    <t>SAGTQCLISGWGNTKSSGTSYPDVLKCLKA</t>
  </si>
  <si>
    <t>GNTKSSGTSYPDVLKCLKAPILSDSSCKSA</t>
  </si>
  <si>
    <t>1152.5663</t>
  </si>
  <si>
    <t>0.037259</t>
  </si>
  <si>
    <t>69.276</t>
  </si>
  <si>
    <t>2563;2564;2565;2566;2567;2568</t>
  </si>
  <si>
    <t>TACMAIYDIPDLLGGR</t>
  </si>
  <si>
    <t>RIVPLDSEDSLYFVKTACMAIYDIPDLLGG</t>
  </si>
  <si>
    <t>ACMAIYDIPDLLGGRGCLGSVVFSESFLTS</t>
  </si>
  <si>
    <t>1764.8539</t>
  </si>
  <si>
    <t>G3N101;F1MW54;E1BK28</t>
  </si>
  <si>
    <t>G3N101</t>
  </si>
  <si>
    <t>0.021733</t>
  </si>
  <si>
    <t>40.025</t>
  </si>
  <si>
    <t>2569;2570;2571</t>
  </si>
  <si>
    <t>2223;2224</t>
  </si>
  <si>
    <t>TGLAPEFAALGESGSSSSK</t>
  </si>
  <si>
    <t>KDDFFTRSSHEFDGRTGLAPEFAALGESGS</t>
  </si>
  <si>
    <t>PEFAALGESGSSSSKTSTHSKQFVSSSTTV</t>
  </si>
  <si>
    <t>1794.8636</t>
  </si>
  <si>
    <t>5.6808E-29</t>
  </si>
  <si>
    <t>199.41</t>
  </si>
  <si>
    <t>2572;2573;2574;2575;2576;2577</t>
  </si>
  <si>
    <t>2225;2226;2227;2228;2229;2230</t>
  </si>
  <si>
    <t>TIAQDYGVLKADEGISFR</t>
  </si>
  <si>
    <t>GLGPMNIPLISDPKRTIAQDYGVLKADEGI</t>
  </si>
  <si>
    <t>QDYGVLKADEGISFRGLFIIDDKGILRQIT</t>
  </si>
  <si>
    <t>1982.0109</t>
  </si>
  <si>
    <t>Q5E947</t>
  </si>
  <si>
    <t>0.004839</t>
  </si>
  <si>
    <t>52.026</t>
  </si>
  <si>
    <t>2578;2579;2580;2581;2582</t>
  </si>
  <si>
    <t>2231;2232;2233</t>
  </si>
  <si>
    <t>TLNPEHLGQGGVQR</t>
  </si>
  <si>
    <t>VVPEGVRVNKTVAVRTLNPEHLGQGGVQRE</t>
  </si>
  <si>
    <t>RTLNPEHLGQGGVQREEVPAADLSDQVPDT</t>
  </si>
  <si>
    <t>1504.7746</t>
  </si>
  <si>
    <t>0.017287</t>
  </si>
  <si>
    <t>49.929</t>
  </si>
  <si>
    <t>2583;2584;2585;2586;2587;2588</t>
  </si>
  <si>
    <t>2234;2235;2236;2237;2238</t>
  </si>
  <si>
    <t>TQEELTPFFK</t>
  </si>
  <si>
    <t>KGSELQTQAKAYFEKTQEELTPFFKKAGTD</t>
  </si>
  <si>
    <t>1238.6183</t>
  </si>
  <si>
    <t>0.00043095</t>
  </si>
  <si>
    <t>125.16</t>
  </si>
  <si>
    <t>2589;2590;2591;2592;2593;2594</t>
  </si>
  <si>
    <t>TQEELTPFFKK</t>
  </si>
  <si>
    <t>1366.7133</t>
  </si>
  <si>
    <t>0.034704</t>
  </si>
  <si>
    <t>42.629</t>
  </si>
  <si>
    <t>2595;2596;2597;2598;2599;2600</t>
  </si>
  <si>
    <t>2240;2241</t>
  </si>
  <si>
    <t>TSESGELHGLTTEDK</t>
  </si>
  <si>
    <t>TSESGELHGLTTEDKFVEGLYKVELDTKSY</t>
  </si>
  <si>
    <t>1602.7373</t>
  </si>
  <si>
    <t>5.6633E-06</t>
  </si>
  <si>
    <t>109.1</t>
  </si>
  <si>
    <t>2601;2602;2603;2604;2605;2606;2607</t>
  </si>
  <si>
    <t>2242;2243;2244;2245;2246;2247</t>
  </si>
  <si>
    <t>TSESGELHGLTTEDKFVEGLYKVELDTK</t>
  </si>
  <si>
    <t>DKFVEGLYKVELDTKSYWKSLGISPFHEFA</t>
  </si>
  <si>
    <t>3124.5452</t>
  </si>
  <si>
    <t>3.1645E-06</t>
  </si>
  <si>
    <t>80.132</t>
  </si>
  <si>
    <t>2608;2609;2610;2611;2612;2613</t>
  </si>
  <si>
    <t>2248;2249;2250;2251;2252</t>
  </si>
  <si>
    <t>TVMENFVAFVDK</t>
  </si>
  <si>
    <t>ELLKHKPKATEEQLKTVMENFVAFVDKCCA</t>
  </si>
  <si>
    <t>1398.6853</t>
  </si>
  <si>
    <t>4.7237E-06</t>
  </si>
  <si>
    <t>131.28</t>
  </si>
  <si>
    <t>174;175</t>
  </si>
  <si>
    <t>2614;2615;2616;2617;2618;2619;2620;2621;2622;2623;2624;2625;2626;2627;2628;2629;2630;2631;2632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</t>
  </si>
  <si>
    <t>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;2327;2328;2329;2330;2331;2332;2333;2334;2335;2336;2337;2338;2339;2340;2341;2342;2343;2344</t>
  </si>
  <si>
    <t>TVMENFVAFVDKCCAADDK</t>
  </si>
  <si>
    <t>2218.9697</t>
  </si>
  <si>
    <t>3.1156E-59</t>
  </si>
  <si>
    <t>281.93</t>
  </si>
  <si>
    <t>176;177</t>
  </si>
  <si>
    <t>2694;2695;2696;2697;2698;2699;2700;2701;2702;2703;2704;2705;2706;2707;2708;2709;2710;2711;2712;2713;2714;2715;2716;2717;2718;2719;2720;2721;2722;2723;2724;2725;2726;2727;2728;2729;2730;2731;2732;2733;2734;2735;2736;2737;2738;2739;2740;2741;2742;2743;2744;2745;2746;2747;2748;2749;2750;2751;2752;2753</t>
  </si>
  <si>
    <t>2345;2346;2347;2348;2349;2350;2351;2352;2353;2354;2355;2356;2357;2358;2359;2360;2361;2362;2363;2364;2365;2366;2367;2368;2369;2370;2371;2372;2373;2374;2375;2376;2377;2378;2379;2380;2381;2382;2383;2384;2385;2386;2387;2388;2389;2390</t>
  </si>
  <si>
    <t>TVMENFVAFVDKCCAADDKEACFAVEGPK</t>
  </si>
  <si>
    <t>3307.4658</t>
  </si>
  <si>
    <t>1.3841E-76</t>
  </si>
  <si>
    <t>282.9</t>
  </si>
  <si>
    <t>2754;2755;2756;2757;2758;2759;2760;2761;2762;2763;2764;2765;2766;2767;2768;2769;2770;2771;2772;2773;2774;2775;2776;2777;2778;2779;2780;2781;2782;2783;2784;2785;2786;2787;2788;2789;2790;2791;2792;2793;2794;2795;2796;2797;2798</t>
  </si>
  <si>
    <t>2391;2392;2393;2394;2395;2396;2397;2398;2399;2400;2401;2402;2403;2404;2405;2406;2407;2408;2409;2410;2411;2412;2413;2414;2415;2416;2417;2418;2419</t>
  </si>
  <si>
    <t>TYDSYLGDDYVR</t>
  </si>
  <si>
    <t>LFRDDTKCLASIAKKTYDSYLGDDYVRAMT</t>
  </si>
  <si>
    <t>1465.6361</t>
  </si>
  <si>
    <t>3.8208E-09</t>
  </si>
  <si>
    <t>161.63</t>
  </si>
  <si>
    <t>2799;2800;2801;2802;2803;2804</t>
  </si>
  <si>
    <t>2420;2421;2422;2423;2424;2425</t>
  </si>
  <si>
    <t>VAMARALVR</t>
  </si>
  <si>
    <t>TGEKGAQLSGGQKQRVAMARALVRNPPVLI</t>
  </si>
  <si>
    <t>GGQKQRVAMARALVRNPPVLILDEATSALD</t>
  </si>
  <si>
    <t>985.5855</t>
  </si>
  <si>
    <t>E1BKR0</t>
  </si>
  <si>
    <t>0.022477</t>
  </si>
  <si>
    <t>54.787</t>
  </si>
  <si>
    <t>VASLRETYGDMADCCEK</t>
  </si>
  <si>
    <t>2003.8387</t>
  </si>
  <si>
    <t>1.047E-59</t>
  </si>
  <si>
    <t>296.49</t>
  </si>
  <si>
    <t>182;183</t>
  </si>
  <si>
    <t>2806;2807;2808;2809;2810;2811;2812;2813;2814;2815;2816;2817;2818;2819;2820;2821;2822;2823;2824;2825;2826;2827;2828;2829;2830;2831;2832;2833;2834;2835;2836;2837;2838;2839;2840;2841;2842;2843;2844;2845;2846;2847;2848;2849;2850;2851;2852;2853;2854;2855;2856;2857;2858</t>
  </si>
  <si>
    <t>2427;2428;2429;2430;2431;2432;2433;2434;2435;2436;2437;2438;2439;2440;2441;2442;2443;2444;2445;2446;2447;2448;2449;2450;2451;2452;2453;2454;2455;2456;2457;2458</t>
  </si>
  <si>
    <t>VHKECCHGDLLECADDR</t>
  </si>
  <si>
    <t>2112.8775</t>
  </si>
  <si>
    <t>2.688E-86</t>
  </si>
  <si>
    <t>336.16</t>
  </si>
  <si>
    <t>2859;2860;2861;2862;2863;2864;2865;2866;2867;2868;2869;2870;2871;2872;2873;2874;2875;2876;2877;2878;2879;2880;2881;2882;2883;2884;2885;2886;2887;2888;2889;2890;2891;2892;2893;2894;2895;2896;2897;2898;2899;2900;2901;2902;2903;2904;2905;2906;2907;2908;2909;2910;2911;2912;2913;2914;2915;2916;2917;2918;2919;2920;2921;2922;2923;2924;2925;2926;2927;2928;2929;2930;2931;2932;2933;2934;2935;2936;2937;2938;2939;2940;2941</t>
  </si>
  <si>
    <t>2459;2460;2461;2462;2463;2464;2465;2466;2467;2468;2469;2470;2471;2472;2473;2474;2475;2476;2477;2478;2479;2480;2481;2482;2483;2484;2485;2486;2487;2488;2489;2490;2491;2492;2493;2494;2495;2496;2497;2498;2499;2500;2501;2502;2503;2504;2505;2506;2507;2508;2509;2510;2511;2512;2513;2514;2515;2516;2517;2518;2519;2520;2521;2522;2523;2524;2525;2526;2527;2528;2529;2530;2531</t>
  </si>
  <si>
    <t>VHKECCHGDLLECADDRADLAK</t>
  </si>
  <si>
    <t>2611.1577</t>
  </si>
  <si>
    <t>8.1935E-55</t>
  </si>
  <si>
    <t>257.02</t>
  </si>
  <si>
    <t>2942;2943;2944;2945;2946;2947;2948;2949;2950;2951;2952;2953;2954;2955;2956;2957;2958;2959;2960;2961;2962;2963;2964;2965;2966;2967;2968;2969;2970;2971;2972;2973;2974;2975;2976;2977;2978;2979</t>
  </si>
  <si>
    <t>2532;2533;2534;2535;2536;2537;2538;2539;2540;2541;2542;2543;2544;2545;2546;2547;2548;2549;2550;2551;2552;2553;2554;2555</t>
  </si>
  <si>
    <t>VLDAVRGSPAANVGVK</t>
  </si>
  <si>
    <t>GSVGAGEPKCPLMVKVLDAVRGSPAANVGV</t>
  </si>
  <si>
    <t>LDAVRGSPAANVGVKVFKKAADETWEPFAS</t>
  </si>
  <si>
    <t>1551.8733</t>
  </si>
  <si>
    <t>2.7011E-23</t>
  </si>
  <si>
    <t>201.48</t>
  </si>
  <si>
    <t>2980;2981;2982;2983;2984;2985;2986;2987;2988;2989;2990;2991;2992;2993;2994</t>
  </si>
  <si>
    <t>2556;2557;2558;2559;2560;2561;2562;2563;2564</t>
  </si>
  <si>
    <t>VPQVSTPTLVEVSR</t>
  </si>
  <si>
    <t>EYGFQNALIVRYTRKVPQVSTPTLVEVSRS</t>
  </si>
  <si>
    <t>1510.8355</t>
  </si>
  <si>
    <t>1.5495E-12</t>
  </si>
  <si>
    <t>167.83</t>
  </si>
  <si>
    <t>2995;2996;2997;2998;2999;3000;3001</t>
  </si>
  <si>
    <t>2565;2566;2567;2568</t>
  </si>
  <si>
    <t>VSVPDVTSVKWYLNDEQIKPDDR</t>
  </si>
  <si>
    <t>DVNVLEGTKAVLECKVSVPDVTSVKWYLND</t>
  </si>
  <si>
    <t>VKWYLNDEQIKPDDRVHAIVKGTKQRLVIN</t>
  </si>
  <si>
    <t>2702.3552</t>
  </si>
  <si>
    <t>0.045458</t>
  </si>
  <si>
    <t>12.929</t>
  </si>
  <si>
    <t>VTKCCTESLVNR</t>
  </si>
  <si>
    <t>1465.7017</t>
  </si>
  <si>
    <t>1.4262E-19</t>
  </si>
  <si>
    <t>220.1</t>
  </si>
  <si>
    <t>3003;3004;3005;3006;3007;3008;3009;3010;3011;3012;3013;3014;3015;3016;3017</t>
  </si>
  <si>
    <t>2570;2571;2572;2573;2574;2575;2576;2577;2578;2579</t>
  </si>
  <si>
    <t>YDIISNILR</t>
  </si>
  <si>
    <t>SNLPPAVRDMYERAKYDIISNILRNF____</t>
  </si>
  <si>
    <t>MYERAKYDIISNILRNF_____________</t>
  </si>
  <si>
    <t>1105.6132</t>
  </si>
  <si>
    <t>A5PJH7</t>
  </si>
  <si>
    <t>0.00089306</t>
  </si>
  <si>
    <t>105.39</t>
  </si>
  <si>
    <t>YICDNQDTISSK</t>
  </si>
  <si>
    <t>1442.6348</t>
  </si>
  <si>
    <t>3.19E-09</t>
  </si>
  <si>
    <t>163.64</t>
  </si>
  <si>
    <t>3019;3020;3021;3022;3023;3024;3025;3026;3027;3028;3029;3030;3031;3032;3033;3034;3035;3036;3037;3038;3039;3040;3041;3042;3043;3044;3045;3046;3047;3048;3049;3050;3051;3052;3053</t>
  </si>
  <si>
    <t>2581;2582;2583;2584;2585;2586;2587;2588;2589;2590;2591;2592;2593;2594;2595;2596;2597;2598;2599;2600;2601;2602;2603;2604;2605;2606;2607;2608;2609;2610;2611;2612;2613;2614;2615;2616</t>
  </si>
  <si>
    <t>YICDNQDTISSKLK</t>
  </si>
  <si>
    <t>1683.8138</t>
  </si>
  <si>
    <t>1.8334E-31</t>
  </si>
  <si>
    <t>244.71</t>
  </si>
  <si>
    <t>3054;3055;3056;3057;3058;3059;3060;3061;3062;3063;3064;3065;3066;3067;3068;3069;3070;3071;3072;3073;3074;3075;3076</t>
  </si>
  <si>
    <t>2617;2618;2619;2620;2621;2622;2623;2624;2625</t>
  </si>
  <si>
    <t>YLYEIAR</t>
  </si>
  <si>
    <t>LCDEFKADEKKFWGKYLYEIARRHPYFYAP</t>
  </si>
  <si>
    <t>926.48617</t>
  </si>
  <si>
    <t>6.3936E-10</t>
  </si>
  <si>
    <t>189.46</t>
  </si>
  <si>
    <t>3077;3078;3079;3080;3081;3082;3083;3084;3085;3086;3087;3088;3089;3090;3091;3092;3093;3094;3095;3096;3097;3098;3099;3100;3101</t>
  </si>
  <si>
    <t>2626;2627;2628;2629;2630;2631;2632;2633;2634;2635;2636;2637;2638;2639;2640;2641;2642;2643;2644;2645;2646;2647;2648;2649;2650;2651;2652;2653;2654;2655;2656;2657;2658;2659;2660;2661;2662;2663;2664;2665;2666;2667;2668</t>
  </si>
  <si>
    <t>YLYEIARR</t>
  </si>
  <si>
    <t>1082.5873</t>
  </si>
  <si>
    <t>2.6488E-09</t>
  </si>
  <si>
    <t>177.71</t>
  </si>
  <si>
    <t>3102;3103;3104;3105;3106;3107;3108;3109</t>
  </si>
  <si>
    <t>2669;2670;2671;2672;2673;2674</t>
  </si>
  <si>
    <t>YNGVFQECCQAEDK</t>
  </si>
  <si>
    <t>1746.6978</t>
  </si>
  <si>
    <t>3.6008E-24</t>
  </si>
  <si>
    <t>221.32</t>
  </si>
  <si>
    <t>3110;3111;3112;3113;3114;3115;3116;3117;3118;3119;3120;3121;3122;3123;3124</t>
  </si>
  <si>
    <t>2675;2676;2677;2678;2679;2680;2681;2682</t>
  </si>
  <si>
    <t>YNGVFQECCQAEDKGACLLPK</t>
  </si>
  <si>
    <t>2486.1029</t>
  </si>
  <si>
    <t>1.1123E-43</t>
  </si>
  <si>
    <t>226.62</t>
  </si>
  <si>
    <t>3125;3126;3127;3128;3129;3130;3131;3132;3133;3134;3135</t>
  </si>
  <si>
    <t>2683;2684;2685;2686;2687;2688</t>
  </si>
  <si>
    <t>YTRKVPQVSTPTLVEVSR</t>
  </si>
  <si>
    <t>2059.1426</t>
  </si>
  <si>
    <t>2.1036E-15</t>
  </si>
  <si>
    <t>161.21</t>
  </si>
  <si>
    <t>3136;3137;3138;3139;3140;3141;3142;3143;3144;3145;3146;3147;3148;3149;3150;3151;3152;3153;3154;3155;3156;3157</t>
  </si>
  <si>
    <t>2689;2690;2691;2692;2693;2694;2695;2696;2697;2698;2699;2700;2701;2702</t>
  </si>
  <si>
    <t>Ratios</t>
  </si>
  <si>
    <t>50fmol/5fmol</t>
  </si>
  <si>
    <t>500fmol/50fmol</t>
  </si>
  <si>
    <t>5pmol/500fmol</t>
  </si>
  <si>
    <t>Intensity 5fmol</t>
  </si>
  <si>
    <t>Intensity 50fmol</t>
  </si>
  <si>
    <t>Intensity 500fmol</t>
  </si>
  <si>
    <t>Intensity 5pmol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</si>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</sst>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86"/>
  <sheetViews>
    <sheetView tabSelected="1" workbookViewId="0">
      <selection activeCell="O12" sqref="O12"/>
    </sheetView>
  </sheetViews>
  <sheetFormatPr baseColWidth="10" defaultColWidth="8.83203125" defaultRowHeight="15"/>
  <cols>
    <col min="35" max="35" width="43.5" customWidth="1"/>
  </cols>
  <sheetData>
    <row r="1" spans="1:9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</row>
    <row r="2" spans="1:94" s="1" customFormat="1">
      <c r="A2" s="3" t="s">
        <v>394</v>
      </c>
      <c r="B2" s="3" t="s">
        <v>395</v>
      </c>
      <c r="C2" s="3" t="s">
        <v>396</v>
      </c>
      <c r="D2" s="3" t="s">
        <v>97</v>
      </c>
      <c r="E2" s="3" t="s">
        <v>114</v>
      </c>
      <c r="F2" s="3" t="s">
        <v>98</v>
      </c>
      <c r="G2" s="3" t="s">
        <v>98</v>
      </c>
      <c r="H2" s="3" t="s">
        <v>113</v>
      </c>
      <c r="I2" s="3" t="s">
        <v>114</v>
      </c>
      <c r="J2" s="3">
        <v>3</v>
      </c>
      <c r="K2" s="3">
        <v>1</v>
      </c>
      <c r="L2" s="3">
        <v>0</v>
      </c>
      <c r="M2" s="3">
        <v>1</v>
      </c>
      <c r="N2" s="3">
        <v>0</v>
      </c>
      <c r="O2" s="3">
        <v>4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3</v>
      </c>
      <c r="Z2" s="3">
        <v>0</v>
      </c>
      <c r="AA2" s="3">
        <v>0</v>
      </c>
      <c r="AB2" s="3">
        <v>0</v>
      </c>
      <c r="AC2" s="3">
        <v>2</v>
      </c>
      <c r="AD2" s="3">
        <v>0</v>
      </c>
      <c r="AE2" s="3">
        <v>0</v>
      </c>
      <c r="AF2" s="3">
        <v>16</v>
      </c>
      <c r="AG2" s="3">
        <v>0</v>
      </c>
      <c r="AH2" s="3" t="s">
        <v>397</v>
      </c>
      <c r="AI2" s="3" t="s">
        <v>398</v>
      </c>
      <c r="AJ2" s="3" t="s">
        <v>399</v>
      </c>
      <c r="AK2" s="3">
        <v>45</v>
      </c>
      <c r="AL2" s="3">
        <v>60</v>
      </c>
      <c r="AM2" s="3" t="s">
        <v>103</v>
      </c>
      <c r="AN2" s="3" t="s">
        <v>120</v>
      </c>
      <c r="AO2" s="3" t="s">
        <v>121</v>
      </c>
      <c r="AP2" s="3" t="s">
        <v>400</v>
      </c>
      <c r="AQ2" s="3" t="s">
        <v>401</v>
      </c>
      <c r="AR2" s="3" t="s">
        <v>106</v>
      </c>
      <c r="AS2" s="3" t="s">
        <v>106</v>
      </c>
      <c r="AT2" s="3" t="s">
        <v>106</v>
      </c>
      <c r="AU2" s="3"/>
      <c r="AV2" s="3"/>
      <c r="AW2" s="3"/>
      <c r="AX2" s="3"/>
      <c r="AY2" s="3"/>
      <c r="AZ2" s="3"/>
      <c r="BA2" s="3" t="s">
        <v>106</v>
      </c>
      <c r="BB2" s="3" t="s">
        <v>106</v>
      </c>
      <c r="BC2" s="3" t="s">
        <v>106</v>
      </c>
      <c r="BD2" s="3">
        <v>1</v>
      </c>
      <c r="BE2" s="3">
        <v>0</v>
      </c>
      <c r="BF2" s="3">
        <v>12</v>
      </c>
      <c r="BG2" s="3">
        <v>2</v>
      </c>
      <c r="BH2" s="3">
        <v>2</v>
      </c>
      <c r="BI2" s="3">
        <v>2</v>
      </c>
      <c r="BJ2" s="3"/>
      <c r="BK2" s="3"/>
      <c r="BL2" s="3"/>
      <c r="BM2" s="3"/>
      <c r="BN2" s="3"/>
      <c r="BO2" s="3"/>
      <c r="BP2" s="3">
        <v>2</v>
      </c>
      <c r="BQ2" s="3">
        <v>2</v>
      </c>
      <c r="BR2" s="3">
        <v>2</v>
      </c>
      <c r="BS2" s="3">
        <v>361960000</v>
      </c>
      <c r="BT2" s="3">
        <v>10859000</v>
      </c>
      <c r="BU2" s="3">
        <v>9957900</v>
      </c>
      <c r="BV2" s="3">
        <v>12732000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97667000</v>
      </c>
      <c r="CD2" s="3">
        <v>128610000</v>
      </c>
      <c r="CE2" s="3">
        <v>102140000</v>
      </c>
      <c r="CF2" s="3"/>
      <c r="CG2" s="3"/>
      <c r="CH2" s="3">
        <v>34</v>
      </c>
      <c r="CI2" s="3">
        <v>25</v>
      </c>
      <c r="CJ2" s="3">
        <v>35</v>
      </c>
      <c r="CK2" s="3" t="s">
        <v>402</v>
      </c>
      <c r="CL2" s="3" t="s">
        <v>403</v>
      </c>
      <c r="CM2" s="3">
        <v>380</v>
      </c>
      <c r="CN2" s="3"/>
      <c r="CO2" s="3"/>
      <c r="CP2" s="3">
        <v>12</v>
      </c>
    </row>
    <row r="3" spans="1:94" s="1" customFormat="1">
      <c r="A3" s="3" t="s">
        <v>218</v>
      </c>
      <c r="B3" s="3" t="s">
        <v>219</v>
      </c>
      <c r="C3" s="3" t="s">
        <v>220</v>
      </c>
      <c r="D3" s="3" t="s">
        <v>113</v>
      </c>
      <c r="E3" s="3" t="s">
        <v>98</v>
      </c>
      <c r="F3" s="3" t="s">
        <v>174</v>
      </c>
      <c r="G3" s="3" t="s">
        <v>201</v>
      </c>
      <c r="H3" s="3" t="s">
        <v>113</v>
      </c>
      <c r="I3" s="3" t="s">
        <v>154</v>
      </c>
      <c r="J3" s="3">
        <v>3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1</v>
      </c>
      <c r="U3" s="3">
        <v>0</v>
      </c>
      <c r="V3" s="3">
        <v>0</v>
      </c>
      <c r="W3" s="3">
        <v>2</v>
      </c>
      <c r="X3" s="3">
        <v>1</v>
      </c>
      <c r="Y3" s="3">
        <v>0</v>
      </c>
      <c r="Z3" s="3">
        <v>0</v>
      </c>
      <c r="AA3" s="3">
        <v>0</v>
      </c>
      <c r="AB3" s="3">
        <v>1</v>
      </c>
      <c r="AC3" s="3">
        <v>0</v>
      </c>
      <c r="AD3" s="3">
        <v>0</v>
      </c>
      <c r="AE3" s="3">
        <v>0</v>
      </c>
      <c r="AF3" s="3">
        <v>12</v>
      </c>
      <c r="AG3" s="3">
        <v>0</v>
      </c>
      <c r="AH3" s="3" t="s">
        <v>221</v>
      </c>
      <c r="AI3" s="3" t="s">
        <v>222</v>
      </c>
      <c r="AJ3" s="3" t="s">
        <v>223</v>
      </c>
      <c r="AK3" s="3">
        <v>62</v>
      </c>
      <c r="AL3" s="3">
        <v>73</v>
      </c>
      <c r="AM3" s="3" t="s">
        <v>103</v>
      </c>
      <c r="AN3" s="3" t="s">
        <v>120</v>
      </c>
      <c r="AO3" s="3" t="s">
        <v>121</v>
      </c>
      <c r="AP3" s="3" t="s">
        <v>224</v>
      </c>
      <c r="AQ3" s="3" t="s">
        <v>225</v>
      </c>
      <c r="AR3" s="3" t="s">
        <v>106</v>
      </c>
      <c r="AS3" s="3" t="s">
        <v>106</v>
      </c>
      <c r="AT3" s="3" t="s">
        <v>106</v>
      </c>
      <c r="AU3" s="3"/>
      <c r="AV3" s="3"/>
      <c r="AW3" s="3"/>
      <c r="AX3" s="3"/>
      <c r="AY3" s="3"/>
      <c r="AZ3" s="3"/>
      <c r="BA3" s="3" t="s">
        <v>106</v>
      </c>
      <c r="BB3" s="3" t="s">
        <v>106</v>
      </c>
      <c r="BC3" s="3" t="s">
        <v>106</v>
      </c>
      <c r="BD3" s="3">
        <v>1</v>
      </c>
      <c r="BE3" s="3">
        <v>0</v>
      </c>
      <c r="BF3" s="3">
        <v>12</v>
      </c>
      <c r="BG3" s="3">
        <v>2</v>
      </c>
      <c r="BH3" s="3">
        <v>2</v>
      </c>
      <c r="BI3" s="3">
        <v>2</v>
      </c>
      <c r="BJ3" s="3"/>
      <c r="BK3" s="3"/>
      <c r="BL3" s="3"/>
      <c r="BM3" s="3"/>
      <c r="BN3" s="3"/>
      <c r="BO3" s="3"/>
      <c r="BP3" s="3">
        <v>2</v>
      </c>
      <c r="BQ3" s="3">
        <v>2</v>
      </c>
      <c r="BR3" s="3">
        <v>2</v>
      </c>
      <c r="BS3" s="3">
        <v>1823800000</v>
      </c>
      <c r="BT3" s="3">
        <v>22836000</v>
      </c>
      <c r="BU3" s="3">
        <v>19059000</v>
      </c>
      <c r="BV3" s="3">
        <v>15674000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556930000</v>
      </c>
      <c r="CD3" s="3">
        <v>578590000</v>
      </c>
      <c r="CE3" s="3">
        <v>630680000</v>
      </c>
      <c r="CF3" s="3"/>
      <c r="CG3" s="3" t="s">
        <v>124</v>
      </c>
      <c r="CH3" s="3">
        <v>12</v>
      </c>
      <c r="CI3" s="3">
        <v>11</v>
      </c>
      <c r="CJ3" s="3">
        <v>12</v>
      </c>
      <c r="CK3" s="3" t="s">
        <v>226</v>
      </c>
      <c r="CL3" s="3" t="s">
        <v>227</v>
      </c>
      <c r="CM3" s="3">
        <v>160</v>
      </c>
      <c r="CN3" s="3"/>
      <c r="CO3" s="3"/>
      <c r="CP3" s="3">
        <v>9</v>
      </c>
    </row>
    <row r="4" spans="1:94" s="1" customFormat="1">
      <c r="A4" s="3" t="s">
        <v>1267</v>
      </c>
      <c r="B4" s="3" t="s">
        <v>1268</v>
      </c>
      <c r="C4" s="3" t="s">
        <v>1269</v>
      </c>
      <c r="D4" s="3" t="s">
        <v>113</v>
      </c>
      <c r="E4" s="3" t="s">
        <v>100</v>
      </c>
      <c r="F4" s="3" t="s">
        <v>174</v>
      </c>
      <c r="G4" s="3" t="s">
        <v>164</v>
      </c>
      <c r="H4" s="3" t="s">
        <v>113</v>
      </c>
      <c r="I4" s="3" t="s">
        <v>99</v>
      </c>
      <c r="J4" s="3">
        <v>2</v>
      </c>
      <c r="K4" s="3">
        <v>1</v>
      </c>
      <c r="L4" s="3">
        <v>0</v>
      </c>
      <c r="M4" s="3">
        <v>2</v>
      </c>
      <c r="N4" s="3">
        <v>0</v>
      </c>
      <c r="O4" s="3">
        <v>1</v>
      </c>
      <c r="P4" s="3">
        <v>1</v>
      </c>
      <c r="Q4" s="3">
        <v>2</v>
      </c>
      <c r="R4" s="3">
        <v>0</v>
      </c>
      <c r="S4" s="3">
        <v>2</v>
      </c>
      <c r="T4" s="3">
        <v>1</v>
      </c>
      <c r="U4" s="3">
        <v>1</v>
      </c>
      <c r="V4" s="3">
        <v>0</v>
      </c>
      <c r="W4" s="3">
        <v>1</v>
      </c>
      <c r="X4" s="3">
        <v>0</v>
      </c>
      <c r="Y4" s="3">
        <v>1</v>
      </c>
      <c r="Z4" s="3">
        <v>1</v>
      </c>
      <c r="AA4" s="3">
        <v>0</v>
      </c>
      <c r="AB4" s="3">
        <v>1</v>
      </c>
      <c r="AC4" s="3">
        <v>1</v>
      </c>
      <c r="AD4" s="3">
        <v>0</v>
      </c>
      <c r="AE4" s="3">
        <v>0</v>
      </c>
      <c r="AF4" s="3">
        <v>18</v>
      </c>
      <c r="AG4" s="3">
        <v>1</v>
      </c>
      <c r="AH4" s="3" t="s">
        <v>1270</v>
      </c>
      <c r="AI4" s="3" t="s">
        <v>1271</v>
      </c>
      <c r="AJ4" s="3" t="s">
        <v>1271</v>
      </c>
      <c r="AK4" s="3">
        <v>111</v>
      </c>
      <c r="AL4" s="3">
        <v>128</v>
      </c>
      <c r="AM4" s="3" t="s">
        <v>103</v>
      </c>
      <c r="AN4" s="3" t="s">
        <v>103</v>
      </c>
      <c r="AO4" s="3">
        <v>3</v>
      </c>
      <c r="AP4" s="3" t="s">
        <v>1272</v>
      </c>
      <c r="AQ4" s="3" t="s">
        <v>1273</v>
      </c>
      <c r="AR4" s="3"/>
      <c r="AS4" s="3"/>
      <c r="AT4" s="3"/>
      <c r="AU4" s="3" t="s">
        <v>107</v>
      </c>
      <c r="AV4" s="3" t="s">
        <v>107</v>
      </c>
      <c r="AW4" s="3"/>
      <c r="AX4" s="3" t="s">
        <v>106</v>
      </c>
      <c r="AY4" s="3" t="s">
        <v>106</v>
      </c>
      <c r="AZ4" s="3" t="s">
        <v>106</v>
      </c>
      <c r="BA4" s="3"/>
      <c r="BB4" s="3"/>
      <c r="BC4" s="3"/>
      <c r="BD4" s="3">
        <v>1</v>
      </c>
      <c r="BE4" s="3">
        <v>0</v>
      </c>
      <c r="BF4" s="3">
        <v>5</v>
      </c>
      <c r="BG4" s="3"/>
      <c r="BH4" s="3"/>
      <c r="BI4" s="3"/>
      <c r="BJ4" s="3">
        <v>1</v>
      </c>
      <c r="BK4" s="3">
        <v>1</v>
      </c>
      <c r="BL4" s="3"/>
      <c r="BM4" s="3">
        <v>1</v>
      </c>
      <c r="BN4" s="3">
        <v>1</v>
      </c>
      <c r="BO4" s="3">
        <v>1</v>
      </c>
      <c r="BP4" s="3"/>
      <c r="BQ4" s="3"/>
      <c r="BR4" s="3"/>
      <c r="BS4" s="3">
        <v>2607700</v>
      </c>
      <c r="BT4" s="3">
        <v>0</v>
      </c>
      <c r="BU4" s="3">
        <v>0</v>
      </c>
      <c r="BV4" s="3">
        <v>0</v>
      </c>
      <c r="BW4" s="3">
        <v>537640</v>
      </c>
      <c r="BX4" s="3">
        <v>304050</v>
      </c>
      <c r="BY4" s="3">
        <v>0</v>
      </c>
      <c r="BZ4" s="3">
        <v>876830</v>
      </c>
      <c r="CA4" s="3">
        <v>490630</v>
      </c>
      <c r="CB4" s="3">
        <v>398510</v>
      </c>
      <c r="CC4" s="3">
        <v>0</v>
      </c>
      <c r="CD4" s="3">
        <v>0</v>
      </c>
      <c r="CE4" s="3">
        <v>0</v>
      </c>
      <c r="CF4" s="3"/>
      <c r="CG4" s="3"/>
      <c r="CH4" s="3">
        <v>159</v>
      </c>
      <c r="CI4" s="3">
        <v>30</v>
      </c>
      <c r="CJ4" s="3">
        <v>168</v>
      </c>
      <c r="CK4" s="3" t="s">
        <v>1274</v>
      </c>
      <c r="CL4" s="3" t="s">
        <v>1275</v>
      </c>
      <c r="CM4" s="3">
        <v>2233</v>
      </c>
      <c r="CN4" s="3"/>
      <c r="CO4" s="3"/>
      <c r="CP4" s="3">
        <v>3</v>
      </c>
    </row>
    <row r="5" spans="1:94" s="1" customFormat="1">
      <c r="A5" s="3" t="s">
        <v>733</v>
      </c>
      <c r="B5" s="3" t="s">
        <v>734</v>
      </c>
      <c r="C5" s="3" t="s">
        <v>735</v>
      </c>
      <c r="D5" s="3" t="s">
        <v>113</v>
      </c>
      <c r="E5" s="3" t="s">
        <v>174</v>
      </c>
      <c r="F5" s="3" t="s">
        <v>174</v>
      </c>
      <c r="G5" s="3" t="s">
        <v>129</v>
      </c>
      <c r="H5" s="3" t="s">
        <v>113</v>
      </c>
      <c r="I5" s="3" t="s">
        <v>249</v>
      </c>
      <c r="J5" s="3">
        <v>1</v>
      </c>
      <c r="K5" s="3">
        <v>1</v>
      </c>
      <c r="L5" s="3">
        <v>0</v>
      </c>
      <c r="M5" s="3">
        <v>2</v>
      </c>
      <c r="N5" s="3">
        <v>0</v>
      </c>
      <c r="O5" s="3">
        <v>1</v>
      </c>
      <c r="P5" s="3">
        <v>2</v>
      </c>
      <c r="Q5" s="3">
        <v>0</v>
      </c>
      <c r="R5" s="3">
        <v>0</v>
      </c>
      <c r="S5" s="3">
        <v>3</v>
      </c>
      <c r="T5" s="3">
        <v>0</v>
      </c>
      <c r="U5" s="3">
        <v>0</v>
      </c>
      <c r="V5" s="3">
        <v>0</v>
      </c>
      <c r="W5" s="3">
        <v>0</v>
      </c>
      <c r="X5" s="3">
        <v>2</v>
      </c>
      <c r="Y5" s="3">
        <v>2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0</v>
      </c>
      <c r="AF5" s="3">
        <v>15</v>
      </c>
      <c r="AG5" s="3">
        <v>0</v>
      </c>
      <c r="AH5" s="3" t="s">
        <v>736</v>
      </c>
      <c r="AI5" s="3" t="s">
        <v>737</v>
      </c>
      <c r="AJ5" s="3" t="s">
        <v>737</v>
      </c>
      <c r="AK5" s="3">
        <v>44</v>
      </c>
      <c r="AL5" s="3">
        <v>58</v>
      </c>
      <c r="AM5" s="3" t="s">
        <v>103</v>
      </c>
      <c r="AN5" s="3" t="s">
        <v>103</v>
      </c>
      <c r="AO5" s="3">
        <v>2</v>
      </c>
      <c r="AP5" s="3" t="s">
        <v>738</v>
      </c>
      <c r="AQ5" s="3" t="s">
        <v>739</v>
      </c>
      <c r="AR5" s="3" t="s">
        <v>106</v>
      </c>
      <c r="AS5" s="3" t="s">
        <v>106</v>
      </c>
      <c r="AT5" s="3" t="s">
        <v>106</v>
      </c>
      <c r="AU5" s="3"/>
      <c r="AV5" s="3"/>
      <c r="AW5" s="3"/>
      <c r="AX5" s="3"/>
      <c r="AY5" s="3"/>
      <c r="AZ5" s="3"/>
      <c r="BA5" s="3" t="s">
        <v>106</v>
      </c>
      <c r="BB5" s="3" t="s">
        <v>106</v>
      </c>
      <c r="BC5" s="3" t="s">
        <v>106</v>
      </c>
      <c r="BD5" s="3">
        <v>1</v>
      </c>
      <c r="BE5" s="3">
        <v>0</v>
      </c>
      <c r="BF5" s="3">
        <v>6</v>
      </c>
      <c r="BG5" s="3">
        <v>1</v>
      </c>
      <c r="BH5" s="3">
        <v>1</v>
      </c>
      <c r="BI5" s="3">
        <v>1</v>
      </c>
      <c r="BJ5" s="3"/>
      <c r="BK5" s="3"/>
      <c r="BL5" s="3"/>
      <c r="BM5" s="3"/>
      <c r="BN5" s="3"/>
      <c r="BO5" s="3"/>
      <c r="BP5" s="3">
        <v>1</v>
      </c>
      <c r="BQ5" s="3">
        <v>1</v>
      </c>
      <c r="BR5" s="3">
        <v>1</v>
      </c>
      <c r="BS5" s="3">
        <v>67824000</v>
      </c>
      <c r="BT5" s="3">
        <v>1227800</v>
      </c>
      <c r="BU5" s="3">
        <v>1447300</v>
      </c>
      <c r="BV5" s="3">
        <v>2251300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18256000</v>
      </c>
      <c r="CD5" s="3">
        <v>22665000</v>
      </c>
      <c r="CE5" s="3">
        <v>21977000</v>
      </c>
      <c r="CF5" s="3"/>
      <c r="CG5" s="3"/>
      <c r="CH5" s="3">
        <v>80</v>
      </c>
      <c r="CI5" s="3">
        <v>29</v>
      </c>
      <c r="CJ5" s="3">
        <v>83</v>
      </c>
      <c r="CK5" s="3" t="s">
        <v>740</v>
      </c>
      <c r="CL5" s="3" t="s">
        <v>741</v>
      </c>
      <c r="CM5" s="3">
        <v>903</v>
      </c>
      <c r="CN5" s="3"/>
      <c r="CO5" s="3"/>
      <c r="CP5" s="3">
        <v>6</v>
      </c>
    </row>
    <row r="6" spans="1:94" s="1" customFormat="1">
      <c r="A6" s="3" t="s">
        <v>742</v>
      </c>
      <c r="B6" s="3" t="s">
        <v>743</v>
      </c>
      <c r="C6" s="3" t="s">
        <v>744</v>
      </c>
      <c r="D6" s="3" t="s">
        <v>113</v>
      </c>
      <c r="E6" s="3" t="s">
        <v>174</v>
      </c>
      <c r="F6" s="3" t="s">
        <v>174</v>
      </c>
      <c r="G6" s="3" t="s">
        <v>115</v>
      </c>
      <c r="H6" s="3" t="s">
        <v>113</v>
      </c>
      <c r="I6" s="3" t="s">
        <v>129</v>
      </c>
      <c r="J6" s="3">
        <v>0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2</v>
      </c>
      <c r="T6" s="3">
        <v>1</v>
      </c>
      <c r="U6" s="3">
        <v>0</v>
      </c>
      <c r="V6" s="3">
        <v>0</v>
      </c>
      <c r="W6" s="3">
        <v>0</v>
      </c>
      <c r="X6" s="3">
        <v>1</v>
      </c>
      <c r="Y6" s="3">
        <v>1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0</v>
      </c>
      <c r="AF6" s="3">
        <v>8</v>
      </c>
      <c r="AG6" s="3">
        <v>0</v>
      </c>
      <c r="AH6" s="3" t="s">
        <v>745</v>
      </c>
      <c r="AI6" s="3" t="s">
        <v>737</v>
      </c>
      <c r="AJ6" s="3" t="s">
        <v>737</v>
      </c>
      <c r="AK6" s="3">
        <v>62</v>
      </c>
      <c r="AL6" s="3">
        <v>69</v>
      </c>
      <c r="AM6" s="3" t="s">
        <v>103</v>
      </c>
      <c r="AN6" s="3" t="s">
        <v>103</v>
      </c>
      <c r="AO6" s="3">
        <v>2</v>
      </c>
      <c r="AP6" s="3" t="s">
        <v>746</v>
      </c>
      <c r="AQ6" s="3" t="s">
        <v>747</v>
      </c>
      <c r="AR6" s="3" t="s">
        <v>106</v>
      </c>
      <c r="AS6" s="3" t="s">
        <v>106</v>
      </c>
      <c r="AT6" s="3" t="s">
        <v>106</v>
      </c>
      <c r="AU6" s="3"/>
      <c r="AV6" s="3"/>
      <c r="AW6" s="3"/>
      <c r="AX6" s="3"/>
      <c r="AY6" s="3"/>
      <c r="AZ6" s="3"/>
      <c r="BA6" s="3" t="s">
        <v>106</v>
      </c>
      <c r="BB6" s="3" t="s">
        <v>106</v>
      </c>
      <c r="BC6" s="3" t="s">
        <v>106</v>
      </c>
      <c r="BD6" s="3">
        <v>1</v>
      </c>
      <c r="BE6" s="3">
        <v>0</v>
      </c>
      <c r="BF6" s="3">
        <v>6</v>
      </c>
      <c r="BG6" s="3">
        <v>1</v>
      </c>
      <c r="BH6" s="3">
        <v>1</v>
      </c>
      <c r="BI6" s="3">
        <v>1</v>
      </c>
      <c r="BJ6" s="3"/>
      <c r="BK6" s="3"/>
      <c r="BL6" s="3"/>
      <c r="BM6" s="3"/>
      <c r="BN6" s="3"/>
      <c r="BO6" s="3"/>
      <c r="BP6" s="3">
        <v>1</v>
      </c>
      <c r="BQ6" s="3">
        <v>1</v>
      </c>
      <c r="BR6" s="3">
        <v>1</v>
      </c>
      <c r="BS6" s="3">
        <v>33072000</v>
      </c>
      <c r="BT6" s="3">
        <v>1085200</v>
      </c>
      <c r="BU6" s="3">
        <v>1296200</v>
      </c>
      <c r="BV6" s="3">
        <v>1698900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10937000</v>
      </c>
      <c r="CD6" s="3">
        <v>7971500</v>
      </c>
      <c r="CE6" s="3">
        <v>10083000</v>
      </c>
      <c r="CF6" s="3"/>
      <c r="CG6" s="3"/>
      <c r="CH6" s="3">
        <v>81</v>
      </c>
      <c r="CI6" s="3">
        <v>29</v>
      </c>
      <c r="CJ6" s="3">
        <v>84</v>
      </c>
      <c r="CK6" s="3" t="s">
        <v>748</v>
      </c>
      <c r="CL6" s="3" t="s">
        <v>749</v>
      </c>
      <c r="CM6" s="3">
        <v>908</v>
      </c>
      <c r="CN6" s="3"/>
      <c r="CO6" s="3"/>
      <c r="CP6" s="3">
        <v>5</v>
      </c>
    </row>
    <row r="7" spans="1:94" s="1" customFormat="1">
      <c r="A7" s="3" t="s">
        <v>181</v>
      </c>
      <c r="B7" s="3" t="s">
        <v>182</v>
      </c>
      <c r="C7" s="3" t="s">
        <v>183</v>
      </c>
      <c r="D7" s="3" t="s">
        <v>97</v>
      </c>
      <c r="E7" s="3" t="s">
        <v>98</v>
      </c>
      <c r="F7" s="3" t="s">
        <v>164</v>
      </c>
      <c r="G7" s="3" t="s">
        <v>116</v>
      </c>
      <c r="H7" s="3" t="s">
        <v>113</v>
      </c>
      <c r="I7" s="3" t="s">
        <v>165</v>
      </c>
      <c r="J7" s="3">
        <v>1</v>
      </c>
      <c r="K7" s="3">
        <v>1</v>
      </c>
      <c r="L7" s="3">
        <v>0</v>
      </c>
      <c r="M7" s="3">
        <v>1</v>
      </c>
      <c r="N7" s="3">
        <v>2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2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1</v>
      </c>
      <c r="AA7" s="3">
        <v>0</v>
      </c>
      <c r="AB7" s="3">
        <v>1</v>
      </c>
      <c r="AC7" s="3">
        <v>0</v>
      </c>
      <c r="AD7" s="3">
        <v>0</v>
      </c>
      <c r="AE7" s="3">
        <v>0</v>
      </c>
      <c r="AF7" s="3">
        <v>13</v>
      </c>
      <c r="AG7" s="3">
        <v>0</v>
      </c>
      <c r="AH7" s="3" t="s">
        <v>184</v>
      </c>
      <c r="AI7" s="3" t="s">
        <v>185</v>
      </c>
      <c r="AJ7" s="3" t="s">
        <v>186</v>
      </c>
      <c r="AK7" s="3">
        <v>721</v>
      </c>
      <c r="AL7" s="3">
        <v>733</v>
      </c>
      <c r="AM7" s="3" t="s">
        <v>103</v>
      </c>
      <c r="AN7" s="3" t="s">
        <v>120</v>
      </c>
      <c r="AO7" s="3" t="s">
        <v>121</v>
      </c>
      <c r="AP7" s="3" t="s">
        <v>187</v>
      </c>
      <c r="AQ7" s="3" t="s">
        <v>188</v>
      </c>
      <c r="AR7" s="3" t="s">
        <v>106</v>
      </c>
      <c r="AS7" s="3" t="s">
        <v>106</v>
      </c>
      <c r="AT7" s="3" t="s">
        <v>106</v>
      </c>
      <c r="AU7" s="3"/>
      <c r="AV7" s="3"/>
      <c r="AW7" s="3"/>
      <c r="AX7" s="3"/>
      <c r="AY7" s="3"/>
      <c r="AZ7" s="3"/>
      <c r="BA7" s="3" t="s">
        <v>106</v>
      </c>
      <c r="BB7" s="3" t="s">
        <v>106</v>
      </c>
      <c r="BC7" s="3" t="s">
        <v>106</v>
      </c>
      <c r="BD7" s="3">
        <v>1</v>
      </c>
      <c r="BE7" s="3">
        <v>0</v>
      </c>
      <c r="BF7" s="3">
        <v>12</v>
      </c>
      <c r="BG7" s="3">
        <v>2</v>
      </c>
      <c r="BH7" s="3">
        <v>2</v>
      </c>
      <c r="BI7" s="3">
        <v>2</v>
      </c>
      <c r="BJ7" s="3"/>
      <c r="BK7" s="3"/>
      <c r="BL7" s="3"/>
      <c r="BM7" s="3"/>
      <c r="BN7" s="3"/>
      <c r="BO7" s="3"/>
      <c r="BP7" s="3">
        <v>2</v>
      </c>
      <c r="BQ7" s="3">
        <v>2</v>
      </c>
      <c r="BR7" s="3">
        <v>2</v>
      </c>
      <c r="BS7" s="3">
        <v>898770000</v>
      </c>
      <c r="BT7" s="3">
        <v>18227000</v>
      </c>
      <c r="BU7" s="3">
        <v>12344000</v>
      </c>
      <c r="BV7" s="3">
        <v>13388000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264820000</v>
      </c>
      <c r="CD7" s="3">
        <v>279740000</v>
      </c>
      <c r="CE7" s="3">
        <v>310250000</v>
      </c>
      <c r="CF7" s="3"/>
      <c r="CG7" s="3" t="s">
        <v>124</v>
      </c>
      <c r="CH7" s="3">
        <v>8</v>
      </c>
      <c r="CI7" s="3">
        <v>10</v>
      </c>
      <c r="CJ7" s="3">
        <v>8</v>
      </c>
      <c r="CK7" s="3" t="s">
        <v>189</v>
      </c>
      <c r="CL7" s="3" t="s">
        <v>190</v>
      </c>
      <c r="CM7" s="3">
        <v>136</v>
      </c>
      <c r="CN7" s="3"/>
      <c r="CO7" s="3"/>
      <c r="CP7" s="3">
        <v>12</v>
      </c>
    </row>
    <row r="8" spans="1:94" s="1" customFormat="1">
      <c r="A8" s="3" t="s">
        <v>191</v>
      </c>
      <c r="B8" s="3" t="s">
        <v>182</v>
      </c>
      <c r="C8" s="3" t="s">
        <v>192</v>
      </c>
      <c r="D8" s="3" t="s">
        <v>97</v>
      </c>
      <c r="E8" s="3" t="s">
        <v>98</v>
      </c>
      <c r="F8" s="3" t="s">
        <v>164</v>
      </c>
      <c r="G8" s="3" t="s">
        <v>115</v>
      </c>
      <c r="H8" s="3" t="s">
        <v>113</v>
      </c>
      <c r="I8" s="3" t="s">
        <v>114</v>
      </c>
      <c r="J8" s="3">
        <v>1</v>
      </c>
      <c r="K8" s="3">
        <v>2</v>
      </c>
      <c r="L8" s="3">
        <v>0</v>
      </c>
      <c r="M8" s="3">
        <v>1</v>
      </c>
      <c r="N8" s="3">
        <v>2</v>
      </c>
      <c r="O8" s="3">
        <v>3</v>
      </c>
      <c r="P8" s="3">
        <v>1</v>
      </c>
      <c r="Q8" s="3">
        <v>0</v>
      </c>
      <c r="R8" s="3">
        <v>1</v>
      </c>
      <c r="S8" s="3">
        <v>1</v>
      </c>
      <c r="T8" s="3">
        <v>2</v>
      </c>
      <c r="U8" s="3">
        <v>0</v>
      </c>
      <c r="V8" s="3">
        <v>0</v>
      </c>
      <c r="W8" s="3">
        <v>1</v>
      </c>
      <c r="X8" s="3">
        <v>0</v>
      </c>
      <c r="Y8" s="3">
        <v>1</v>
      </c>
      <c r="Z8" s="3">
        <v>1</v>
      </c>
      <c r="AA8" s="3">
        <v>0</v>
      </c>
      <c r="AB8" s="3">
        <v>1</v>
      </c>
      <c r="AC8" s="3">
        <v>0</v>
      </c>
      <c r="AD8" s="3">
        <v>0</v>
      </c>
      <c r="AE8" s="3">
        <v>0</v>
      </c>
      <c r="AF8" s="3">
        <v>18</v>
      </c>
      <c r="AG8" s="3">
        <v>1</v>
      </c>
      <c r="AH8" s="3" t="s">
        <v>193</v>
      </c>
      <c r="AI8" s="3" t="s">
        <v>185</v>
      </c>
      <c r="AJ8" s="3" t="s">
        <v>186</v>
      </c>
      <c r="AK8" s="3">
        <v>721</v>
      </c>
      <c r="AL8" s="3">
        <v>738</v>
      </c>
      <c r="AM8" s="3" t="s">
        <v>103</v>
      </c>
      <c r="AN8" s="3" t="s">
        <v>120</v>
      </c>
      <c r="AO8" s="3">
        <v>4</v>
      </c>
      <c r="AP8" s="3" t="s">
        <v>194</v>
      </c>
      <c r="AQ8" s="3" t="s">
        <v>195</v>
      </c>
      <c r="AR8" s="3" t="s">
        <v>106</v>
      </c>
      <c r="AS8" s="3" t="s">
        <v>106</v>
      </c>
      <c r="AT8" s="3" t="s">
        <v>106</v>
      </c>
      <c r="AU8" s="3"/>
      <c r="AV8" s="3"/>
      <c r="AW8" s="3"/>
      <c r="AX8" s="3"/>
      <c r="AY8" s="3"/>
      <c r="AZ8" s="3"/>
      <c r="BA8" s="3" t="s">
        <v>106</v>
      </c>
      <c r="BB8" s="3" t="s">
        <v>106</v>
      </c>
      <c r="BC8" s="3" t="s">
        <v>106</v>
      </c>
      <c r="BD8" s="3">
        <v>1</v>
      </c>
      <c r="BE8" s="3">
        <v>0</v>
      </c>
      <c r="BF8" s="3">
        <v>6</v>
      </c>
      <c r="BG8" s="3">
        <v>1</v>
      </c>
      <c r="BH8" s="3">
        <v>1</v>
      </c>
      <c r="BI8" s="3">
        <v>1</v>
      </c>
      <c r="BJ8" s="3"/>
      <c r="BK8" s="3"/>
      <c r="BL8" s="3"/>
      <c r="BM8" s="3"/>
      <c r="BN8" s="3"/>
      <c r="BO8" s="3"/>
      <c r="BP8" s="3">
        <v>1</v>
      </c>
      <c r="BQ8" s="3">
        <v>1</v>
      </c>
      <c r="BR8" s="3">
        <v>1</v>
      </c>
      <c r="BS8" s="3">
        <v>324950000</v>
      </c>
      <c r="BT8" s="3">
        <v>7933300</v>
      </c>
      <c r="BU8" s="3">
        <v>7656200</v>
      </c>
      <c r="BV8" s="3">
        <v>8188700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99157000</v>
      </c>
      <c r="CD8" s="3">
        <v>87068000</v>
      </c>
      <c r="CE8" s="3">
        <v>114950000</v>
      </c>
      <c r="CF8" s="3"/>
      <c r="CG8" s="3" t="s">
        <v>124</v>
      </c>
      <c r="CH8" s="3">
        <v>9</v>
      </c>
      <c r="CI8" s="3">
        <v>10</v>
      </c>
      <c r="CJ8" s="3">
        <v>9</v>
      </c>
      <c r="CK8" s="3" t="s">
        <v>196</v>
      </c>
      <c r="CL8" s="3" t="s">
        <v>197</v>
      </c>
      <c r="CM8" s="3">
        <v>145</v>
      </c>
      <c r="CN8" s="3"/>
      <c r="CO8" s="3"/>
      <c r="CP8" s="3">
        <v>6</v>
      </c>
    </row>
    <row r="9" spans="1:94">
      <c r="A9" s="3" t="s">
        <v>1132</v>
      </c>
      <c r="B9" s="3" t="s">
        <v>1133</v>
      </c>
      <c r="C9" s="3" t="s">
        <v>182</v>
      </c>
      <c r="D9" s="3" t="s">
        <v>113</v>
      </c>
      <c r="E9" s="3" t="s">
        <v>113</v>
      </c>
      <c r="F9" s="3" t="s">
        <v>98</v>
      </c>
      <c r="G9" s="3" t="s">
        <v>146</v>
      </c>
      <c r="H9" s="3" t="s">
        <v>97</v>
      </c>
      <c r="I9" s="3" t="s">
        <v>98</v>
      </c>
      <c r="J9" s="3">
        <v>2</v>
      </c>
      <c r="K9" s="3">
        <v>1</v>
      </c>
      <c r="L9" s="3">
        <v>0</v>
      </c>
      <c r="M9" s="3">
        <v>1</v>
      </c>
      <c r="N9" s="3">
        <v>1</v>
      </c>
      <c r="O9" s="3">
        <v>2</v>
      </c>
      <c r="P9" s="3">
        <v>0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</v>
      </c>
      <c r="AD9" s="3">
        <v>0</v>
      </c>
      <c r="AE9" s="3">
        <v>0</v>
      </c>
      <c r="AF9" s="3">
        <v>13</v>
      </c>
      <c r="AG9" s="3">
        <v>1</v>
      </c>
      <c r="AH9" s="3" t="s">
        <v>1134</v>
      </c>
      <c r="AI9" s="3" t="s">
        <v>185</v>
      </c>
      <c r="AJ9" s="3" t="s">
        <v>186</v>
      </c>
      <c r="AK9" s="3">
        <v>708</v>
      </c>
      <c r="AL9" s="3">
        <v>720</v>
      </c>
      <c r="AM9" s="3" t="s">
        <v>103</v>
      </c>
      <c r="AN9" s="3" t="s">
        <v>120</v>
      </c>
      <c r="AO9" s="3" t="s">
        <v>121</v>
      </c>
      <c r="AP9" s="3" t="s">
        <v>1135</v>
      </c>
      <c r="AQ9" s="3" t="s">
        <v>1136</v>
      </c>
      <c r="AR9" s="3" t="s">
        <v>106</v>
      </c>
      <c r="AS9" s="3" t="s">
        <v>106</v>
      </c>
      <c r="AT9" s="3" t="s">
        <v>106</v>
      </c>
      <c r="AU9" s="3" t="s">
        <v>107</v>
      </c>
      <c r="AV9" s="3" t="s">
        <v>107</v>
      </c>
      <c r="AW9" s="3" t="s">
        <v>107</v>
      </c>
      <c r="AX9" s="3"/>
      <c r="AY9" s="3"/>
      <c r="AZ9" s="3"/>
      <c r="BA9" s="3" t="s">
        <v>106</v>
      </c>
      <c r="BB9" s="3" t="s">
        <v>106</v>
      </c>
      <c r="BC9" s="3" t="s">
        <v>106</v>
      </c>
      <c r="BD9" s="3">
        <v>1</v>
      </c>
      <c r="BE9" s="3">
        <v>0</v>
      </c>
      <c r="BF9" s="3">
        <v>13</v>
      </c>
      <c r="BG9" s="3">
        <v>1</v>
      </c>
      <c r="BH9" s="3">
        <v>1</v>
      </c>
      <c r="BI9" s="3">
        <v>2</v>
      </c>
      <c r="BJ9" s="3">
        <v>1</v>
      </c>
      <c r="BK9" s="3">
        <v>1</v>
      </c>
      <c r="BL9" s="3">
        <v>1</v>
      </c>
      <c r="BM9" s="3"/>
      <c r="BN9" s="3"/>
      <c r="BO9" s="3"/>
      <c r="BP9" s="3">
        <v>2</v>
      </c>
      <c r="BQ9" s="3">
        <v>2</v>
      </c>
      <c r="BR9" s="3">
        <v>2</v>
      </c>
      <c r="BS9" s="3">
        <v>250850000</v>
      </c>
      <c r="BT9" s="3">
        <v>4396800</v>
      </c>
      <c r="BU9" s="3">
        <v>4768900</v>
      </c>
      <c r="BV9" s="3">
        <v>7253300</v>
      </c>
      <c r="BW9" s="3">
        <v>497100</v>
      </c>
      <c r="BX9" s="3">
        <v>412340</v>
      </c>
      <c r="BY9" s="3">
        <v>356810</v>
      </c>
      <c r="BZ9" s="3">
        <v>0</v>
      </c>
      <c r="CA9" s="3">
        <v>0</v>
      </c>
      <c r="CB9" s="3">
        <v>0</v>
      </c>
      <c r="CC9" s="3">
        <v>69064000</v>
      </c>
      <c r="CD9" s="3">
        <v>78600000</v>
      </c>
      <c r="CE9" s="3">
        <v>85501000</v>
      </c>
      <c r="CF9" s="3"/>
      <c r="CG9" s="3" t="s">
        <v>124</v>
      </c>
      <c r="CH9" s="3">
        <v>139</v>
      </c>
      <c r="CI9" s="3">
        <v>10</v>
      </c>
      <c r="CJ9" s="3">
        <v>145</v>
      </c>
      <c r="CK9" s="3" t="s">
        <v>1137</v>
      </c>
      <c r="CL9" s="3" t="s">
        <v>1138</v>
      </c>
      <c r="CM9" s="3">
        <v>1932</v>
      </c>
      <c r="CN9" s="3"/>
      <c r="CO9" s="3"/>
      <c r="CP9" s="3">
        <v>9</v>
      </c>
    </row>
    <row r="10" spans="1:94">
      <c r="A10" s="3" t="s">
        <v>1276</v>
      </c>
      <c r="B10" s="3" t="s">
        <v>1277</v>
      </c>
      <c r="C10" s="3" t="s">
        <v>1278</v>
      </c>
      <c r="D10" s="3" t="s">
        <v>113</v>
      </c>
      <c r="E10" s="3" t="s">
        <v>100</v>
      </c>
      <c r="F10" s="3" t="s">
        <v>116</v>
      </c>
      <c r="G10" s="3" t="s">
        <v>165</v>
      </c>
      <c r="H10" s="3" t="s">
        <v>113</v>
      </c>
      <c r="I10" s="3" t="s">
        <v>129</v>
      </c>
      <c r="J10" s="3">
        <v>0</v>
      </c>
      <c r="K10" s="3">
        <v>1</v>
      </c>
      <c r="L10" s="3">
        <v>1</v>
      </c>
      <c r="M10" s="3">
        <v>0</v>
      </c>
      <c r="N10" s="3">
        <v>0</v>
      </c>
      <c r="O10" s="3">
        <v>2</v>
      </c>
      <c r="P10" s="3">
        <v>1</v>
      </c>
      <c r="Q10" s="3">
        <v>3</v>
      </c>
      <c r="R10" s="3">
        <v>1</v>
      </c>
      <c r="S10" s="3">
        <v>0</v>
      </c>
      <c r="T10" s="3">
        <v>2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1</v>
      </c>
      <c r="AA10" s="3">
        <v>0</v>
      </c>
      <c r="AB10" s="3">
        <v>0</v>
      </c>
      <c r="AC10" s="3">
        <v>1</v>
      </c>
      <c r="AD10" s="3">
        <v>0</v>
      </c>
      <c r="AE10" s="3">
        <v>0</v>
      </c>
      <c r="AF10" s="3">
        <v>14</v>
      </c>
      <c r="AG10" s="3">
        <v>0</v>
      </c>
      <c r="AH10" s="3" t="s">
        <v>1279</v>
      </c>
      <c r="AI10" s="3" t="s">
        <v>185</v>
      </c>
      <c r="AJ10" s="3" t="s">
        <v>186</v>
      </c>
      <c r="AK10" s="3">
        <v>945</v>
      </c>
      <c r="AL10" s="3">
        <v>958</v>
      </c>
      <c r="AM10" s="3" t="s">
        <v>103</v>
      </c>
      <c r="AN10" s="3" t="s">
        <v>120</v>
      </c>
      <c r="AO10" s="3">
        <v>3</v>
      </c>
      <c r="AP10" s="3" t="s">
        <v>1280</v>
      </c>
      <c r="AQ10" s="3" t="s">
        <v>1281</v>
      </c>
      <c r="AR10" s="3" t="s">
        <v>106</v>
      </c>
      <c r="AS10" s="3" t="s">
        <v>106</v>
      </c>
      <c r="AT10" s="3" t="s">
        <v>106</v>
      </c>
      <c r="AU10" s="3"/>
      <c r="AV10" s="3" t="s">
        <v>107</v>
      </c>
      <c r="AW10" s="3"/>
      <c r="AX10" s="3"/>
      <c r="AY10" s="3"/>
      <c r="AZ10" s="3"/>
      <c r="BA10" s="3" t="s">
        <v>106</v>
      </c>
      <c r="BB10" s="3" t="s">
        <v>106</v>
      </c>
      <c r="BC10" s="3"/>
      <c r="BD10" s="3">
        <v>1</v>
      </c>
      <c r="BE10" s="3">
        <v>0</v>
      </c>
      <c r="BF10" s="3">
        <v>6</v>
      </c>
      <c r="BG10" s="3">
        <v>1</v>
      </c>
      <c r="BH10" s="3">
        <v>1</v>
      </c>
      <c r="BI10" s="3">
        <v>1</v>
      </c>
      <c r="BJ10" s="3"/>
      <c r="BK10" s="3">
        <v>1</v>
      </c>
      <c r="BL10" s="3"/>
      <c r="BM10" s="3"/>
      <c r="BN10" s="3"/>
      <c r="BO10" s="3"/>
      <c r="BP10" s="3">
        <v>1</v>
      </c>
      <c r="BQ10" s="3">
        <v>1</v>
      </c>
      <c r="BR10" s="3"/>
      <c r="BS10" s="3">
        <v>39521000</v>
      </c>
      <c r="BT10" s="3">
        <v>1739200</v>
      </c>
      <c r="BU10" s="3">
        <v>1859100</v>
      </c>
      <c r="BV10" s="3">
        <v>2634500</v>
      </c>
      <c r="BW10" s="3">
        <v>0</v>
      </c>
      <c r="BX10" s="3">
        <v>193580</v>
      </c>
      <c r="BY10" s="3">
        <v>0</v>
      </c>
      <c r="BZ10" s="3">
        <v>0</v>
      </c>
      <c r="CA10" s="3">
        <v>0</v>
      </c>
      <c r="CB10" s="3">
        <v>0</v>
      </c>
      <c r="CC10" s="3">
        <v>17509000</v>
      </c>
      <c r="CD10" s="3">
        <v>15586000</v>
      </c>
      <c r="CE10" s="3">
        <v>0</v>
      </c>
      <c r="CF10" s="3"/>
      <c r="CG10" s="3" t="s">
        <v>124</v>
      </c>
      <c r="CH10" s="3">
        <v>160</v>
      </c>
      <c r="CI10" s="3">
        <v>10</v>
      </c>
      <c r="CJ10" s="3">
        <v>169</v>
      </c>
      <c r="CK10" s="3" t="s">
        <v>1282</v>
      </c>
      <c r="CL10" s="3" t="s">
        <v>1283</v>
      </c>
      <c r="CM10" s="3">
        <v>2238</v>
      </c>
      <c r="CN10" s="3"/>
      <c r="CO10" s="3"/>
      <c r="CP10" s="3">
        <v>4</v>
      </c>
    </row>
    <row r="11" spans="1:94">
      <c r="A11" s="3" t="s">
        <v>1114</v>
      </c>
      <c r="B11" s="3" t="s">
        <v>1115</v>
      </c>
      <c r="C11" s="3" t="s">
        <v>1116</v>
      </c>
      <c r="D11" s="3" t="s">
        <v>97</v>
      </c>
      <c r="E11" s="3" t="s">
        <v>165</v>
      </c>
      <c r="F11" s="3" t="s">
        <v>165</v>
      </c>
      <c r="G11" s="3" t="s">
        <v>129</v>
      </c>
      <c r="H11" s="3" t="s">
        <v>97</v>
      </c>
      <c r="I11" s="3" t="s">
        <v>100</v>
      </c>
      <c r="J11" s="3">
        <v>0</v>
      </c>
      <c r="K11" s="3">
        <v>1</v>
      </c>
      <c r="L11" s="3">
        <v>0</v>
      </c>
      <c r="M11" s="3">
        <v>1</v>
      </c>
      <c r="N11" s="3">
        <v>0</v>
      </c>
      <c r="O11" s="3">
        <v>2</v>
      </c>
      <c r="P11" s="3">
        <v>3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0</v>
      </c>
      <c r="AE11" s="3">
        <v>0</v>
      </c>
      <c r="AF11" s="3">
        <v>10</v>
      </c>
      <c r="AG11" s="3">
        <v>1</v>
      </c>
      <c r="AH11" s="3" t="s">
        <v>1117</v>
      </c>
      <c r="AI11" s="3" t="s">
        <v>1118</v>
      </c>
      <c r="AJ11" s="3" t="s">
        <v>1118</v>
      </c>
      <c r="AK11" s="3">
        <v>43</v>
      </c>
      <c r="AL11" s="3">
        <v>52</v>
      </c>
      <c r="AM11" s="3" t="s">
        <v>103</v>
      </c>
      <c r="AN11" s="3" t="s">
        <v>103</v>
      </c>
      <c r="AO11" s="3">
        <v>3</v>
      </c>
      <c r="AP11" s="3" t="s">
        <v>1119</v>
      </c>
      <c r="AQ11" s="3" t="s">
        <v>1120</v>
      </c>
      <c r="AR11" s="3"/>
      <c r="AS11" s="3"/>
      <c r="AT11" s="3"/>
      <c r="AU11" s="3"/>
      <c r="AV11" s="3"/>
      <c r="AW11" s="3"/>
      <c r="AX11" s="3"/>
      <c r="AY11" s="3"/>
      <c r="AZ11" s="3"/>
      <c r="BA11" s="3" t="s">
        <v>106</v>
      </c>
      <c r="BB11" s="3"/>
      <c r="BC11" s="3"/>
      <c r="BD11" s="3">
        <v>1</v>
      </c>
      <c r="BE11" s="3">
        <v>0</v>
      </c>
      <c r="BF11" s="3">
        <v>1</v>
      </c>
      <c r="BG11" s="3"/>
      <c r="BH11" s="3"/>
      <c r="BI11" s="3"/>
      <c r="BJ11" s="3"/>
      <c r="BK11" s="3"/>
      <c r="BL11" s="3"/>
      <c r="BM11" s="3"/>
      <c r="BN11" s="3"/>
      <c r="BO11" s="3"/>
      <c r="BP11" s="3">
        <v>1</v>
      </c>
      <c r="BQ11" s="3"/>
      <c r="BR11" s="3"/>
      <c r="BS11" s="3">
        <v>16273000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16273000</v>
      </c>
      <c r="CD11" s="3">
        <v>0</v>
      </c>
      <c r="CE11" s="3">
        <v>0</v>
      </c>
      <c r="CF11" s="3"/>
      <c r="CG11" s="3"/>
      <c r="CH11" s="3">
        <v>136</v>
      </c>
      <c r="CI11" s="3">
        <v>28</v>
      </c>
      <c r="CJ11" s="3">
        <v>142</v>
      </c>
      <c r="CK11" s="3">
        <v>2225</v>
      </c>
      <c r="CL11" s="3">
        <v>1906</v>
      </c>
      <c r="CM11" s="3">
        <v>1906</v>
      </c>
      <c r="CN11" s="3">
        <v>10</v>
      </c>
      <c r="CO11" s="3"/>
      <c r="CP11" s="3">
        <v>1</v>
      </c>
    </row>
    <row r="12" spans="1:94">
      <c r="A12" s="3" t="s">
        <v>992</v>
      </c>
      <c r="B12" s="3" t="s">
        <v>993</v>
      </c>
      <c r="C12" s="3" t="s">
        <v>994</v>
      </c>
      <c r="D12" s="3" t="s">
        <v>113</v>
      </c>
      <c r="E12" s="3" t="s">
        <v>116</v>
      </c>
      <c r="F12" s="3" t="s">
        <v>146</v>
      </c>
      <c r="G12" s="3" t="s">
        <v>249</v>
      </c>
      <c r="H12" s="3" t="s">
        <v>113</v>
      </c>
      <c r="I12" s="3" t="s">
        <v>201</v>
      </c>
      <c r="J12" s="3">
        <v>0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3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</v>
      </c>
      <c r="AA12" s="3">
        <v>0</v>
      </c>
      <c r="AB12" s="3">
        <v>0</v>
      </c>
      <c r="AC12" s="3">
        <v>1</v>
      </c>
      <c r="AD12" s="3">
        <v>0</v>
      </c>
      <c r="AE12" s="3">
        <v>0</v>
      </c>
      <c r="AF12" s="3">
        <v>7</v>
      </c>
      <c r="AG12" s="3">
        <v>0</v>
      </c>
      <c r="AH12" s="3" t="s">
        <v>946</v>
      </c>
      <c r="AI12" s="3" t="s">
        <v>995</v>
      </c>
      <c r="AJ12" s="3" t="s">
        <v>995</v>
      </c>
      <c r="AK12" s="3">
        <v>51</v>
      </c>
      <c r="AL12" s="3">
        <v>57</v>
      </c>
      <c r="AM12" s="3" t="s">
        <v>103</v>
      </c>
      <c r="AN12" s="3" t="s">
        <v>103</v>
      </c>
      <c r="AO12" s="3">
        <v>2</v>
      </c>
      <c r="AP12" s="3" t="s">
        <v>996</v>
      </c>
      <c r="AQ12" s="3" t="s">
        <v>997</v>
      </c>
      <c r="AR12" s="3" t="s">
        <v>106</v>
      </c>
      <c r="AS12" s="3" t="s">
        <v>106</v>
      </c>
      <c r="AT12" s="3"/>
      <c r="AU12" s="3" t="s">
        <v>107</v>
      </c>
      <c r="AV12" s="3" t="s">
        <v>107</v>
      </c>
      <c r="AW12" s="3" t="s">
        <v>107</v>
      </c>
      <c r="AX12" s="3"/>
      <c r="AY12" s="3"/>
      <c r="AZ12" s="3"/>
      <c r="BA12" s="3" t="s">
        <v>106</v>
      </c>
      <c r="BB12" s="3" t="s">
        <v>106</v>
      </c>
      <c r="BC12" s="3" t="s">
        <v>106</v>
      </c>
      <c r="BD12" s="3">
        <v>1</v>
      </c>
      <c r="BE12" s="3">
        <v>0</v>
      </c>
      <c r="BF12" s="3">
        <v>8</v>
      </c>
      <c r="BG12" s="3">
        <v>1</v>
      </c>
      <c r="BH12" s="3">
        <v>1</v>
      </c>
      <c r="BI12" s="3"/>
      <c r="BJ12" s="3">
        <v>1</v>
      </c>
      <c r="BK12" s="3">
        <v>1</v>
      </c>
      <c r="BL12" s="3">
        <v>1</v>
      </c>
      <c r="BM12" s="3"/>
      <c r="BN12" s="3"/>
      <c r="BO12" s="3"/>
      <c r="BP12" s="3">
        <v>1</v>
      </c>
      <c r="BQ12" s="3">
        <v>1</v>
      </c>
      <c r="BR12" s="3">
        <v>1</v>
      </c>
      <c r="BS12" s="3">
        <v>137860000</v>
      </c>
      <c r="BT12" s="3">
        <v>6205600</v>
      </c>
      <c r="BU12" s="3">
        <v>5548700</v>
      </c>
      <c r="BV12" s="3">
        <v>0</v>
      </c>
      <c r="BW12" s="3">
        <v>611110</v>
      </c>
      <c r="BX12" s="3">
        <v>653730</v>
      </c>
      <c r="BY12" s="3">
        <v>553810</v>
      </c>
      <c r="BZ12" s="3">
        <v>0</v>
      </c>
      <c r="CA12" s="3">
        <v>0</v>
      </c>
      <c r="CB12" s="3">
        <v>0</v>
      </c>
      <c r="CC12" s="3">
        <v>46363000</v>
      </c>
      <c r="CD12" s="3">
        <v>40375000</v>
      </c>
      <c r="CE12" s="3">
        <v>37552000</v>
      </c>
      <c r="CF12" s="3"/>
      <c r="CG12" s="3"/>
      <c r="CH12" s="3">
        <v>118</v>
      </c>
      <c r="CI12" s="3">
        <v>27</v>
      </c>
      <c r="CJ12" s="3">
        <v>121</v>
      </c>
      <c r="CK12" s="3" t="s">
        <v>998</v>
      </c>
      <c r="CL12" s="3" t="s">
        <v>999</v>
      </c>
      <c r="CM12" s="3">
        <v>1694</v>
      </c>
      <c r="CN12" s="3"/>
      <c r="CO12" s="3"/>
      <c r="CP12" s="3">
        <v>5</v>
      </c>
    </row>
    <row r="13" spans="1:94">
      <c r="A13" s="3" t="s">
        <v>888</v>
      </c>
      <c r="B13" s="3" t="s">
        <v>889</v>
      </c>
      <c r="C13" s="3" t="s">
        <v>890</v>
      </c>
      <c r="D13" s="3" t="s">
        <v>113</v>
      </c>
      <c r="E13" s="3" t="s">
        <v>116</v>
      </c>
      <c r="F13" s="3" t="s">
        <v>174</v>
      </c>
      <c r="G13" s="3" t="s">
        <v>201</v>
      </c>
      <c r="H13" s="3" t="s">
        <v>113</v>
      </c>
      <c r="I13" s="3" t="s">
        <v>174</v>
      </c>
      <c r="J13" s="3">
        <v>2</v>
      </c>
      <c r="K13" s="3">
        <v>2</v>
      </c>
      <c r="L13" s="3">
        <v>2</v>
      </c>
      <c r="M13" s="3">
        <v>2</v>
      </c>
      <c r="N13" s="3">
        <v>0</v>
      </c>
      <c r="O13" s="3">
        <v>2</v>
      </c>
      <c r="P13" s="3">
        <v>1</v>
      </c>
      <c r="Q13" s="3">
        <v>1</v>
      </c>
      <c r="R13" s="3">
        <v>0</v>
      </c>
      <c r="S13" s="3">
        <v>3</v>
      </c>
      <c r="T13" s="3">
        <v>5</v>
      </c>
      <c r="U13" s="3">
        <v>0</v>
      </c>
      <c r="V13" s="3">
        <v>0</v>
      </c>
      <c r="W13" s="3">
        <v>2</v>
      </c>
      <c r="X13" s="3">
        <v>2</v>
      </c>
      <c r="Y13" s="3">
        <v>4</v>
      </c>
      <c r="Z13" s="3">
        <v>3</v>
      </c>
      <c r="AA13" s="3">
        <v>0</v>
      </c>
      <c r="AB13" s="3">
        <v>1</v>
      </c>
      <c r="AC13" s="3">
        <v>3</v>
      </c>
      <c r="AD13" s="3">
        <v>0</v>
      </c>
      <c r="AE13" s="3">
        <v>0</v>
      </c>
      <c r="AF13" s="3">
        <v>35</v>
      </c>
      <c r="AG13" s="3">
        <v>1</v>
      </c>
      <c r="AH13" s="3" t="s">
        <v>891</v>
      </c>
      <c r="AI13" s="3" t="s">
        <v>892</v>
      </c>
      <c r="AJ13" s="3" t="s">
        <v>893</v>
      </c>
      <c r="AK13" s="3">
        <v>230</v>
      </c>
      <c r="AL13" s="3">
        <v>264</v>
      </c>
      <c r="AM13" s="3" t="s">
        <v>103</v>
      </c>
      <c r="AN13" s="3" t="s">
        <v>120</v>
      </c>
      <c r="AO13" s="3">
        <v>4</v>
      </c>
      <c r="AP13" s="3" t="s">
        <v>894</v>
      </c>
      <c r="AQ13" s="3" t="s">
        <v>895</v>
      </c>
      <c r="AR13" s="3" t="s">
        <v>107</v>
      </c>
      <c r="AS13" s="3"/>
      <c r="AT13" s="3" t="s">
        <v>107</v>
      </c>
      <c r="AU13" s="3" t="s">
        <v>107</v>
      </c>
      <c r="AV13" s="3" t="s">
        <v>107</v>
      </c>
      <c r="AW13" s="3" t="s">
        <v>107</v>
      </c>
      <c r="AX13" s="3" t="s">
        <v>106</v>
      </c>
      <c r="AY13" s="3" t="s">
        <v>107</v>
      </c>
      <c r="AZ13" s="3" t="s">
        <v>107</v>
      </c>
      <c r="BA13" s="3"/>
      <c r="BB13" s="3"/>
      <c r="BC13" s="3"/>
      <c r="BD13" s="3">
        <v>1</v>
      </c>
      <c r="BE13" s="3">
        <v>0</v>
      </c>
      <c r="BF13" s="3">
        <v>8</v>
      </c>
      <c r="BG13" s="3">
        <v>1</v>
      </c>
      <c r="BH13" s="3"/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/>
      <c r="BQ13" s="3"/>
      <c r="BR13" s="3"/>
      <c r="BS13" s="3">
        <v>23388000</v>
      </c>
      <c r="BT13" s="3">
        <v>1812300</v>
      </c>
      <c r="BU13" s="3">
        <v>0</v>
      </c>
      <c r="BV13" s="3">
        <v>1150500</v>
      </c>
      <c r="BW13" s="3">
        <v>3425100</v>
      </c>
      <c r="BX13" s="3">
        <v>3310400</v>
      </c>
      <c r="BY13" s="3">
        <v>2207000</v>
      </c>
      <c r="BZ13" s="3">
        <v>4186800</v>
      </c>
      <c r="CA13" s="3">
        <v>3978100</v>
      </c>
      <c r="CB13" s="3">
        <v>3317600</v>
      </c>
      <c r="CC13" s="3">
        <v>0</v>
      </c>
      <c r="CD13" s="3">
        <v>0</v>
      </c>
      <c r="CE13" s="3">
        <v>0</v>
      </c>
      <c r="CF13" s="3"/>
      <c r="CG13" s="3"/>
      <c r="CH13" s="3">
        <v>102</v>
      </c>
      <c r="CI13" s="3">
        <v>26</v>
      </c>
      <c r="CJ13" s="3">
        <v>105</v>
      </c>
      <c r="CK13" s="3" t="s">
        <v>896</v>
      </c>
      <c r="CL13" s="3">
        <v>1356</v>
      </c>
      <c r="CM13" s="3">
        <v>1356</v>
      </c>
      <c r="CN13" s="3"/>
      <c r="CO13" s="3"/>
      <c r="CP13" s="3">
        <v>1</v>
      </c>
    </row>
    <row r="14" spans="1:94">
      <c r="A14" s="3" t="s">
        <v>198</v>
      </c>
      <c r="B14" s="3" t="s">
        <v>199</v>
      </c>
      <c r="C14" s="3" t="s">
        <v>200</v>
      </c>
      <c r="D14" s="3" t="s">
        <v>97</v>
      </c>
      <c r="E14" s="3" t="s">
        <v>98</v>
      </c>
      <c r="F14" s="3" t="s">
        <v>99</v>
      </c>
      <c r="G14" s="3" t="s">
        <v>201</v>
      </c>
      <c r="H14" s="3" t="s">
        <v>97</v>
      </c>
      <c r="I14" s="3" t="s">
        <v>97</v>
      </c>
      <c r="J14" s="3">
        <v>1</v>
      </c>
      <c r="K14" s="3">
        <v>0</v>
      </c>
      <c r="L14" s="3">
        <v>1</v>
      </c>
      <c r="M14" s="3">
        <v>2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1</v>
      </c>
      <c r="T14" s="3">
        <v>3</v>
      </c>
      <c r="U14" s="3">
        <v>1</v>
      </c>
      <c r="V14" s="3">
        <v>0</v>
      </c>
      <c r="W14" s="3">
        <v>2</v>
      </c>
      <c r="X14" s="3">
        <v>1</v>
      </c>
      <c r="Y14" s="3">
        <v>2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16</v>
      </c>
      <c r="AG14" s="3">
        <v>0</v>
      </c>
      <c r="AH14" s="3" t="s">
        <v>202</v>
      </c>
      <c r="AI14" s="3" t="s">
        <v>203</v>
      </c>
      <c r="AJ14" s="3" t="s">
        <v>204</v>
      </c>
      <c r="AK14" s="3">
        <v>79</v>
      </c>
      <c r="AL14" s="3">
        <v>94</v>
      </c>
      <c r="AM14" s="3" t="s">
        <v>103</v>
      </c>
      <c r="AN14" s="3" t="s">
        <v>120</v>
      </c>
      <c r="AO14" s="3">
        <v>2</v>
      </c>
      <c r="AP14" s="3" t="s">
        <v>205</v>
      </c>
      <c r="AQ14" s="3" t="s">
        <v>206</v>
      </c>
      <c r="AR14" s="3"/>
      <c r="AS14" s="3"/>
      <c r="AT14" s="3"/>
      <c r="AU14" s="3"/>
      <c r="AV14" s="3"/>
      <c r="AW14" s="3"/>
      <c r="AX14" s="3"/>
      <c r="AY14" s="3"/>
      <c r="AZ14" s="3"/>
      <c r="BA14" s="3" t="s">
        <v>107</v>
      </c>
      <c r="BB14" s="3" t="s">
        <v>106</v>
      </c>
      <c r="BC14" s="3" t="s">
        <v>106</v>
      </c>
      <c r="BD14" s="3">
        <v>1</v>
      </c>
      <c r="BE14" s="3">
        <v>0</v>
      </c>
      <c r="BF14" s="3">
        <v>3</v>
      </c>
      <c r="BG14" s="3"/>
      <c r="BH14" s="3"/>
      <c r="BI14" s="3"/>
      <c r="BJ14" s="3"/>
      <c r="BK14" s="3"/>
      <c r="BL14" s="3"/>
      <c r="BM14" s="3"/>
      <c r="BN14" s="3"/>
      <c r="BO14" s="3"/>
      <c r="BP14" s="3">
        <v>1</v>
      </c>
      <c r="BQ14" s="3">
        <v>1</v>
      </c>
      <c r="BR14" s="3">
        <v>1</v>
      </c>
      <c r="BS14" s="3">
        <v>17448000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6233700</v>
      </c>
      <c r="CD14" s="3">
        <v>4949100</v>
      </c>
      <c r="CE14" s="3">
        <v>6264800</v>
      </c>
      <c r="CF14" s="3"/>
      <c r="CG14" s="3" t="s">
        <v>124</v>
      </c>
      <c r="CH14" s="3">
        <v>10</v>
      </c>
      <c r="CI14" s="3">
        <v>8</v>
      </c>
      <c r="CJ14" s="3">
        <v>10</v>
      </c>
      <c r="CK14" s="3" t="s">
        <v>207</v>
      </c>
      <c r="CL14" s="3" t="s">
        <v>208</v>
      </c>
      <c r="CM14" s="3">
        <v>149</v>
      </c>
      <c r="CN14" s="3"/>
      <c r="CO14" s="3"/>
      <c r="CP14" s="3">
        <v>2</v>
      </c>
    </row>
    <row r="15" spans="1:94">
      <c r="A15" s="3" t="s">
        <v>283</v>
      </c>
      <c r="B15" s="3" t="s">
        <v>284</v>
      </c>
      <c r="C15" s="3" t="s">
        <v>285</v>
      </c>
      <c r="D15" s="3" t="s">
        <v>97</v>
      </c>
      <c r="E15" s="3" t="s">
        <v>98</v>
      </c>
      <c r="F15" s="3" t="s">
        <v>286</v>
      </c>
      <c r="G15" s="3" t="s">
        <v>164</v>
      </c>
      <c r="H15" s="3" t="s">
        <v>97</v>
      </c>
      <c r="I15" s="3" t="s">
        <v>97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3</v>
      </c>
      <c r="Q15" s="3">
        <v>0</v>
      </c>
      <c r="R15" s="3">
        <v>0</v>
      </c>
      <c r="S15" s="3">
        <v>0</v>
      </c>
      <c r="T15" s="3">
        <v>1</v>
      </c>
      <c r="U15" s="3">
        <v>2</v>
      </c>
      <c r="V15" s="3">
        <v>0</v>
      </c>
      <c r="W15" s="3">
        <v>3</v>
      </c>
      <c r="X15" s="3">
        <v>1</v>
      </c>
      <c r="Y15" s="3">
        <v>0</v>
      </c>
      <c r="Z15" s="3">
        <v>2</v>
      </c>
      <c r="AA15" s="3">
        <v>0</v>
      </c>
      <c r="AB15" s="3">
        <v>1</v>
      </c>
      <c r="AC15" s="3">
        <v>0</v>
      </c>
      <c r="AD15" s="3">
        <v>0</v>
      </c>
      <c r="AE15" s="3">
        <v>0</v>
      </c>
      <c r="AF15" s="3">
        <v>15</v>
      </c>
      <c r="AG15" s="3">
        <v>1</v>
      </c>
      <c r="AH15" s="3" t="s">
        <v>287</v>
      </c>
      <c r="AI15" s="3" t="s">
        <v>203</v>
      </c>
      <c r="AJ15" s="3" t="s">
        <v>204</v>
      </c>
      <c r="AK15" s="3">
        <v>63</v>
      </c>
      <c r="AL15" s="3">
        <v>77</v>
      </c>
      <c r="AM15" s="3" t="s">
        <v>103</v>
      </c>
      <c r="AN15" s="3" t="s">
        <v>120</v>
      </c>
      <c r="AO15" s="3">
        <v>3</v>
      </c>
      <c r="AP15" s="3" t="s">
        <v>288</v>
      </c>
      <c r="AQ15" s="3" t="s">
        <v>289</v>
      </c>
      <c r="AR15" s="3"/>
      <c r="AS15" s="3"/>
      <c r="AT15" s="3" t="s">
        <v>107</v>
      </c>
      <c r="AU15" s="3"/>
      <c r="AV15" s="3"/>
      <c r="AW15" s="3"/>
      <c r="AX15" s="3"/>
      <c r="AY15" s="3"/>
      <c r="AZ15" s="3"/>
      <c r="BA15" s="3"/>
      <c r="BB15" s="3" t="s">
        <v>107</v>
      </c>
      <c r="BC15" s="3" t="s">
        <v>106</v>
      </c>
      <c r="BD15" s="3">
        <v>1</v>
      </c>
      <c r="BE15" s="3">
        <v>0</v>
      </c>
      <c r="BF15" s="3">
        <v>3</v>
      </c>
      <c r="BG15" s="3"/>
      <c r="BH15" s="3"/>
      <c r="BI15" s="3">
        <v>1</v>
      </c>
      <c r="BJ15" s="3"/>
      <c r="BK15" s="3"/>
      <c r="BL15" s="3"/>
      <c r="BM15" s="3"/>
      <c r="BN15" s="3"/>
      <c r="BO15" s="3"/>
      <c r="BP15" s="3"/>
      <c r="BQ15" s="3">
        <v>1</v>
      </c>
      <c r="BR15" s="3">
        <v>1</v>
      </c>
      <c r="BS15" s="3">
        <v>25365000</v>
      </c>
      <c r="BT15" s="3">
        <v>0</v>
      </c>
      <c r="BU15" s="3">
        <v>0</v>
      </c>
      <c r="BV15" s="3">
        <v>732240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11007000</v>
      </c>
      <c r="CE15" s="3">
        <v>13625000</v>
      </c>
      <c r="CF15" s="3"/>
      <c r="CG15" s="3" t="s">
        <v>124</v>
      </c>
      <c r="CH15" s="3">
        <v>19</v>
      </c>
      <c r="CI15" s="3">
        <v>8</v>
      </c>
      <c r="CJ15" s="3">
        <v>19</v>
      </c>
      <c r="CK15" s="3" t="s">
        <v>290</v>
      </c>
      <c r="CL15" s="3">
        <v>207</v>
      </c>
      <c r="CM15" s="3">
        <v>207</v>
      </c>
      <c r="CN15" s="3"/>
      <c r="CO15" s="3"/>
      <c r="CP15" s="3">
        <v>1</v>
      </c>
    </row>
    <row r="16" spans="1:94">
      <c r="A16" s="3" t="s">
        <v>291</v>
      </c>
      <c r="B16" s="3" t="s">
        <v>284</v>
      </c>
      <c r="C16" s="3" t="s">
        <v>199</v>
      </c>
      <c r="D16" s="3" t="s">
        <v>97</v>
      </c>
      <c r="E16" s="3" t="s">
        <v>98</v>
      </c>
      <c r="F16" s="3" t="s">
        <v>286</v>
      </c>
      <c r="G16" s="3" t="s">
        <v>97</v>
      </c>
      <c r="H16" s="3" t="s">
        <v>97</v>
      </c>
      <c r="I16" s="3" t="s">
        <v>98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3</v>
      </c>
      <c r="Q16" s="3">
        <v>0</v>
      </c>
      <c r="R16" s="3">
        <v>0</v>
      </c>
      <c r="S16" s="3">
        <v>0</v>
      </c>
      <c r="T16" s="3">
        <v>1</v>
      </c>
      <c r="U16" s="3">
        <v>3</v>
      </c>
      <c r="V16" s="3">
        <v>0</v>
      </c>
      <c r="W16" s="3">
        <v>3</v>
      </c>
      <c r="X16" s="3">
        <v>1</v>
      </c>
      <c r="Y16" s="3">
        <v>0</v>
      </c>
      <c r="Z16" s="3">
        <v>2</v>
      </c>
      <c r="AA16" s="3">
        <v>0</v>
      </c>
      <c r="AB16" s="3">
        <v>1</v>
      </c>
      <c r="AC16" s="3">
        <v>0</v>
      </c>
      <c r="AD16" s="3">
        <v>0</v>
      </c>
      <c r="AE16" s="3">
        <v>0</v>
      </c>
      <c r="AF16" s="3">
        <v>16</v>
      </c>
      <c r="AG16" s="3">
        <v>2</v>
      </c>
      <c r="AH16" s="3" t="s">
        <v>292</v>
      </c>
      <c r="AI16" s="3" t="s">
        <v>203</v>
      </c>
      <c r="AJ16" s="3" t="s">
        <v>204</v>
      </c>
      <c r="AK16" s="3">
        <v>63</v>
      </c>
      <c r="AL16" s="3">
        <v>78</v>
      </c>
      <c r="AM16" s="3" t="s">
        <v>103</v>
      </c>
      <c r="AN16" s="3" t="s">
        <v>120</v>
      </c>
      <c r="AO16" s="3">
        <v>3</v>
      </c>
      <c r="AP16" s="3" t="s">
        <v>293</v>
      </c>
      <c r="AQ16" s="3" t="s">
        <v>294</v>
      </c>
      <c r="AR16" s="3" t="s">
        <v>107</v>
      </c>
      <c r="AS16" s="3"/>
      <c r="AT16" s="3"/>
      <c r="AU16" s="3"/>
      <c r="AV16" s="3"/>
      <c r="AW16" s="3"/>
      <c r="AX16" s="3"/>
      <c r="AY16" s="3"/>
      <c r="AZ16" s="3"/>
      <c r="BA16" s="3" t="s">
        <v>107</v>
      </c>
      <c r="BB16" s="3" t="s">
        <v>107</v>
      </c>
      <c r="BC16" s="3" t="s">
        <v>106</v>
      </c>
      <c r="BD16" s="3">
        <v>1</v>
      </c>
      <c r="BE16" s="3">
        <v>0</v>
      </c>
      <c r="BF16" s="3">
        <v>4</v>
      </c>
      <c r="BG16" s="3">
        <v>1</v>
      </c>
      <c r="BH16" s="3"/>
      <c r="BI16" s="3"/>
      <c r="BJ16" s="3"/>
      <c r="BK16" s="3"/>
      <c r="BL16" s="3"/>
      <c r="BM16" s="3"/>
      <c r="BN16" s="3"/>
      <c r="BO16" s="3"/>
      <c r="BP16" s="3">
        <v>1</v>
      </c>
      <c r="BQ16" s="3">
        <v>1</v>
      </c>
      <c r="BR16" s="3">
        <v>1</v>
      </c>
      <c r="BS16" s="3">
        <v>37571000</v>
      </c>
      <c r="BT16" s="3">
        <v>1058000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13004000</v>
      </c>
      <c r="CD16" s="3">
        <v>11998000</v>
      </c>
      <c r="CE16" s="3">
        <v>11510000</v>
      </c>
      <c r="CF16" s="3"/>
      <c r="CG16" s="3" t="s">
        <v>124</v>
      </c>
      <c r="CH16" s="3">
        <v>20</v>
      </c>
      <c r="CI16" s="3">
        <v>8</v>
      </c>
      <c r="CJ16" s="3">
        <v>20</v>
      </c>
      <c r="CK16" s="3" t="s">
        <v>295</v>
      </c>
      <c r="CL16" s="3">
        <v>208</v>
      </c>
      <c r="CM16" s="3">
        <v>208</v>
      </c>
      <c r="CN16" s="3"/>
      <c r="CO16" s="3"/>
      <c r="CP16" s="3">
        <v>1</v>
      </c>
    </row>
    <row r="17" spans="1:94">
      <c r="A17" s="3" t="s">
        <v>760</v>
      </c>
      <c r="B17" s="3" t="s">
        <v>285</v>
      </c>
      <c r="C17" s="3" t="s">
        <v>200</v>
      </c>
      <c r="D17" s="3" t="s">
        <v>97</v>
      </c>
      <c r="E17" s="3" t="s">
        <v>97</v>
      </c>
      <c r="F17" s="3" t="s">
        <v>98</v>
      </c>
      <c r="G17" s="3" t="s">
        <v>201</v>
      </c>
      <c r="H17" s="3" t="s">
        <v>97</v>
      </c>
      <c r="I17" s="3" t="s">
        <v>97</v>
      </c>
      <c r="J17" s="3">
        <v>1</v>
      </c>
      <c r="K17" s="3">
        <v>0</v>
      </c>
      <c r="L17" s="3">
        <v>1</v>
      </c>
      <c r="M17" s="3">
        <v>2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1</v>
      </c>
      <c r="T17" s="3">
        <v>3</v>
      </c>
      <c r="U17" s="3">
        <v>2</v>
      </c>
      <c r="V17" s="3">
        <v>0</v>
      </c>
      <c r="W17" s="3">
        <v>2</v>
      </c>
      <c r="X17" s="3">
        <v>1</v>
      </c>
      <c r="Y17" s="3">
        <v>2</v>
      </c>
      <c r="Z17" s="3">
        <v>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17</v>
      </c>
      <c r="AG17" s="3">
        <v>1</v>
      </c>
      <c r="AH17" s="3" t="s">
        <v>761</v>
      </c>
      <c r="AI17" s="3" t="s">
        <v>203</v>
      </c>
      <c r="AJ17" s="3" t="s">
        <v>204</v>
      </c>
      <c r="AK17" s="3">
        <v>78</v>
      </c>
      <c r="AL17" s="3">
        <v>94</v>
      </c>
      <c r="AM17" s="3" t="s">
        <v>103</v>
      </c>
      <c r="AN17" s="3" t="s">
        <v>120</v>
      </c>
      <c r="AO17" s="3">
        <v>3</v>
      </c>
      <c r="AP17" s="3" t="s">
        <v>762</v>
      </c>
      <c r="AQ17" s="3" t="s">
        <v>763</v>
      </c>
      <c r="AR17" s="3"/>
      <c r="AS17" s="3"/>
      <c r="AT17" s="3"/>
      <c r="AU17" s="3"/>
      <c r="AV17" s="3"/>
      <c r="AW17" s="3"/>
      <c r="AX17" s="3"/>
      <c r="AY17" s="3"/>
      <c r="AZ17" s="3"/>
      <c r="BA17" s="3" t="s">
        <v>106</v>
      </c>
      <c r="BB17" s="3" t="s">
        <v>106</v>
      </c>
      <c r="BC17" s="3" t="s">
        <v>106</v>
      </c>
      <c r="BD17" s="3">
        <v>1</v>
      </c>
      <c r="BE17" s="3">
        <v>0</v>
      </c>
      <c r="BF17" s="3">
        <v>3</v>
      </c>
      <c r="BG17" s="3"/>
      <c r="BH17" s="3"/>
      <c r="BI17" s="3"/>
      <c r="BJ17" s="3"/>
      <c r="BK17" s="3"/>
      <c r="BL17" s="3"/>
      <c r="BM17" s="3"/>
      <c r="BN17" s="3"/>
      <c r="BO17" s="3"/>
      <c r="BP17" s="3">
        <v>1</v>
      </c>
      <c r="BQ17" s="3">
        <v>1</v>
      </c>
      <c r="BR17" s="3">
        <v>1</v>
      </c>
      <c r="BS17" s="3">
        <v>21947000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10903000</v>
      </c>
      <c r="CE17" s="3">
        <v>11044000</v>
      </c>
      <c r="CF17" s="3"/>
      <c r="CG17" s="3" t="s">
        <v>124</v>
      </c>
      <c r="CH17" s="3">
        <v>83</v>
      </c>
      <c r="CI17" s="3">
        <v>8</v>
      </c>
      <c r="CJ17" s="3">
        <v>86</v>
      </c>
      <c r="CK17" s="3" t="s">
        <v>764</v>
      </c>
      <c r="CL17" s="3" t="s">
        <v>765</v>
      </c>
      <c r="CM17" s="3">
        <v>915</v>
      </c>
      <c r="CN17" s="3"/>
      <c r="CO17" s="3"/>
      <c r="CP17" s="3">
        <v>3</v>
      </c>
    </row>
    <row r="18" spans="1:94">
      <c r="A18" s="3" t="s">
        <v>1284</v>
      </c>
      <c r="B18" s="3" t="s">
        <v>1285</v>
      </c>
      <c r="C18" s="3" t="s">
        <v>285</v>
      </c>
      <c r="D18" s="3" t="s">
        <v>97</v>
      </c>
      <c r="E18" s="3" t="s">
        <v>100</v>
      </c>
      <c r="F18" s="3" t="s">
        <v>165</v>
      </c>
      <c r="G18" s="3" t="s">
        <v>164</v>
      </c>
      <c r="H18" s="3" t="s">
        <v>97</v>
      </c>
      <c r="I18" s="3" t="s">
        <v>97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2</v>
      </c>
      <c r="Q18" s="3">
        <v>0</v>
      </c>
      <c r="R18" s="3">
        <v>0</v>
      </c>
      <c r="S18" s="3">
        <v>0</v>
      </c>
      <c r="T18" s="3">
        <v>1</v>
      </c>
      <c r="U18" s="3">
        <v>1</v>
      </c>
      <c r="V18" s="3">
        <v>0</v>
      </c>
      <c r="W18" s="3">
        <v>2</v>
      </c>
      <c r="X18" s="3">
        <v>1</v>
      </c>
      <c r="Y18" s="3">
        <v>0</v>
      </c>
      <c r="Z18" s="3">
        <v>2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10</v>
      </c>
      <c r="AG18" s="3">
        <v>0</v>
      </c>
      <c r="AH18" s="3" t="s">
        <v>1286</v>
      </c>
      <c r="AI18" s="3" t="s">
        <v>203</v>
      </c>
      <c r="AJ18" s="3" t="s">
        <v>204</v>
      </c>
      <c r="AK18" s="3">
        <v>68</v>
      </c>
      <c r="AL18" s="3">
        <v>77</v>
      </c>
      <c r="AM18" s="3" t="s">
        <v>103</v>
      </c>
      <c r="AN18" s="3" t="s">
        <v>120</v>
      </c>
      <c r="AO18" s="3">
        <v>2</v>
      </c>
      <c r="AP18" s="3" t="s">
        <v>1287</v>
      </c>
      <c r="AQ18" s="3" t="s">
        <v>1288</v>
      </c>
      <c r="AR18" s="3" t="s">
        <v>107</v>
      </c>
      <c r="AS18" s="3" t="s">
        <v>107</v>
      </c>
      <c r="AT18" s="3" t="s">
        <v>107</v>
      </c>
      <c r="AU18" s="3"/>
      <c r="AV18" s="3"/>
      <c r="AW18" s="3"/>
      <c r="AX18" s="3"/>
      <c r="AY18" s="3"/>
      <c r="AZ18" s="3"/>
      <c r="BA18" s="3" t="s">
        <v>106</v>
      </c>
      <c r="BB18" s="3" t="s">
        <v>107</v>
      </c>
      <c r="BC18" s="3" t="s">
        <v>107</v>
      </c>
      <c r="BD18" s="3">
        <v>1</v>
      </c>
      <c r="BE18" s="3">
        <v>0</v>
      </c>
      <c r="BF18" s="3">
        <v>6</v>
      </c>
      <c r="BG18" s="3">
        <v>1</v>
      </c>
      <c r="BH18" s="3">
        <v>1</v>
      </c>
      <c r="BI18" s="3">
        <v>1</v>
      </c>
      <c r="BJ18" s="3"/>
      <c r="BK18" s="3"/>
      <c r="BL18" s="3"/>
      <c r="BM18" s="3"/>
      <c r="BN18" s="3"/>
      <c r="BO18" s="3"/>
      <c r="BP18" s="3">
        <v>1</v>
      </c>
      <c r="BQ18" s="3">
        <v>1</v>
      </c>
      <c r="BR18" s="3">
        <v>1</v>
      </c>
      <c r="BS18" s="3">
        <v>46694000</v>
      </c>
      <c r="BT18" s="3">
        <v>1668300</v>
      </c>
      <c r="BU18" s="3">
        <v>1775400</v>
      </c>
      <c r="BV18" s="3">
        <v>2052000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15759000</v>
      </c>
      <c r="CD18" s="3">
        <v>12403000</v>
      </c>
      <c r="CE18" s="3">
        <v>13036000</v>
      </c>
      <c r="CF18" s="3"/>
      <c r="CG18" s="3" t="s">
        <v>124</v>
      </c>
      <c r="CH18" s="3">
        <v>161</v>
      </c>
      <c r="CI18" s="3">
        <v>8</v>
      </c>
      <c r="CJ18" s="3">
        <v>170</v>
      </c>
      <c r="CK18" s="3" t="s">
        <v>1289</v>
      </c>
      <c r="CL18" s="3">
        <v>2239</v>
      </c>
      <c r="CM18" s="3">
        <v>2239</v>
      </c>
      <c r="CN18" s="3"/>
      <c r="CO18" s="3"/>
      <c r="CP18" s="3">
        <v>1</v>
      </c>
    </row>
    <row r="19" spans="1:94">
      <c r="A19" s="3" t="s">
        <v>1290</v>
      </c>
      <c r="B19" s="3" t="s">
        <v>1285</v>
      </c>
      <c r="C19" s="3" t="s">
        <v>199</v>
      </c>
      <c r="D19" s="3" t="s">
        <v>97</v>
      </c>
      <c r="E19" s="3" t="s">
        <v>100</v>
      </c>
      <c r="F19" s="3" t="s">
        <v>165</v>
      </c>
      <c r="G19" s="3" t="s">
        <v>97</v>
      </c>
      <c r="H19" s="3" t="s">
        <v>97</v>
      </c>
      <c r="I19" s="3" t="s">
        <v>98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  <c r="P19" s="3">
        <v>2</v>
      </c>
      <c r="Q19" s="3">
        <v>0</v>
      </c>
      <c r="R19" s="3">
        <v>0</v>
      </c>
      <c r="S19" s="3">
        <v>0</v>
      </c>
      <c r="T19" s="3">
        <v>1</v>
      </c>
      <c r="U19" s="3">
        <v>2</v>
      </c>
      <c r="V19" s="3">
        <v>0</v>
      </c>
      <c r="W19" s="3">
        <v>2</v>
      </c>
      <c r="X19" s="3">
        <v>1</v>
      </c>
      <c r="Y19" s="3">
        <v>0</v>
      </c>
      <c r="Z19" s="3">
        <v>2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11</v>
      </c>
      <c r="AG19" s="3">
        <v>1</v>
      </c>
      <c r="AH19" s="3" t="s">
        <v>1291</v>
      </c>
      <c r="AI19" s="3" t="s">
        <v>203</v>
      </c>
      <c r="AJ19" s="3" t="s">
        <v>204</v>
      </c>
      <c r="AK19" s="3">
        <v>68</v>
      </c>
      <c r="AL19" s="3">
        <v>78</v>
      </c>
      <c r="AM19" s="3" t="s">
        <v>103</v>
      </c>
      <c r="AN19" s="3" t="s">
        <v>120</v>
      </c>
      <c r="AO19" s="3">
        <v>3</v>
      </c>
      <c r="AP19" s="3" t="s">
        <v>1292</v>
      </c>
      <c r="AQ19" s="3" t="s">
        <v>1293</v>
      </c>
      <c r="AR19" s="3" t="s">
        <v>106</v>
      </c>
      <c r="AS19" s="3" t="s">
        <v>106</v>
      </c>
      <c r="AT19" s="3" t="s">
        <v>106</v>
      </c>
      <c r="AU19" s="3"/>
      <c r="AV19" s="3"/>
      <c r="AW19" s="3"/>
      <c r="AX19" s="3"/>
      <c r="AY19" s="3"/>
      <c r="AZ19" s="3"/>
      <c r="BA19" s="3" t="s">
        <v>107</v>
      </c>
      <c r="BB19" s="3" t="s">
        <v>107</v>
      </c>
      <c r="BC19" s="3" t="s">
        <v>107</v>
      </c>
      <c r="BD19" s="3">
        <v>1</v>
      </c>
      <c r="BE19" s="3">
        <v>0</v>
      </c>
      <c r="BF19" s="3">
        <v>6</v>
      </c>
      <c r="BG19" s="3">
        <v>1</v>
      </c>
      <c r="BH19" s="3">
        <v>1</v>
      </c>
      <c r="BI19" s="3">
        <v>1</v>
      </c>
      <c r="BJ19" s="3"/>
      <c r="BK19" s="3"/>
      <c r="BL19" s="3"/>
      <c r="BM19" s="3"/>
      <c r="BN19" s="3"/>
      <c r="BO19" s="3"/>
      <c r="BP19" s="3">
        <v>1</v>
      </c>
      <c r="BQ19" s="3">
        <v>1</v>
      </c>
      <c r="BR19" s="3">
        <v>1</v>
      </c>
      <c r="BS19" s="3">
        <v>30408000</v>
      </c>
      <c r="BT19" s="3">
        <v>1501700</v>
      </c>
      <c r="BU19" s="3">
        <v>1396000</v>
      </c>
      <c r="BV19" s="3">
        <v>1572700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7516300</v>
      </c>
      <c r="CD19" s="3">
        <v>8764400</v>
      </c>
      <c r="CE19" s="3">
        <v>9656800</v>
      </c>
      <c r="CF19" s="3"/>
      <c r="CG19" s="3" t="s">
        <v>124</v>
      </c>
      <c r="CH19" s="3">
        <v>162</v>
      </c>
      <c r="CI19" s="3">
        <v>8</v>
      </c>
      <c r="CJ19" s="3">
        <v>171</v>
      </c>
      <c r="CK19" s="3" t="s">
        <v>1294</v>
      </c>
      <c r="CL19" s="3" t="s">
        <v>1295</v>
      </c>
      <c r="CM19" s="3">
        <v>2240</v>
      </c>
      <c r="CN19" s="3"/>
      <c r="CO19" s="3"/>
      <c r="CP19" s="3">
        <v>2</v>
      </c>
    </row>
    <row r="20" spans="1:94">
      <c r="A20" s="3" t="s">
        <v>434</v>
      </c>
      <c r="B20" s="3" t="s">
        <v>435</v>
      </c>
      <c r="C20" s="3" t="s">
        <v>436</v>
      </c>
      <c r="D20" s="3" t="s">
        <v>113</v>
      </c>
      <c r="E20" s="3" t="s">
        <v>114</v>
      </c>
      <c r="F20" s="3" t="s">
        <v>174</v>
      </c>
      <c r="G20" s="3" t="s">
        <v>286</v>
      </c>
      <c r="H20" s="3" t="s">
        <v>113</v>
      </c>
      <c r="I20" s="3" t="s">
        <v>115</v>
      </c>
      <c r="J20" s="3">
        <v>0</v>
      </c>
      <c r="K20" s="3">
        <v>1</v>
      </c>
      <c r="L20" s="3">
        <v>1</v>
      </c>
      <c r="M20" s="3">
        <v>1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2</v>
      </c>
      <c r="T20" s="3">
        <v>0</v>
      </c>
      <c r="U20" s="3">
        <v>0</v>
      </c>
      <c r="V20" s="3">
        <v>1</v>
      </c>
      <c r="W20" s="3">
        <v>0</v>
      </c>
      <c r="X20" s="3">
        <v>2</v>
      </c>
      <c r="Y20" s="3">
        <v>0</v>
      </c>
      <c r="Z20" s="3">
        <v>0</v>
      </c>
      <c r="AA20" s="3">
        <v>0</v>
      </c>
      <c r="AB20" s="3">
        <v>1</v>
      </c>
      <c r="AC20" s="3">
        <v>1</v>
      </c>
      <c r="AD20" s="3">
        <v>0</v>
      </c>
      <c r="AE20" s="3">
        <v>0</v>
      </c>
      <c r="AF20" s="3">
        <v>11</v>
      </c>
      <c r="AG20" s="3">
        <v>0</v>
      </c>
      <c r="AH20" s="3" t="s">
        <v>437</v>
      </c>
      <c r="AI20" s="3" t="s">
        <v>438</v>
      </c>
      <c r="AJ20" s="3" t="s">
        <v>439</v>
      </c>
      <c r="AK20" s="3">
        <v>47</v>
      </c>
      <c r="AL20" s="3">
        <v>57</v>
      </c>
      <c r="AM20" s="3" t="s">
        <v>103</v>
      </c>
      <c r="AN20" s="3" t="s">
        <v>120</v>
      </c>
      <c r="AO20" s="3">
        <v>2</v>
      </c>
      <c r="AP20" s="3" t="s">
        <v>440</v>
      </c>
      <c r="AQ20" s="3" t="s">
        <v>441</v>
      </c>
      <c r="AR20" s="3" t="s">
        <v>106</v>
      </c>
      <c r="AS20" s="3" t="s">
        <v>106</v>
      </c>
      <c r="AT20" s="3" t="s">
        <v>106</v>
      </c>
      <c r="AU20" s="3"/>
      <c r="AV20" s="3"/>
      <c r="AW20" s="3"/>
      <c r="AX20" s="3"/>
      <c r="AY20" s="3"/>
      <c r="AZ20" s="3"/>
      <c r="BA20" s="3" t="s">
        <v>106</v>
      </c>
      <c r="BB20" s="3" t="s">
        <v>106</v>
      </c>
      <c r="BC20" s="3" t="s">
        <v>106</v>
      </c>
      <c r="BD20" s="3">
        <v>1</v>
      </c>
      <c r="BE20" s="3">
        <v>0</v>
      </c>
      <c r="BF20" s="3">
        <v>12</v>
      </c>
      <c r="BG20" s="3">
        <v>2</v>
      </c>
      <c r="BH20" s="3">
        <v>2</v>
      </c>
      <c r="BI20" s="3">
        <v>2</v>
      </c>
      <c r="BJ20" s="3"/>
      <c r="BK20" s="3"/>
      <c r="BL20" s="3"/>
      <c r="BM20" s="3"/>
      <c r="BN20" s="3"/>
      <c r="BO20" s="3"/>
      <c r="BP20" s="3">
        <v>2</v>
      </c>
      <c r="BQ20" s="3">
        <v>2</v>
      </c>
      <c r="BR20" s="3">
        <v>2</v>
      </c>
      <c r="BS20" s="3">
        <v>201920000</v>
      </c>
      <c r="BT20" s="3">
        <v>5676100</v>
      </c>
      <c r="BU20" s="3">
        <v>4427400</v>
      </c>
      <c r="BV20" s="3">
        <v>4116700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52162000</v>
      </c>
      <c r="CD20" s="3">
        <v>69429000</v>
      </c>
      <c r="CE20" s="3">
        <v>66107000</v>
      </c>
      <c r="CF20" s="3"/>
      <c r="CG20" s="3" t="s">
        <v>124</v>
      </c>
      <c r="CH20" s="3">
        <v>39</v>
      </c>
      <c r="CI20" s="3">
        <v>7</v>
      </c>
      <c r="CJ20" s="3" t="s">
        <v>442</v>
      </c>
      <c r="CK20" s="3" t="s">
        <v>443</v>
      </c>
      <c r="CL20" s="3" t="s">
        <v>444</v>
      </c>
      <c r="CM20" s="3">
        <v>428</v>
      </c>
      <c r="CN20" s="3">
        <v>3</v>
      </c>
      <c r="CO20" s="3"/>
      <c r="CP20" s="3">
        <v>5</v>
      </c>
    </row>
    <row r="21" spans="1:94">
      <c r="A21" s="3" t="s">
        <v>572</v>
      </c>
      <c r="B21" s="3" t="s">
        <v>573</v>
      </c>
      <c r="C21" s="3" t="s">
        <v>574</v>
      </c>
      <c r="D21" s="3" t="s">
        <v>113</v>
      </c>
      <c r="E21" s="3" t="s">
        <v>129</v>
      </c>
      <c r="F21" s="3" t="s">
        <v>146</v>
      </c>
      <c r="G21" s="3" t="s">
        <v>99</v>
      </c>
      <c r="H21" s="3" t="s">
        <v>113</v>
      </c>
      <c r="I21" s="3" t="s">
        <v>146</v>
      </c>
      <c r="J21" s="3">
        <v>1</v>
      </c>
      <c r="K21" s="3">
        <v>1</v>
      </c>
      <c r="L21" s="3">
        <v>1</v>
      </c>
      <c r="M21" s="3">
        <v>0</v>
      </c>
      <c r="N21" s="3">
        <v>0</v>
      </c>
      <c r="O21" s="3">
        <v>0</v>
      </c>
      <c r="P21" s="3">
        <v>1</v>
      </c>
      <c r="Q21" s="3">
        <v>1</v>
      </c>
      <c r="R21" s="3">
        <v>0</v>
      </c>
      <c r="S21" s="3">
        <v>2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  <c r="Z21" s="3">
        <v>1</v>
      </c>
      <c r="AA21" s="3">
        <v>0</v>
      </c>
      <c r="AB21" s="3">
        <v>0</v>
      </c>
      <c r="AC21" s="3">
        <v>1</v>
      </c>
      <c r="AD21" s="3">
        <v>0</v>
      </c>
      <c r="AE21" s="3">
        <v>0</v>
      </c>
      <c r="AF21" s="3">
        <v>12</v>
      </c>
      <c r="AG21" s="3">
        <v>0</v>
      </c>
      <c r="AH21" s="3" t="s">
        <v>575</v>
      </c>
      <c r="AI21" s="3" t="s">
        <v>438</v>
      </c>
      <c r="AJ21" s="3" t="s">
        <v>439</v>
      </c>
      <c r="AK21" s="3">
        <v>447</v>
      </c>
      <c r="AL21" s="3">
        <v>458</v>
      </c>
      <c r="AM21" s="3" t="s">
        <v>103</v>
      </c>
      <c r="AN21" s="3" t="s">
        <v>120</v>
      </c>
      <c r="AO21" s="3">
        <v>2</v>
      </c>
      <c r="AP21" s="3" t="s">
        <v>576</v>
      </c>
      <c r="AQ21" s="3" t="s">
        <v>577</v>
      </c>
      <c r="AR21" s="3"/>
      <c r="AS21" s="3" t="s">
        <v>107</v>
      </c>
      <c r="AT21" s="3"/>
      <c r="AU21" s="3"/>
      <c r="AV21" s="3"/>
      <c r="AW21" s="3"/>
      <c r="AX21" s="3"/>
      <c r="AY21" s="3"/>
      <c r="AZ21" s="3"/>
      <c r="BA21" s="3" t="s">
        <v>106</v>
      </c>
      <c r="BB21" s="3" t="s">
        <v>107</v>
      </c>
      <c r="BC21" s="3" t="s">
        <v>107</v>
      </c>
      <c r="BD21" s="3">
        <v>1</v>
      </c>
      <c r="BE21" s="3">
        <v>0</v>
      </c>
      <c r="BF21" s="3">
        <v>4</v>
      </c>
      <c r="BG21" s="3"/>
      <c r="BH21" s="3">
        <v>1</v>
      </c>
      <c r="BI21" s="3"/>
      <c r="BJ21" s="3"/>
      <c r="BK21" s="3"/>
      <c r="BL21" s="3"/>
      <c r="BM21" s="3"/>
      <c r="BN21" s="3"/>
      <c r="BO21" s="3"/>
      <c r="BP21" s="3">
        <v>1</v>
      </c>
      <c r="BQ21" s="3">
        <v>1</v>
      </c>
      <c r="BR21" s="3">
        <v>1</v>
      </c>
      <c r="BS21" s="3">
        <v>53546000</v>
      </c>
      <c r="BT21" s="3">
        <v>0</v>
      </c>
      <c r="BU21" s="3">
        <v>186860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12906000</v>
      </c>
      <c r="CD21" s="3">
        <v>22250000</v>
      </c>
      <c r="CE21" s="3">
        <v>18202000</v>
      </c>
      <c r="CF21" s="3"/>
      <c r="CG21" s="3" t="s">
        <v>124</v>
      </c>
      <c r="CH21" s="3">
        <v>57</v>
      </c>
      <c r="CI21" s="3">
        <v>7</v>
      </c>
      <c r="CJ21" s="3">
        <v>60</v>
      </c>
      <c r="CK21" s="3" t="s">
        <v>578</v>
      </c>
      <c r="CL21" s="3">
        <v>642</v>
      </c>
      <c r="CM21" s="3">
        <v>642</v>
      </c>
      <c r="CN21" s="3"/>
      <c r="CO21" s="3"/>
      <c r="CP21" s="3">
        <v>1</v>
      </c>
    </row>
    <row r="22" spans="1:94" s="2" customFormat="1">
      <c r="A22" s="3" t="s">
        <v>319</v>
      </c>
      <c r="B22" s="3" t="s">
        <v>320</v>
      </c>
      <c r="C22" s="3" t="s">
        <v>321</v>
      </c>
      <c r="D22" s="3" t="s">
        <v>97</v>
      </c>
      <c r="E22" s="3" t="s">
        <v>270</v>
      </c>
      <c r="F22" s="3" t="s">
        <v>270</v>
      </c>
      <c r="G22" s="3" t="s">
        <v>249</v>
      </c>
      <c r="H22" s="3" t="s">
        <v>113</v>
      </c>
      <c r="I22" s="3" t="s">
        <v>113</v>
      </c>
      <c r="J22" s="3">
        <v>0</v>
      </c>
      <c r="K22" s="3">
        <v>1</v>
      </c>
      <c r="L22" s="3">
        <v>1</v>
      </c>
      <c r="M22" s="3">
        <v>0</v>
      </c>
      <c r="N22" s="3">
        <v>2</v>
      </c>
      <c r="O22" s="3">
        <v>0</v>
      </c>
      <c r="P22" s="3">
        <v>1</v>
      </c>
      <c r="Q22" s="3">
        <v>0</v>
      </c>
      <c r="R22" s="3">
        <v>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1</v>
      </c>
      <c r="Z22" s="3">
        <v>1</v>
      </c>
      <c r="AA22" s="3">
        <v>0</v>
      </c>
      <c r="AB22" s="3">
        <v>0</v>
      </c>
      <c r="AC22" s="3">
        <v>1</v>
      </c>
      <c r="AD22" s="3">
        <v>0</v>
      </c>
      <c r="AE22" s="3">
        <v>0</v>
      </c>
      <c r="AF22" s="3">
        <v>9</v>
      </c>
      <c r="AG22" s="3">
        <v>0</v>
      </c>
      <c r="AH22" s="3" t="s">
        <v>322</v>
      </c>
      <c r="AI22" s="3" t="s">
        <v>323</v>
      </c>
      <c r="AJ22" s="3" t="s">
        <v>119</v>
      </c>
      <c r="AK22" s="3">
        <v>499</v>
      </c>
      <c r="AL22" s="3">
        <v>507</v>
      </c>
      <c r="AM22" s="3" t="s">
        <v>120</v>
      </c>
      <c r="AN22" s="3" t="s">
        <v>120</v>
      </c>
      <c r="AO22" s="3">
        <v>2</v>
      </c>
      <c r="AP22" s="3" t="s">
        <v>324</v>
      </c>
      <c r="AQ22" s="3" t="s">
        <v>325</v>
      </c>
      <c r="AR22" s="3" t="s">
        <v>106</v>
      </c>
      <c r="AS22" s="3" t="s">
        <v>106</v>
      </c>
      <c r="AT22" s="3" t="s">
        <v>106</v>
      </c>
      <c r="AU22" s="3" t="s">
        <v>106</v>
      </c>
      <c r="AV22" s="3" t="s">
        <v>106</v>
      </c>
      <c r="AW22" s="3" t="s">
        <v>106</v>
      </c>
      <c r="AX22" s="3" t="s">
        <v>106</v>
      </c>
      <c r="AY22" s="3"/>
      <c r="AZ22" s="3" t="s">
        <v>107</v>
      </c>
      <c r="BA22" s="3" t="s">
        <v>106</v>
      </c>
      <c r="BB22" s="3" t="s">
        <v>106</v>
      </c>
      <c r="BC22" s="3" t="s">
        <v>106</v>
      </c>
      <c r="BD22" s="3">
        <v>1</v>
      </c>
      <c r="BE22" s="3">
        <v>0</v>
      </c>
      <c r="BF22" s="3">
        <v>22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1</v>
      </c>
      <c r="BN22" s="3"/>
      <c r="BO22" s="3">
        <v>1</v>
      </c>
      <c r="BP22" s="3">
        <v>2</v>
      </c>
      <c r="BQ22" s="3">
        <v>2</v>
      </c>
      <c r="BR22" s="3">
        <v>4</v>
      </c>
      <c r="BS22" s="3">
        <v>5149000000</v>
      </c>
      <c r="BT22" s="3">
        <v>238290000</v>
      </c>
      <c r="BU22" s="3">
        <v>257350000</v>
      </c>
      <c r="BV22" s="3">
        <v>270950000</v>
      </c>
      <c r="BW22" s="3">
        <v>24986000</v>
      </c>
      <c r="BX22" s="3">
        <v>23493000</v>
      </c>
      <c r="BY22" s="3">
        <v>21680000</v>
      </c>
      <c r="BZ22" s="3">
        <v>3169800</v>
      </c>
      <c r="CA22" s="3">
        <v>0</v>
      </c>
      <c r="CB22" s="3">
        <v>149650</v>
      </c>
      <c r="CC22" s="3">
        <v>2202900000</v>
      </c>
      <c r="CD22" s="3">
        <v>2090800000</v>
      </c>
      <c r="CE22" s="3">
        <v>15231000</v>
      </c>
      <c r="CF22" s="3"/>
      <c r="CG22" s="3" t="s">
        <v>124</v>
      </c>
      <c r="CH22" s="3">
        <v>24</v>
      </c>
      <c r="CI22" s="3" t="s">
        <v>326</v>
      </c>
      <c r="CJ22" s="3">
        <v>24</v>
      </c>
      <c r="CK22" s="3" t="s">
        <v>327</v>
      </c>
      <c r="CL22" s="3" t="s">
        <v>328</v>
      </c>
      <c r="CM22" s="3">
        <v>256</v>
      </c>
      <c r="CN22" s="3"/>
      <c r="CO22" s="3"/>
      <c r="CP22" s="3">
        <v>18</v>
      </c>
    </row>
    <row r="23" spans="1:94" s="2" customFormat="1">
      <c r="A23" s="3" t="s">
        <v>794</v>
      </c>
      <c r="B23" s="3" t="s">
        <v>795</v>
      </c>
      <c r="C23" s="3" t="s">
        <v>796</v>
      </c>
      <c r="D23" s="3" t="s">
        <v>113</v>
      </c>
      <c r="E23" s="3" t="s">
        <v>97</v>
      </c>
      <c r="F23" s="3" t="s">
        <v>146</v>
      </c>
      <c r="G23" s="3" t="s">
        <v>115</v>
      </c>
      <c r="H23" s="3" t="s">
        <v>113</v>
      </c>
      <c r="I23" s="3" t="s">
        <v>115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0</v>
      </c>
      <c r="W23" s="3">
        <v>0</v>
      </c>
      <c r="X23" s="3">
        <v>2</v>
      </c>
      <c r="Y23" s="3">
        <v>2</v>
      </c>
      <c r="Z23" s="3">
        <v>2</v>
      </c>
      <c r="AA23" s="3">
        <v>0</v>
      </c>
      <c r="AB23" s="3">
        <v>0</v>
      </c>
      <c r="AC23" s="3">
        <v>4</v>
      </c>
      <c r="AD23" s="3">
        <v>0</v>
      </c>
      <c r="AE23" s="3">
        <v>0</v>
      </c>
      <c r="AF23" s="3">
        <v>15</v>
      </c>
      <c r="AG23" s="3">
        <v>1</v>
      </c>
      <c r="AH23" s="3" t="s">
        <v>797</v>
      </c>
      <c r="AI23" s="3" t="s">
        <v>323</v>
      </c>
      <c r="AJ23" s="3" t="s">
        <v>119</v>
      </c>
      <c r="AK23" s="3">
        <v>437</v>
      </c>
      <c r="AL23" s="3">
        <v>451</v>
      </c>
      <c r="AM23" s="3" t="s">
        <v>120</v>
      </c>
      <c r="AN23" s="3" t="s">
        <v>120</v>
      </c>
      <c r="AO23" s="3" t="s">
        <v>167</v>
      </c>
      <c r="AP23" s="3" t="s">
        <v>798</v>
      </c>
      <c r="AQ23" s="3" t="s">
        <v>799</v>
      </c>
      <c r="AR23" s="3" t="s">
        <v>106</v>
      </c>
      <c r="AS23" s="3" t="s">
        <v>106</v>
      </c>
      <c r="AT23" s="3" t="s">
        <v>106</v>
      </c>
      <c r="AU23" s="3" t="s">
        <v>106</v>
      </c>
      <c r="AV23" s="3" t="s">
        <v>106</v>
      </c>
      <c r="AW23" s="3" t="s">
        <v>106</v>
      </c>
      <c r="AX23" s="3" t="s">
        <v>106</v>
      </c>
      <c r="AY23" s="3" t="s">
        <v>106</v>
      </c>
      <c r="AZ23" s="3" t="s">
        <v>106</v>
      </c>
      <c r="BA23" s="3" t="s">
        <v>106</v>
      </c>
      <c r="BB23" s="3" t="s">
        <v>106</v>
      </c>
      <c r="BC23" s="3" t="s">
        <v>106</v>
      </c>
      <c r="BD23" s="3">
        <v>1</v>
      </c>
      <c r="BE23" s="3">
        <v>0</v>
      </c>
      <c r="BF23" s="3">
        <v>55</v>
      </c>
      <c r="BG23" s="3">
        <v>5</v>
      </c>
      <c r="BH23" s="3">
        <v>6</v>
      </c>
      <c r="BI23" s="3">
        <v>6</v>
      </c>
      <c r="BJ23" s="3">
        <v>3</v>
      </c>
      <c r="BK23" s="3">
        <v>2</v>
      </c>
      <c r="BL23" s="3">
        <v>3</v>
      </c>
      <c r="BM23" s="3">
        <v>1</v>
      </c>
      <c r="BN23" s="3">
        <v>1</v>
      </c>
      <c r="BO23" s="3">
        <v>1</v>
      </c>
      <c r="BP23" s="3">
        <v>7</v>
      </c>
      <c r="BQ23" s="3">
        <v>11</v>
      </c>
      <c r="BR23" s="3">
        <v>9</v>
      </c>
      <c r="BS23" s="3">
        <v>98196000000</v>
      </c>
      <c r="BT23" s="3">
        <v>5732500000</v>
      </c>
      <c r="BU23" s="3">
        <v>6464100000</v>
      </c>
      <c r="BV23" s="3">
        <v>8494300000</v>
      </c>
      <c r="BW23" s="3">
        <v>60146000</v>
      </c>
      <c r="BX23" s="3">
        <v>53439000</v>
      </c>
      <c r="BY23" s="3">
        <v>59644000</v>
      </c>
      <c r="BZ23" s="3">
        <v>647500</v>
      </c>
      <c r="CA23" s="3">
        <v>2945300</v>
      </c>
      <c r="CB23" s="3">
        <v>2013800</v>
      </c>
      <c r="CC23" s="3">
        <v>24772000000</v>
      </c>
      <c r="CD23" s="3">
        <v>26684000000</v>
      </c>
      <c r="CE23" s="3">
        <v>25871000000</v>
      </c>
      <c r="CF23" s="3"/>
      <c r="CG23" s="3" t="s">
        <v>124</v>
      </c>
      <c r="CH23" s="3">
        <v>88</v>
      </c>
      <c r="CI23" s="3" t="s">
        <v>326</v>
      </c>
      <c r="CJ23" s="3">
        <v>91</v>
      </c>
      <c r="CK23" s="3" t="s">
        <v>800</v>
      </c>
      <c r="CL23" s="3" t="s">
        <v>801</v>
      </c>
      <c r="CM23" s="3">
        <v>997</v>
      </c>
      <c r="CN23" s="3"/>
      <c r="CO23" s="3"/>
      <c r="CP23" s="3">
        <v>66</v>
      </c>
    </row>
    <row r="24" spans="1:94" s="2" customFormat="1">
      <c r="A24" s="3" t="s">
        <v>974</v>
      </c>
      <c r="B24" s="3" t="s">
        <v>138</v>
      </c>
      <c r="C24" s="3" t="s">
        <v>145</v>
      </c>
      <c r="D24" s="3" t="s">
        <v>97</v>
      </c>
      <c r="E24" s="3" t="s">
        <v>116</v>
      </c>
      <c r="F24" s="3" t="s">
        <v>146</v>
      </c>
      <c r="G24" s="3" t="s">
        <v>100</v>
      </c>
      <c r="H24" s="3" t="s">
        <v>97</v>
      </c>
      <c r="I24" s="3" t="s">
        <v>146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2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2</v>
      </c>
      <c r="AA24" s="3">
        <v>0</v>
      </c>
      <c r="AB24" s="3">
        <v>0</v>
      </c>
      <c r="AC24" s="3">
        <v>1</v>
      </c>
      <c r="AD24" s="3">
        <v>0</v>
      </c>
      <c r="AE24" s="3">
        <v>0</v>
      </c>
      <c r="AF24" s="3">
        <v>7</v>
      </c>
      <c r="AG24" s="3">
        <v>0</v>
      </c>
      <c r="AH24" s="3" t="s">
        <v>975</v>
      </c>
      <c r="AI24" s="3" t="s">
        <v>323</v>
      </c>
      <c r="AJ24" s="3" t="s">
        <v>119</v>
      </c>
      <c r="AK24" s="3">
        <v>257</v>
      </c>
      <c r="AL24" s="3">
        <v>263</v>
      </c>
      <c r="AM24" s="3" t="s">
        <v>120</v>
      </c>
      <c r="AN24" s="3" t="s">
        <v>120</v>
      </c>
      <c r="AO24" s="3">
        <v>2</v>
      </c>
      <c r="AP24" s="3" t="s">
        <v>976</v>
      </c>
      <c r="AQ24" s="3" t="s">
        <v>977</v>
      </c>
      <c r="AR24" s="3" t="s">
        <v>106</v>
      </c>
      <c r="AS24" s="3" t="s">
        <v>106</v>
      </c>
      <c r="AT24" s="3" t="s">
        <v>106</v>
      </c>
      <c r="AU24" s="3" t="s">
        <v>106</v>
      </c>
      <c r="AV24" s="3" t="s">
        <v>106</v>
      </c>
      <c r="AW24" s="3" t="s">
        <v>106</v>
      </c>
      <c r="AX24" s="3" t="s">
        <v>106</v>
      </c>
      <c r="AY24" s="3" t="s">
        <v>106</v>
      </c>
      <c r="AZ24" s="3"/>
      <c r="BA24" s="3" t="s">
        <v>106</v>
      </c>
      <c r="BB24" s="3" t="s">
        <v>106</v>
      </c>
      <c r="BC24" s="3" t="s">
        <v>106</v>
      </c>
      <c r="BD24" s="3">
        <v>1</v>
      </c>
      <c r="BE24" s="3">
        <v>0</v>
      </c>
      <c r="BF24" s="3">
        <v>25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1</v>
      </c>
      <c r="BN24" s="3">
        <v>1</v>
      </c>
      <c r="BO24" s="3"/>
      <c r="BP24" s="3">
        <v>4</v>
      </c>
      <c r="BQ24" s="3">
        <v>4</v>
      </c>
      <c r="BR24" s="3">
        <v>3</v>
      </c>
      <c r="BS24" s="3">
        <v>26412000000</v>
      </c>
      <c r="BT24" s="3">
        <v>1072000000</v>
      </c>
      <c r="BU24" s="3">
        <v>1070000000</v>
      </c>
      <c r="BV24" s="3">
        <v>1113600000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8011800000</v>
      </c>
      <c r="CD24" s="3">
        <v>7860600000</v>
      </c>
      <c r="CE24" s="3">
        <v>7283500000</v>
      </c>
      <c r="CF24" s="3"/>
      <c r="CG24" s="3" t="s">
        <v>124</v>
      </c>
      <c r="CH24" s="3">
        <v>115</v>
      </c>
      <c r="CI24" s="3" t="s">
        <v>326</v>
      </c>
      <c r="CJ24" s="3">
        <v>118</v>
      </c>
      <c r="CK24" s="3" t="s">
        <v>978</v>
      </c>
      <c r="CL24" s="3" t="s">
        <v>979</v>
      </c>
      <c r="CM24" s="3">
        <v>1616</v>
      </c>
      <c r="CN24" s="3"/>
      <c r="CO24" s="3"/>
      <c r="CP24" s="3">
        <v>39</v>
      </c>
    </row>
    <row r="25" spans="1:94" s="2" customFormat="1">
      <c r="A25" s="3" t="s">
        <v>1372</v>
      </c>
      <c r="B25" s="3" t="s">
        <v>1373</v>
      </c>
      <c r="C25" s="3" t="s">
        <v>796</v>
      </c>
      <c r="D25" s="3" t="s">
        <v>97</v>
      </c>
      <c r="E25" s="3" t="s">
        <v>146</v>
      </c>
      <c r="F25" s="3" t="s">
        <v>201</v>
      </c>
      <c r="G25" s="3" t="s">
        <v>115</v>
      </c>
      <c r="H25" s="3" t="s">
        <v>113</v>
      </c>
      <c r="I25" s="3" t="s">
        <v>115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2</v>
      </c>
      <c r="Y25" s="3">
        <v>2</v>
      </c>
      <c r="Z25" s="3">
        <v>2</v>
      </c>
      <c r="AA25" s="3">
        <v>0</v>
      </c>
      <c r="AB25" s="3">
        <v>0</v>
      </c>
      <c r="AC25" s="3">
        <v>4</v>
      </c>
      <c r="AD25" s="3">
        <v>0</v>
      </c>
      <c r="AE25" s="3">
        <v>0</v>
      </c>
      <c r="AF25" s="3">
        <v>14</v>
      </c>
      <c r="AG25" s="3">
        <v>0</v>
      </c>
      <c r="AH25" s="3" t="s">
        <v>1374</v>
      </c>
      <c r="AI25" s="3" t="s">
        <v>323</v>
      </c>
      <c r="AJ25" s="3" t="s">
        <v>119</v>
      </c>
      <c r="AK25" s="3">
        <v>438</v>
      </c>
      <c r="AL25" s="3">
        <v>451</v>
      </c>
      <c r="AM25" s="3" t="s">
        <v>120</v>
      </c>
      <c r="AN25" s="3" t="s">
        <v>120</v>
      </c>
      <c r="AO25" s="3">
        <v>2</v>
      </c>
      <c r="AP25" s="3" t="s">
        <v>1375</v>
      </c>
      <c r="AQ25" s="3" t="s">
        <v>1376</v>
      </c>
      <c r="AR25" s="3" t="s">
        <v>106</v>
      </c>
      <c r="AS25" s="3" t="s">
        <v>106</v>
      </c>
      <c r="AT25" s="3" t="s">
        <v>106</v>
      </c>
      <c r="AU25" s="3"/>
      <c r="AV25" s="3"/>
      <c r="AW25" s="3" t="s">
        <v>107</v>
      </c>
      <c r="AX25" s="3"/>
      <c r="AY25" s="3"/>
      <c r="AZ25" s="3"/>
      <c r="BA25" s="3" t="s">
        <v>106</v>
      </c>
      <c r="BB25" s="3" t="s">
        <v>106</v>
      </c>
      <c r="BC25" s="3" t="s">
        <v>106</v>
      </c>
      <c r="BD25" s="3">
        <v>1</v>
      </c>
      <c r="BE25" s="3">
        <v>0</v>
      </c>
      <c r="BF25" s="3">
        <v>7</v>
      </c>
      <c r="BG25" s="3">
        <v>1</v>
      </c>
      <c r="BH25" s="3">
        <v>1</v>
      </c>
      <c r="BI25" s="3">
        <v>1</v>
      </c>
      <c r="BJ25" s="3"/>
      <c r="BK25" s="3"/>
      <c r="BL25" s="3">
        <v>1</v>
      </c>
      <c r="BM25" s="3"/>
      <c r="BN25" s="3"/>
      <c r="BO25" s="3"/>
      <c r="BP25" s="3">
        <v>1</v>
      </c>
      <c r="BQ25" s="3">
        <v>1</v>
      </c>
      <c r="BR25" s="3">
        <v>1</v>
      </c>
      <c r="BS25" s="3">
        <v>735190000</v>
      </c>
      <c r="BT25" s="3">
        <v>16868000</v>
      </c>
      <c r="BU25" s="3">
        <v>19188000</v>
      </c>
      <c r="BV25" s="3">
        <v>17895000</v>
      </c>
      <c r="BW25" s="3">
        <v>0</v>
      </c>
      <c r="BX25" s="3">
        <v>0</v>
      </c>
      <c r="BY25" s="3">
        <v>177280</v>
      </c>
      <c r="BZ25" s="3">
        <v>0</v>
      </c>
      <c r="CA25" s="3">
        <v>0</v>
      </c>
      <c r="CB25" s="3">
        <v>0</v>
      </c>
      <c r="CC25" s="3">
        <v>215860000</v>
      </c>
      <c r="CD25" s="3">
        <v>243520000</v>
      </c>
      <c r="CE25" s="3">
        <v>221680000</v>
      </c>
      <c r="CF25" s="3"/>
      <c r="CG25" s="3" t="s">
        <v>124</v>
      </c>
      <c r="CH25" s="3">
        <v>174</v>
      </c>
      <c r="CI25" s="3" t="s">
        <v>326</v>
      </c>
      <c r="CJ25" s="3">
        <v>187</v>
      </c>
      <c r="CK25" s="3" t="s">
        <v>1377</v>
      </c>
      <c r="CL25" s="3" t="s">
        <v>1378</v>
      </c>
      <c r="CM25" s="3">
        <v>2566</v>
      </c>
      <c r="CN25" s="3"/>
      <c r="CO25" s="3"/>
      <c r="CP25" s="3">
        <v>4</v>
      </c>
    </row>
    <row r="26" spans="1:94" s="2" customFormat="1">
      <c r="A26" s="3" t="s">
        <v>1385</v>
      </c>
      <c r="B26" s="3" t="s">
        <v>828</v>
      </c>
      <c r="C26" s="3" t="s">
        <v>321</v>
      </c>
      <c r="D26" s="3" t="s">
        <v>97</v>
      </c>
      <c r="E26" s="3" t="s">
        <v>146</v>
      </c>
      <c r="F26" s="3" t="s">
        <v>100</v>
      </c>
      <c r="G26" s="3" t="s">
        <v>249</v>
      </c>
      <c r="H26" s="3" t="s">
        <v>113</v>
      </c>
      <c r="I26" s="3" t="s">
        <v>113</v>
      </c>
      <c r="J26" s="3">
        <v>0</v>
      </c>
      <c r="K26" s="3">
        <v>1</v>
      </c>
      <c r="L26" s="3">
        <v>1</v>
      </c>
      <c r="M26" s="3">
        <v>0</v>
      </c>
      <c r="N26" s="3">
        <v>2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1</v>
      </c>
      <c r="Z26" s="3">
        <v>2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12</v>
      </c>
      <c r="AG26" s="3">
        <v>1</v>
      </c>
      <c r="AH26" s="3" t="s">
        <v>1386</v>
      </c>
      <c r="AI26" s="3" t="s">
        <v>323</v>
      </c>
      <c r="AJ26" s="3" t="s">
        <v>119</v>
      </c>
      <c r="AK26" s="3">
        <v>496</v>
      </c>
      <c r="AL26" s="3">
        <v>507</v>
      </c>
      <c r="AM26" s="3" t="s">
        <v>120</v>
      </c>
      <c r="AN26" s="3" t="s">
        <v>120</v>
      </c>
      <c r="AO26" s="3" t="s">
        <v>121</v>
      </c>
      <c r="AP26" s="3" t="s">
        <v>1387</v>
      </c>
      <c r="AQ26" s="3" t="s">
        <v>1388</v>
      </c>
      <c r="AR26" s="3" t="s">
        <v>106</v>
      </c>
      <c r="AS26" s="3" t="s">
        <v>106</v>
      </c>
      <c r="AT26" s="3" t="s">
        <v>106</v>
      </c>
      <c r="AU26" s="3" t="s">
        <v>106</v>
      </c>
      <c r="AV26" s="3" t="s">
        <v>106</v>
      </c>
      <c r="AW26" s="3" t="s">
        <v>106</v>
      </c>
      <c r="AX26" s="3"/>
      <c r="AY26" s="3"/>
      <c r="AZ26" s="3"/>
      <c r="BA26" s="3" t="s">
        <v>106</v>
      </c>
      <c r="BB26" s="3" t="s">
        <v>106</v>
      </c>
      <c r="BC26" s="3" t="s">
        <v>106</v>
      </c>
      <c r="BD26" s="3">
        <v>1</v>
      </c>
      <c r="BE26" s="3">
        <v>0</v>
      </c>
      <c r="BF26" s="3">
        <v>15</v>
      </c>
      <c r="BG26" s="3">
        <v>2</v>
      </c>
      <c r="BH26" s="3">
        <v>2</v>
      </c>
      <c r="BI26" s="3">
        <v>2</v>
      </c>
      <c r="BJ26" s="3">
        <v>1</v>
      </c>
      <c r="BK26" s="3">
        <v>1</v>
      </c>
      <c r="BL26" s="3">
        <v>1</v>
      </c>
      <c r="BM26" s="3"/>
      <c r="BN26" s="3"/>
      <c r="BO26" s="3"/>
      <c r="BP26" s="3">
        <v>2</v>
      </c>
      <c r="BQ26" s="3">
        <v>2</v>
      </c>
      <c r="BR26" s="3">
        <v>2</v>
      </c>
      <c r="BS26" s="3">
        <v>514730000</v>
      </c>
      <c r="BT26" s="3">
        <v>12907000</v>
      </c>
      <c r="BU26" s="3">
        <v>14083000</v>
      </c>
      <c r="BV26" s="3">
        <v>16521000</v>
      </c>
      <c r="BW26" s="3">
        <v>1159500</v>
      </c>
      <c r="BX26" s="3">
        <v>866530</v>
      </c>
      <c r="BY26" s="3">
        <v>925510</v>
      </c>
      <c r="BZ26" s="3">
        <v>0</v>
      </c>
      <c r="CA26" s="3">
        <v>0</v>
      </c>
      <c r="CB26" s="3">
        <v>0</v>
      </c>
      <c r="CC26" s="3">
        <v>163660000</v>
      </c>
      <c r="CD26" s="3">
        <v>171040000</v>
      </c>
      <c r="CE26" s="3">
        <v>133560000</v>
      </c>
      <c r="CF26" s="3"/>
      <c r="CG26" s="3" t="s">
        <v>124</v>
      </c>
      <c r="CH26" s="3">
        <v>176</v>
      </c>
      <c r="CI26" s="3" t="s">
        <v>326</v>
      </c>
      <c r="CJ26" s="3">
        <v>189</v>
      </c>
      <c r="CK26" s="3" t="s">
        <v>1389</v>
      </c>
      <c r="CL26" s="3" t="s">
        <v>1390</v>
      </c>
      <c r="CM26" s="3">
        <v>2575</v>
      </c>
      <c r="CN26" s="3"/>
      <c r="CO26" s="3"/>
      <c r="CP26" s="3">
        <v>10</v>
      </c>
    </row>
    <row r="27" spans="1:94" s="2" customFormat="1">
      <c r="A27" s="3" t="s">
        <v>1410</v>
      </c>
      <c r="B27" s="3" t="s">
        <v>1411</v>
      </c>
      <c r="C27" s="3" t="s">
        <v>630</v>
      </c>
      <c r="D27" s="3" t="s">
        <v>97</v>
      </c>
      <c r="E27" s="3" t="s">
        <v>286</v>
      </c>
      <c r="F27" s="3" t="s">
        <v>116</v>
      </c>
      <c r="G27" s="3" t="s">
        <v>98</v>
      </c>
      <c r="H27" s="3" t="s">
        <v>113</v>
      </c>
      <c r="I27" s="3" t="s">
        <v>113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2</v>
      </c>
      <c r="AC27" s="3">
        <v>0</v>
      </c>
      <c r="AD27" s="3">
        <v>0</v>
      </c>
      <c r="AE27" s="3">
        <v>0</v>
      </c>
      <c r="AF27" s="3">
        <v>7</v>
      </c>
      <c r="AG27" s="3">
        <v>0</v>
      </c>
      <c r="AH27" s="3" t="s">
        <v>1412</v>
      </c>
      <c r="AI27" s="3" t="s">
        <v>323</v>
      </c>
      <c r="AJ27" s="3" t="s">
        <v>119</v>
      </c>
      <c r="AK27" s="3">
        <v>161</v>
      </c>
      <c r="AL27" s="3">
        <v>167</v>
      </c>
      <c r="AM27" s="3" t="s">
        <v>120</v>
      </c>
      <c r="AN27" s="3" t="s">
        <v>120</v>
      </c>
      <c r="AO27" s="3">
        <v>2</v>
      </c>
      <c r="AP27" s="3" t="s">
        <v>1413</v>
      </c>
      <c r="AQ27" s="3" t="s">
        <v>1414</v>
      </c>
      <c r="AR27" s="3" t="s">
        <v>106</v>
      </c>
      <c r="AS27" s="3" t="s">
        <v>106</v>
      </c>
      <c r="AT27" s="3" t="s">
        <v>106</v>
      </c>
      <c r="AU27" s="3" t="s">
        <v>106</v>
      </c>
      <c r="AV27" s="3" t="s">
        <v>106</v>
      </c>
      <c r="AW27" s="3" t="s">
        <v>106</v>
      </c>
      <c r="AX27" s="3"/>
      <c r="AY27" s="3" t="s">
        <v>106</v>
      </c>
      <c r="AZ27" s="3" t="s">
        <v>106</v>
      </c>
      <c r="BA27" s="3" t="s">
        <v>106</v>
      </c>
      <c r="BB27" s="3" t="s">
        <v>106</v>
      </c>
      <c r="BC27" s="3" t="s">
        <v>106</v>
      </c>
      <c r="BD27" s="3">
        <v>1</v>
      </c>
      <c r="BE27" s="3">
        <v>0</v>
      </c>
      <c r="BF27" s="3">
        <v>25</v>
      </c>
      <c r="BG27" s="3">
        <v>1</v>
      </c>
      <c r="BH27" s="3">
        <v>2</v>
      </c>
      <c r="BI27" s="3">
        <v>3</v>
      </c>
      <c r="BJ27" s="3">
        <v>1</v>
      </c>
      <c r="BK27" s="3">
        <v>1</v>
      </c>
      <c r="BL27" s="3">
        <v>1</v>
      </c>
      <c r="BM27" s="3"/>
      <c r="BN27" s="3">
        <v>1</v>
      </c>
      <c r="BO27" s="3">
        <v>1</v>
      </c>
      <c r="BP27" s="3">
        <v>5</v>
      </c>
      <c r="BQ27" s="3">
        <v>4</v>
      </c>
      <c r="BR27" s="3">
        <v>5</v>
      </c>
      <c r="BS27" s="3">
        <v>42585000000</v>
      </c>
      <c r="BT27" s="3">
        <v>1636400000</v>
      </c>
      <c r="BU27" s="3">
        <v>2676300000</v>
      </c>
      <c r="BV27" s="3">
        <v>2826700000</v>
      </c>
      <c r="BW27" s="3">
        <v>204050000</v>
      </c>
      <c r="BX27" s="3">
        <v>304490000</v>
      </c>
      <c r="BY27" s="3">
        <v>173550000</v>
      </c>
      <c r="BZ27" s="3">
        <v>0</v>
      </c>
      <c r="CA27" s="3">
        <v>11319000</v>
      </c>
      <c r="CB27" s="3">
        <v>7728800</v>
      </c>
      <c r="CC27" s="3">
        <v>11479000000</v>
      </c>
      <c r="CD27" s="3">
        <v>11805000000</v>
      </c>
      <c r="CE27" s="3">
        <v>11461000000</v>
      </c>
      <c r="CF27" s="3"/>
      <c r="CG27" s="3" t="s">
        <v>124</v>
      </c>
      <c r="CH27" s="3">
        <v>180</v>
      </c>
      <c r="CI27" s="3" t="s">
        <v>326</v>
      </c>
      <c r="CJ27" s="3">
        <v>193</v>
      </c>
      <c r="CK27" s="3" t="s">
        <v>1415</v>
      </c>
      <c r="CL27" s="3" t="s">
        <v>1416</v>
      </c>
      <c r="CM27" s="3">
        <v>2648</v>
      </c>
      <c r="CN27" s="3"/>
      <c r="CO27" s="3"/>
      <c r="CP27" s="3">
        <v>43</v>
      </c>
    </row>
    <row r="28" spans="1:94" s="2" customFormat="1">
      <c r="A28" s="3" t="s">
        <v>1417</v>
      </c>
      <c r="B28" s="3" t="s">
        <v>1411</v>
      </c>
      <c r="C28" s="3" t="s">
        <v>638</v>
      </c>
      <c r="D28" s="3" t="s">
        <v>97</v>
      </c>
      <c r="E28" s="3" t="s">
        <v>286</v>
      </c>
      <c r="F28" s="3" t="s">
        <v>116</v>
      </c>
      <c r="G28" s="3" t="s">
        <v>113</v>
      </c>
      <c r="H28" s="3" t="s">
        <v>113</v>
      </c>
      <c r="I28" s="3" t="s">
        <v>154</v>
      </c>
      <c r="J28" s="3">
        <v>1</v>
      </c>
      <c r="K28" s="3">
        <v>2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2</v>
      </c>
      <c r="AC28" s="3">
        <v>0</v>
      </c>
      <c r="AD28" s="3">
        <v>0</v>
      </c>
      <c r="AE28" s="3">
        <v>0</v>
      </c>
      <c r="AF28" s="3">
        <v>8</v>
      </c>
      <c r="AG28" s="3">
        <v>1</v>
      </c>
      <c r="AH28" s="3" t="s">
        <v>1418</v>
      </c>
      <c r="AI28" s="3" t="s">
        <v>323</v>
      </c>
      <c r="AJ28" s="3" t="s">
        <v>119</v>
      </c>
      <c r="AK28" s="3">
        <v>161</v>
      </c>
      <c r="AL28" s="3">
        <v>168</v>
      </c>
      <c r="AM28" s="3" t="s">
        <v>120</v>
      </c>
      <c r="AN28" s="3" t="s">
        <v>120</v>
      </c>
      <c r="AO28" s="3">
        <v>2</v>
      </c>
      <c r="AP28" s="3" t="s">
        <v>1419</v>
      </c>
      <c r="AQ28" s="3" t="s">
        <v>1420</v>
      </c>
      <c r="AR28" s="3" t="s">
        <v>106</v>
      </c>
      <c r="AS28" s="3" t="s">
        <v>106</v>
      </c>
      <c r="AT28" s="3" t="s">
        <v>106</v>
      </c>
      <c r="AU28" s="3"/>
      <c r="AV28" s="3" t="s">
        <v>106</v>
      </c>
      <c r="AW28" s="3" t="s">
        <v>106</v>
      </c>
      <c r="AX28" s="3"/>
      <c r="AY28" s="3"/>
      <c r="AZ28" s="3"/>
      <c r="BA28" s="3" t="s">
        <v>106</v>
      </c>
      <c r="BB28" s="3" t="s">
        <v>106</v>
      </c>
      <c r="BC28" s="3" t="s">
        <v>106</v>
      </c>
      <c r="BD28" s="3">
        <v>1</v>
      </c>
      <c r="BE28" s="3">
        <v>0</v>
      </c>
      <c r="BF28" s="3">
        <v>8</v>
      </c>
      <c r="BG28" s="3">
        <v>1</v>
      </c>
      <c r="BH28" s="3">
        <v>1</v>
      </c>
      <c r="BI28" s="3">
        <v>1</v>
      </c>
      <c r="BJ28" s="3"/>
      <c r="BK28" s="3">
        <v>1</v>
      </c>
      <c r="BL28" s="3">
        <v>1</v>
      </c>
      <c r="BM28" s="3"/>
      <c r="BN28" s="3"/>
      <c r="BO28" s="3"/>
      <c r="BP28" s="3">
        <v>1</v>
      </c>
      <c r="BQ28" s="3">
        <v>1</v>
      </c>
      <c r="BR28" s="3">
        <v>1</v>
      </c>
      <c r="BS28" s="3">
        <v>1034400000</v>
      </c>
      <c r="BT28" s="3">
        <v>18463000</v>
      </c>
      <c r="BU28" s="3">
        <v>24318000</v>
      </c>
      <c r="BV28" s="3">
        <v>26509000</v>
      </c>
      <c r="BW28" s="3">
        <v>0</v>
      </c>
      <c r="BX28" s="3">
        <v>1891800</v>
      </c>
      <c r="BY28" s="3">
        <v>1771900</v>
      </c>
      <c r="BZ28" s="3">
        <v>0</v>
      </c>
      <c r="CA28" s="3">
        <v>0</v>
      </c>
      <c r="CB28" s="3">
        <v>0</v>
      </c>
      <c r="CC28" s="3">
        <v>327340000</v>
      </c>
      <c r="CD28" s="3">
        <v>313120000</v>
      </c>
      <c r="CE28" s="3">
        <v>321010000</v>
      </c>
      <c r="CF28" s="3"/>
      <c r="CG28" s="3" t="s">
        <v>124</v>
      </c>
      <c r="CH28" s="3">
        <v>181</v>
      </c>
      <c r="CI28" s="3" t="s">
        <v>326</v>
      </c>
      <c r="CJ28" s="3">
        <v>194</v>
      </c>
      <c r="CK28" s="3" t="s">
        <v>1421</v>
      </c>
      <c r="CL28" s="3" t="s">
        <v>1422</v>
      </c>
      <c r="CM28" s="3">
        <v>2672</v>
      </c>
      <c r="CN28" s="3"/>
      <c r="CO28" s="3"/>
      <c r="CP28" s="3">
        <v>6</v>
      </c>
    </row>
    <row r="29" spans="1:94" s="1" customFormat="1">
      <c r="A29" s="3" t="s">
        <v>110</v>
      </c>
      <c r="B29" s="3" t="s">
        <v>111</v>
      </c>
      <c r="C29" s="3" t="s">
        <v>112</v>
      </c>
      <c r="D29" s="3" t="s">
        <v>113</v>
      </c>
      <c r="E29" s="3" t="s">
        <v>98</v>
      </c>
      <c r="F29" s="3" t="s">
        <v>114</v>
      </c>
      <c r="G29" s="3" t="s">
        <v>115</v>
      </c>
      <c r="H29" s="3" t="s">
        <v>97</v>
      </c>
      <c r="I29" s="3" t="s">
        <v>116</v>
      </c>
      <c r="J29" s="3">
        <v>2</v>
      </c>
      <c r="K29" s="3">
        <v>0</v>
      </c>
      <c r="L29" s="3">
        <v>1</v>
      </c>
      <c r="M29" s="3">
        <v>3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2</v>
      </c>
      <c r="T29" s="3">
        <v>1</v>
      </c>
      <c r="U29" s="3">
        <v>2</v>
      </c>
      <c r="V29" s="3">
        <v>0</v>
      </c>
      <c r="W29" s="3">
        <v>0</v>
      </c>
      <c r="X29" s="3">
        <v>0</v>
      </c>
      <c r="Y29" s="3">
        <v>2</v>
      </c>
      <c r="Z29" s="3">
        <v>1</v>
      </c>
      <c r="AA29" s="3">
        <v>0</v>
      </c>
      <c r="AB29" s="3">
        <v>1</v>
      </c>
      <c r="AC29" s="3">
        <v>0</v>
      </c>
      <c r="AD29" s="3">
        <v>0</v>
      </c>
      <c r="AE29" s="3">
        <v>0</v>
      </c>
      <c r="AF29" s="3">
        <v>17</v>
      </c>
      <c r="AG29" s="3">
        <v>1</v>
      </c>
      <c r="AH29" s="3" t="s">
        <v>117</v>
      </c>
      <c r="AI29" s="3" t="s">
        <v>118</v>
      </c>
      <c r="AJ29" s="3" t="s">
        <v>119</v>
      </c>
      <c r="AK29" s="3">
        <v>281</v>
      </c>
      <c r="AL29" s="3">
        <v>297</v>
      </c>
      <c r="AM29" s="3" t="s">
        <v>103</v>
      </c>
      <c r="AN29" s="3" t="s">
        <v>120</v>
      </c>
      <c r="AO29" s="3" t="s">
        <v>121</v>
      </c>
      <c r="AP29" s="3" t="s">
        <v>122</v>
      </c>
      <c r="AQ29" s="3" t="s">
        <v>123</v>
      </c>
      <c r="AR29" s="3" t="s">
        <v>106</v>
      </c>
      <c r="AS29" s="3" t="s">
        <v>106</v>
      </c>
      <c r="AT29" s="3" t="s">
        <v>106</v>
      </c>
      <c r="AU29" s="3" t="s">
        <v>106</v>
      </c>
      <c r="AV29" s="3" t="s">
        <v>106</v>
      </c>
      <c r="AW29" s="3" t="s">
        <v>106</v>
      </c>
      <c r="AX29" s="3"/>
      <c r="AY29" s="3"/>
      <c r="AZ29" s="3"/>
      <c r="BA29" s="3" t="s">
        <v>106</v>
      </c>
      <c r="BB29" s="3" t="s">
        <v>106</v>
      </c>
      <c r="BC29" s="3" t="s">
        <v>106</v>
      </c>
      <c r="BD29" s="3">
        <v>1</v>
      </c>
      <c r="BE29" s="3">
        <v>0</v>
      </c>
      <c r="BF29" s="3">
        <v>15</v>
      </c>
      <c r="BG29" s="3">
        <v>2</v>
      </c>
      <c r="BH29" s="3">
        <v>2</v>
      </c>
      <c r="BI29" s="3">
        <v>2</v>
      </c>
      <c r="BJ29" s="3">
        <v>1</v>
      </c>
      <c r="BK29" s="3">
        <v>1</v>
      </c>
      <c r="BL29" s="3">
        <v>1</v>
      </c>
      <c r="BM29" s="3"/>
      <c r="BN29" s="3"/>
      <c r="BO29" s="3"/>
      <c r="BP29" s="3">
        <v>2</v>
      </c>
      <c r="BQ29" s="3">
        <v>2</v>
      </c>
      <c r="BR29" s="3">
        <v>2</v>
      </c>
      <c r="BS29" s="3">
        <v>1894400000</v>
      </c>
      <c r="BT29" s="3">
        <v>53869000</v>
      </c>
      <c r="BU29" s="3">
        <v>55640000</v>
      </c>
      <c r="BV29" s="3">
        <v>57643000</v>
      </c>
      <c r="BW29" s="3">
        <v>1075700</v>
      </c>
      <c r="BX29" s="3">
        <v>857200</v>
      </c>
      <c r="BY29" s="3">
        <v>858250</v>
      </c>
      <c r="BZ29" s="3">
        <v>0</v>
      </c>
      <c r="CA29" s="3">
        <v>0</v>
      </c>
      <c r="CB29" s="3">
        <v>0</v>
      </c>
      <c r="CC29" s="3">
        <v>532340000</v>
      </c>
      <c r="CD29" s="3">
        <v>622380000</v>
      </c>
      <c r="CE29" s="3">
        <v>569760000</v>
      </c>
      <c r="CF29" s="3"/>
      <c r="CG29" s="3" t="s">
        <v>124</v>
      </c>
      <c r="CH29" s="3">
        <v>1</v>
      </c>
      <c r="CI29" s="3">
        <v>6</v>
      </c>
      <c r="CJ29" s="3">
        <v>1</v>
      </c>
      <c r="CK29" s="3" t="s">
        <v>125</v>
      </c>
      <c r="CL29" s="3" t="s">
        <v>126</v>
      </c>
      <c r="CM29" s="3">
        <v>17</v>
      </c>
      <c r="CN29" s="3"/>
      <c r="CO29" s="3"/>
      <c r="CP29" s="3">
        <v>14</v>
      </c>
    </row>
    <row r="30" spans="1:94" s="1" customFormat="1">
      <c r="A30" s="3" t="s">
        <v>127</v>
      </c>
      <c r="B30" s="3" t="s">
        <v>111</v>
      </c>
      <c r="C30" s="3" t="s">
        <v>128</v>
      </c>
      <c r="D30" s="3" t="s">
        <v>113</v>
      </c>
      <c r="E30" s="3" t="s">
        <v>98</v>
      </c>
      <c r="F30" s="3" t="s">
        <v>114</v>
      </c>
      <c r="G30" s="3" t="s">
        <v>116</v>
      </c>
      <c r="H30" s="3" t="s">
        <v>97</v>
      </c>
      <c r="I30" s="3" t="s">
        <v>129</v>
      </c>
      <c r="J30" s="3">
        <v>2</v>
      </c>
      <c r="K30" s="3">
        <v>0</v>
      </c>
      <c r="L30" s="3">
        <v>1</v>
      </c>
      <c r="M30" s="3">
        <v>3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2</v>
      </c>
      <c r="T30" s="3">
        <v>2</v>
      </c>
      <c r="U30" s="3">
        <v>3</v>
      </c>
      <c r="V30" s="3">
        <v>0</v>
      </c>
      <c r="W30" s="3">
        <v>0</v>
      </c>
      <c r="X30" s="3">
        <v>0</v>
      </c>
      <c r="Y30" s="3">
        <v>2</v>
      </c>
      <c r="Z30" s="3">
        <v>1</v>
      </c>
      <c r="AA30" s="3">
        <v>0</v>
      </c>
      <c r="AB30" s="3">
        <v>1</v>
      </c>
      <c r="AC30" s="3">
        <v>0</v>
      </c>
      <c r="AD30" s="3">
        <v>0</v>
      </c>
      <c r="AE30" s="3">
        <v>0</v>
      </c>
      <c r="AF30" s="3">
        <v>19</v>
      </c>
      <c r="AG30" s="3">
        <v>2</v>
      </c>
      <c r="AH30" s="3" t="s">
        <v>130</v>
      </c>
      <c r="AI30" s="3" t="s">
        <v>118</v>
      </c>
      <c r="AJ30" s="3" t="s">
        <v>119</v>
      </c>
      <c r="AK30" s="3">
        <v>281</v>
      </c>
      <c r="AL30" s="3">
        <v>299</v>
      </c>
      <c r="AM30" s="3" t="s">
        <v>103</v>
      </c>
      <c r="AN30" s="3" t="s">
        <v>120</v>
      </c>
      <c r="AO30" s="3" t="s">
        <v>131</v>
      </c>
      <c r="AP30" s="3" t="s">
        <v>132</v>
      </c>
      <c r="AQ30" s="3" t="s">
        <v>133</v>
      </c>
      <c r="AR30" s="3" t="s">
        <v>106</v>
      </c>
      <c r="AS30" s="3" t="s">
        <v>106</v>
      </c>
      <c r="AT30" s="3" t="s">
        <v>106</v>
      </c>
      <c r="AU30" s="3"/>
      <c r="AV30" s="3"/>
      <c r="AW30" s="3"/>
      <c r="AX30" s="3"/>
      <c r="AY30" s="3"/>
      <c r="AZ30" s="3"/>
      <c r="BA30" s="3" t="s">
        <v>106</v>
      </c>
      <c r="BB30" s="3" t="s">
        <v>106</v>
      </c>
      <c r="BC30" s="3" t="s">
        <v>106</v>
      </c>
      <c r="BD30" s="3">
        <v>1</v>
      </c>
      <c r="BE30" s="3">
        <v>0</v>
      </c>
      <c r="BF30" s="3">
        <v>12</v>
      </c>
      <c r="BG30" s="3">
        <v>2</v>
      </c>
      <c r="BH30" s="3">
        <v>2</v>
      </c>
      <c r="BI30" s="3">
        <v>2</v>
      </c>
      <c r="BJ30" s="3"/>
      <c r="BK30" s="3"/>
      <c r="BL30" s="3"/>
      <c r="BM30" s="3"/>
      <c r="BN30" s="3"/>
      <c r="BO30" s="3"/>
      <c r="BP30" s="3">
        <v>2</v>
      </c>
      <c r="BQ30" s="3">
        <v>2</v>
      </c>
      <c r="BR30" s="3">
        <v>2</v>
      </c>
      <c r="BS30" s="3">
        <v>1993100000</v>
      </c>
      <c r="BT30" s="3">
        <v>34452000</v>
      </c>
      <c r="BU30" s="3">
        <v>32602000</v>
      </c>
      <c r="BV30" s="3">
        <v>46411000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575170000</v>
      </c>
      <c r="CD30" s="3">
        <v>633720000</v>
      </c>
      <c r="CE30" s="3">
        <v>670710000</v>
      </c>
      <c r="CF30" s="3"/>
      <c r="CG30" s="3" t="s">
        <v>124</v>
      </c>
      <c r="CH30" s="3">
        <v>2</v>
      </c>
      <c r="CI30" s="3">
        <v>6</v>
      </c>
      <c r="CJ30" s="3">
        <v>2</v>
      </c>
      <c r="CK30" s="3" t="s">
        <v>134</v>
      </c>
      <c r="CL30" s="3" t="s">
        <v>135</v>
      </c>
      <c r="CM30" s="3">
        <v>29</v>
      </c>
      <c r="CN30" s="3"/>
      <c r="CO30" s="3"/>
      <c r="CP30" s="3">
        <v>12</v>
      </c>
    </row>
    <row r="31" spans="1:94" s="1" customFormat="1">
      <c r="A31" s="3" t="s">
        <v>136</v>
      </c>
      <c r="B31" s="3" t="s">
        <v>137</v>
      </c>
      <c r="C31" s="3" t="s">
        <v>138</v>
      </c>
      <c r="D31" s="3" t="s">
        <v>97</v>
      </c>
      <c r="E31" s="3" t="s">
        <v>98</v>
      </c>
      <c r="F31" s="3" t="s">
        <v>129</v>
      </c>
      <c r="G31" s="3" t="s">
        <v>100</v>
      </c>
      <c r="H31" s="3" t="s">
        <v>97</v>
      </c>
      <c r="I31" s="3" t="s">
        <v>116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1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8</v>
      </c>
      <c r="AG31" s="3">
        <v>0</v>
      </c>
      <c r="AH31" s="3" t="s">
        <v>139</v>
      </c>
      <c r="AI31" s="3" t="s">
        <v>118</v>
      </c>
      <c r="AJ31" s="3" t="s">
        <v>119</v>
      </c>
      <c r="AK31" s="3">
        <v>249</v>
      </c>
      <c r="AL31" s="3">
        <v>256</v>
      </c>
      <c r="AM31" s="3" t="s">
        <v>103</v>
      </c>
      <c r="AN31" s="3" t="s">
        <v>120</v>
      </c>
      <c r="AO31" s="3">
        <v>2</v>
      </c>
      <c r="AP31" s="3" t="s">
        <v>140</v>
      </c>
      <c r="AQ31" s="3" t="s">
        <v>141</v>
      </c>
      <c r="AR31" s="3" t="s">
        <v>106</v>
      </c>
      <c r="AS31" s="3" t="s">
        <v>106</v>
      </c>
      <c r="AT31" s="3" t="s">
        <v>106</v>
      </c>
      <c r="AU31" s="3" t="s">
        <v>106</v>
      </c>
      <c r="AV31" s="3" t="s">
        <v>106</v>
      </c>
      <c r="AW31" s="3" t="s">
        <v>106</v>
      </c>
      <c r="AX31" s="3"/>
      <c r="AY31" s="3"/>
      <c r="AZ31" s="3"/>
      <c r="BA31" s="3" t="s">
        <v>106</v>
      </c>
      <c r="BB31" s="3" t="s">
        <v>106</v>
      </c>
      <c r="BC31" s="3" t="s">
        <v>106</v>
      </c>
      <c r="BD31" s="3">
        <v>1</v>
      </c>
      <c r="BE31" s="3">
        <v>0</v>
      </c>
      <c r="BF31" s="3">
        <v>28</v>
      </c>
      <c r="BG31" s="3">
        <v>4</v>
      </c>
      <c r="BH31" s="3">
        <v>2</v>
      </c>
      <c r="BI31" s="3">
        <v>2</v>
      </c>
      <c r="BJ31" s="3">
        <v>2</v>
      </c>
      <c r="BK31" s="3">
        <v>3</v>
      </c>
      <c r="BL31" s="3">
        <v>3</v>
      </c>
      <c r="BM31" s="3"/>
      <c r="BN31" s="3"/>
      <c r="BO31" s="3"/>
      <c r="BP31" s="3">
        <v>3</v>
      </c>
      <c r="BQ31" s="3">
        <v>4</v>
      </c>
      <c r="BR31" s="3">
        <v>5</v>
      </c>
      <c r="BS31" s="3">
        <v>38612000000</v>
      </c>
      <c r="BT31" s="3">
        <v>1593700000</v>
      </c>
      <c r="BU31" s="3">
        <v>1677300000</v>
      </c>
      <c r="BV31" s="3">
        <v>1736000000</v>
      </c>
      <c r="BW31" s="3">
        <v>164420000</v>
      </c>
      <c r="BX31" s="3">
        <v>206060000</v>
      </c>
      <c r="BY31" s="3">
        <v>185550000</v>
      </c>
      <c r="BZ31" s="3">
        <v>0</v>
      </c>
      <c r="CA31" s="3">
        <v>0</v>
      </c>
      <c r="CB31" s="3">
        <v>0</v>
      </c>
      <c r="CC31" s="3">
        <v>11163000000</v>
      </c>
      <c r="CD31" s="3">
        <v>11023000000</v>
      </c>
      <c r="CE31" s="3">
        <v>10864000000</v>
      </c>
      <c r="CF31" s="3"/>
      <c r="CG31" s="3" t="s">
        <v>124</v>
      </c>
      <c r="CH31" s="3">
        <v>3</v>
      </c>
      <c r="CI31" s="3">
        <v>6</v>
      </c>
      <c r="CJ31" s="3">
        <v>3</v>
      </c>
      <c r="CK31" s="3" t="s">
        <v>142</v>
      </c>
      <c r="CL31" s="3" t="s">
        <v>143</v>
      </c>
      <c r="CM31" s="3">
        <v>61</v>
      </c>
      <c r="CN31" s="3"/>
      <c r="CO31" s="3"/>
      <c r="CP31" s="3">
        <v>34</v>
      </c>
    </row>
    <row r="32" spans="1:94" s="1" customFormat="1">
      <c r="A32" s="3" t="s">
        <v>144</v>
      </c>
      <c r="B32" s="3" t="s">
        <v>137</v>
      </c>
      <c r="C32" s="3" t="s">
        <v>145</v>
      </c>
      <c r="D32" s="3" t="s">
        <v>97</v>
      </c>
      <c r="E32" s="3" t="s">
        <v>98</v>
      </c>
      <c r="F32" s="3" t="s">
        <v>129</v>
      </c>
      <c r="G32" s="3" t="s">
        <v>100</v>
      </c>
      <c r="H32" s="3" t="s">
        <v>97</v>
      </c>
      <c r="I32" s="3" t="s">
        <v>146</v>
      </c>
      <c r="J32" s="3">
        <v>1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2</v>
      </c>
      <c r="Q32" s="3">
        <v>0</v>
      </c>
      <c r="R32" s="3">
        <v>0</v>
      </c>
      <c r="S32" s="3">
        <v>0</v>
      </c>
      <c r="T32" s="3">
        <v>2</v>
      </c>
      <c r="U32" s="3">
        <v>2</v>
      </c>
      <c r="V32" s="3">
        <v>0</v>
      </c>
      <c r="W32" s="3">
        <v>1</v>
      </c>
      <c r="X32" s="3">
        <v>0</v>
      </c>
      <c r="Y32" s="3">
        <v>0</v>
      </c>
      <c r="Z32" s="3">
        <v>3</v>
      </c>
      <c r="AA32" s="3">
        <v>0</v>
      </c>
      <c r="AB32" s="3">
        <v>0</v>
      </c>
      <c r="AC32" s="3">
        <v>3</v>
      </c>
      <c r="AD32" s="3">
        <v>0</v>
      </c>
      <c r="AE32" s="3">
        <v>0</v>
      </c>
      <c r="AF32" s="3">
        <v>15</v>
      </c>
      <c r="AG32" s="3">
        <v>1</v>
      </c>
      <c r="AH32" s="3" t="s">
        <v>147</v>
      </c>
      <c r="AI32" s="3" t="s">
        <v>118</v>
      </c>
      <c r="AJ32" s="3" t="s">
        <v>119</v>
      </c>
      <c r="AK32" s="3">
        <v>249</v>
      </c>
      <c r="AL32" s="3">
        <v>263</v>
      </c>
      <c r="AM32" s="3" t="s">
        <v>103</v>
      </c>
      <c r="AN32" s="3" t="s">
        <v>120</v>
      </c>
      <c r="AO32" s="3" t="s">
        <v>121</v>
      </c>
      <c r="AP32" s="3" t="s">
        <v>148</v>
      </c>
      <c r="AQ32" s="3" t="s">
        <v>149</v>
      </c>
      <c r="AR32" s="3" t="s">
        <v>106</v>
      </c>
      <c r="AS32" s="3" t="s">
        <v>106</v>
      </c>
      <c r="AT32" s="3" t="s">
        <v>106</v>
      </c>
      <c r="AU32" s="3" t="s">
        <v>106</v>
      </c>
      <c r="AV32" s="3" t="s">
        <v>106</v>
      </c>
      <c r="AW32" s="3" t="s">
        <v>106</v>
      </c>
      <c r="AX32" s="3"/>
      <c r="AY32" s="3"/>
      <c r="AZ32" s="3"/>
      <c r="BA32" s="3" t="s">
        <v>106</v>
      </c>
      <c r="BB32" s="3" t="s">
        <v>106</v>
      </c>
      <c r="BC32" s="3" t="s">
        <v>106</v>
      </c>
      <c r="BD32" s="3">
        <v>1</v>
      </c>
      <c r="BE32" s="3">
        <v>0</v>
      </c>
      <c r="BF32" s="3">
        <v>25</v>
      </c>
      <c r="BG32" s="3">
        <v>3</v>
      </c>
      <c r="BH32" s="3">
        <v>2</v>
      </c>
      <c r="BI32" s="3">
        <v>2</v>
      </c>
      <c r="BJ32" s="3">
        <v>1</v>
      </c>
      <c r="BK32" s="3">
        <v>1</v>
      </c>
      <c r="BL32" s="3">
        <v>1</v>
      </c>
      <c r="BM32" s="3"/>
      <c r="BN32" s="3"/>
      <c r="BO32" s="3"/>
      <c r="BP32" s="3">
        <v>5</v>
      </c>
      <c r="BQ32" s="3">
        <v>5</v>
      </c>
      <c r="BR32" s="3">
        <v>5</v>
      </c>
      <c r="BS32" s="3">
        <v>27030000000</v>
      </c>
      <c r="BT32" s="3">
        <v>275760000</v>
      </c>
      <c r="BU32" s="3">
        <v>310950000</v>
      </c>
      <c r="BV32" s="3">
        <v>196540000</v>
      </c>
      <c r="BW32" s="3">
        <v>2977200</v>
      </c>
      <c r="BX32" s="3">
        <v>3073100</v>
      </c>
      <c r="BY32" s="3">
        <v>3515800</v>
      </c>
      <c r="BZ32" s="3">
        <v>0</v>
      </c>
      <c r="CA32" s="3">
        <v>0</v>
      </c>
      <c r="CB32" s="3">
        <v>0</v>
      </c>
      <c r="CC32" s="3">
        <v>9507300000</v>
      </c>
      <c r="CD32" s="3">
        <v>7668400000</v>
      </c>
      <c r="CE32" s="3">
        <v>9061600000</v>
      </c>
      <c r="CF32" s="3"/>
      <c r="CG32" s="3" t="s">
        <v>124</v>
      </c>
      <c r="CH32" s="3">
        <v>4</v>
      </c>
      <c r="CI32" s="3">
        <v>6</v>
      </c>
      <c r="CJ32" s="3">
        <v>4</v>
      </c>
      <c r="CK32" s="3" t="s">
        <v>150</v>
      </c>
      <c r="CL32" s="3" t="s">
        <v>151</v>
      </c>
      <c r="CM32" s="3">
        <v>70</v>
      </c>
      <c r="CN32" s="3"/>
      <c r="CO32" s="3"/>
      <c r="CP32" s="3">
        <v>23</v>
      </c>
    </row>
    <row r="33" spans="1:94" s="1" customFormat="1">
      <c r="A33" s="3" t="s">
        <v>152</v>
      </c>
      <c r="B33" s="3" t="s">
        <v>137</v>
      </c>
      <c r="C33" s="3" t="s">
        <v>153</v>
      </c>
      <c r="D33" s="3" t="s">
        <v>97</v>
      </c>
      <c r="E33" s="3" t="s">
        <v>98</v>
      </c>
      <c r="F33" s="3" t="s">
        <v>129</v>
      </c>
      <c r="G33" s="3" t="s">
        <v>154</v>
      </c>
      <c r="H33" s="3" t="s">
        <v>97</v>
      </c>
      <c r="I33" s="3" t="s">
        <v>129</v>
      </c>
      <c r="J33" s="3">
        <v>1</v>
      </c>
      <c r="K33" s="3">
        <v>0</v>
      </c>
      <c r="L33" s="3">
        <v>0</v>
      </c>
      <c r="M33" s="3">
        <v>1</v>
      </c>
      <c r="N33" s="3">
        <v>0</v>
      </c>
      <c r="O33" s="3">
        <v>0</v>
      </c>
      <c r="P33" s="3">
        <v>2</v>
      </c>
      <c r="Q33" s="3">
        <v>0</v>
      </c>
      <c r="R33" s="3">
        <v>1</v>
      </c>
      <c r="S33" s="3">
        <v>0</v>
      </c>
      <c r="T33" s="3">
        <v>2</v>
      </c>
      <c r="U33" s="3">
        <v>3</v>
      </c>
      <c r="V33" s="3">
        <v>0</v>
      </c>
      <c r="W33" s="3">
        <v>1</v>
      </c>
      <c r="X33" s="3">
        <v>0</v>
      </c>
      <c r="Y33" s="3">
        <v>0</v>
      </c>
      <c r="Z33" s="3">
        <v>3</v>
      </c>
      <c r="AA33" s="3">
        <v>0</v>
      </c>
      <c r="AB33" s="3">
        <v>0</v>
      </c>
      <c r="AC33" s="3">
        <v>4</v>
      </c>
      <c r="AD33" s="3">
        <v>0</v>
      </c>
      <c r="AE33" s="3">
        <v>0</v>
      </c>
      <c r="AF33" s="3">
        <v>18</v>
      </c>
      <c r="AG33" s="3">
        <v>2</v>
      </c>
      <c r="AH33" s="3" t="s">
        <v>155</v>
      </c>
      <c r="AI33" s="3" t="s">
        <v>118</v>
      </c>
      <c r="AJ33" s="3" t="s">
        <v>119</v>
      </c>
      <c r="AK33" s="3">
        <v>249</v>
      </c>
      <c r="AL33" s="3">
        <v>266</v>
      </c>
      <c r="AM33" s="3" t="s">
        <v>103</v>
      </c>
      <c r="AN33" s="3" t="s">
        <v>120</v>
      </c>
      <c r="AO33" s="3" t="s">
        <v>156</v>
      </c>
      <c r="AP33" s="3" t="s">
        <v>157</v>
      </c>
      <c r="AQ33" s="3" t="s">
        <v>158</v>
      </c>
      <c r="AR33" s="3" t="s">
        <v>106</v>
      </c>
      <c r="AS33" s="3" t="s">
        <v>106</v>
      </c>
      <c r="AT33" s="3" t="s">
        <v>106</v>
      </c>
      <c r="AU33" s="3"/>
      <c r="AV33" s="3"/>
      <c r="AW33" s="3"/>
      <c r="AX33" s="3"/>
      <c r="AY33" s="3"/>
      <c r="AZ33" s="3"/>
      <c r="BA33" s="3" t="s">
        <v>106</v>
      </c>
      <c r="BB33" s="3" t="s">
        <v>106</v>
      </c>
      <c r="BC33" s="3" t="s">
        <v>106</v>
      </c>
      <c r="BD33" s="3">
        <v>1</v>
      </c>
      <c r="BE33" s="3">
        <v>0</v>
      </c>
      <c r="BF33" s="3">
        <v>21</v>
      </c>
      <c r="BG33" s="3">
        <v>3</v>
      </c>
      <c r="BH33" s="3">
        <v>3</v>
      </c>
      <c r="BI33" s="3">
        <v>3</v>
      </c>
      <c r="BJ33" s="3"/>
      <c r="BK33" s="3"/>
      <c r="BL33" s="3"/>
      <c r="BM33" s="3"/>
      <c r="BN33" s="3"/>
      <c r="BO33" s="3"/>
      <c r="BP33" s="3">
        <v>4</v>
      </c>
      <c r="BQ33" s="3">
        <v>4</v>
      </c>
      <c r="BR33" s="3">
        <v>4</v>
      </c>
      <c r="BS33" s="3">
        <v>14708000000</v>
      </c>
      <c r="BT33" s="3">
        <v>84854000</v>
      </c>
      <c r="BU33" s="3">
        <v>52978000</v>
      </c>
      <c r="BV33" s="3">
        <v>54747000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4735800000</v>
      </c>
      <c r="CD33" s="3">
        <v>4883700000</v>
      </c>
      <c r="CE33" s="3">
        <v>4895500000</v>
      </c>
      <c r="CF33" s="3"/>
      <c r="CG33" s="3" t="s">
        <v>124</v>
      </c>
      <c r="CH33" s="3">
        <v>5</v>
      </c>
      <c r="CI33" s="3">
        <v>6</v>
      </c>
      <c r="CJ33" s="3">
        <v>5</v>
      </c>
      <c r="CK33" s="3" t="s">
        <v>159</v>
      </c>
      <c r="CL33" s="3" t="s">
        <v>160</v>
      </c>
      <c r="CM33" s="3">
        <v>110</v>
      </c>
      <c r="CN33" s="3"/>
      <c r="CO33" s="3"/>
      <c r="CP33" s="3">
        <v>19</v>
      </c>
    </row>
    <row r="34" spans="1:94" s="1" customFormat="1">
      <c r="A34" s="3" t="s">
        <v>161</v>
      </c>
      <c r="B34" s="3" t="s">
        <v>162</v>
      </c>
      <c r="C34" s="3" t="s">
        <v>163</v>
      </c>
      <c r="D34" s="3" t="s">
        <v>97</v>
      </c>
      <c r="E34" s="3" t="s">
        <v>98</v>
      </c>
      <c r="F34" s="3" t="s">
        <v>164</v>
      </c>
      <c r="G34" s="3" t="s">
        <v>129</v>
      </c>
      <c r="H34" s="3" t="s">
        <v>97</v>
      </c>
      <c r="I34" s="3" t="s">
        <v>165</v>
      </c>
      <c r="J34" s="3">
        <v>2</v>
      </c>
      <c r="K34" s="3">
        <v>0</v>
      </c>
      <c r="L34" s="3">
        <v>0</v>
      </c>
      <c r="M34" s="3">
        <v>3</v>
      </c>
      <c r="N34" s="3">
        <v>1</v>
      </c>
      <c r="O34" s="3">
        <v>0</v>
      </c>
      <c r="P34" s="3">
        <v>2</v>
      </c>
      <c r="Q34" s="3">
        <v>0</v>
      </c>
      <c r="R34" s="3">
        <v>1</v>
      </c>
      <c r="S34" s="3">
        <v>1</v>
      </c>
      <c r="T34" s="3">
        <v>2</v>
      </c>
      <c r="U34" s="3">
        <v>2</v>
      </c>
      <c r="V34" s="3">
        <v>0</v>
      </c>
      <c r="W34" s="3">
        <v>3</v>
      </c>
      <c r="X34" s="3">
        <v>1</v>
      </c>
      <c r="Y34" s="3">
        <v>0</v>
      </c>
      <c r="Z34" s="3">
        <v>3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21</v>
      </c>
      <c r="AG34" s="3">
        <v>1</v>
      </c>
      <c r="AH34" s="3" t="s">
        <v>166</v>
      </c>
      <c r="AI34" s="3" t="s">
        <v>118</v>
      </c>
      <c r="AJ34" s="3" t="s">
        <v>119</v>
      </c>
      <c r="AK34" s="3">
        <v>524</v>
      </c>
      <c r="AL34" s="3">
        <v>544</v>
      </c>
      <c r="AM34" s="3" t="s">
        <v>103</v>
      </c>
      <c r="AN34" s="3" t="s">
        <v>120</v>
      </c>
      <c r="AO34" s="3" t="s">
        <v>167</v>
      </c>
      <c r="AP34" s="3" t="s">
        <v>168</v>
      </c>
      <c r="AQ34" s="3" t="s">
        <v>169</v>
      </c>
      <c r="AR34" s="3" t="s">
        <v>106</v>
      </c>
      <c r="AS34" s="3" t="s">
        <v>106</v>
      </c>
      <c r="AT34" s="3" t="s">
        <v>106</v>
      </c>
      <c r="AU34" s="3"/>
      <c r="AV34" s="3"/>
      <c r="AW34" s="3"/>
      <c r="AX34" s="3"/>
      <c r="AY34" s="3"/>
      <c r="AZ34" s="3"/>
      <c r="BA34" s="3" t="s">
        <v>106</v>
      </c>
      <c r="BB34" s="3" t="s">
        <v>106</v>
      </c>
      <c r="BC34" s="3" t="s">
        <v>106</v>
      </c>
      <c r="BD34" s="3">
        <v>1</v>
      </c>
      <c r="BE34" s="3">
        <v>0</v>
      </c>
      <c r="BF34" s="3">
        <v>15</v>
      </c>
      <c r="BG34" s="3">
        <v>2</v>
      </c>
      <c r="BH34" s="3">
        <v>2</v>
      </c>
      <c r="BI34" s="3">
        <v>2</v>
      </c>
      <c r="BJ34" s="3"/>
      <c r="BK34" s="3"/>
      <c r="BL34" s="3"/>
      <c r="BM34" s="3"/>
      <c r="BN34" s="3"/>
      <c r="BO34" s="3"/>
      <c r="BP34" s="3">
        <v>3</v>
      </c>
      <c r="BQ34" s="3">
        <v>3</v>
      </c>
      <c r="BR34" s="3">
        <v>3</v>
      </c>
      <c r="BS34" s="3">
        <v>1770400000</v>
      </c>
      <c r="BT34" s="3">
        <v>4457400</v>
      </c>
      <c r="BU34" s="3">
        <v>4932100</v>
      </c>
      <c r="BV34" s="3">
        <v>4729400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580200000</v>
      </c>
      <c r="CD34" s="3">
        <v>571920000</v>
      </c>
      <c r="CE34" s="3">
        <v>604140000</v>
      </c>
      <c r="CF34" s="3"/>
      <c r="CG34" s="3" t="s">
        <v>124</v>
      </c>
      <c r="CH34" s="3">
        <v>6</v>
      </c>
      <c r="CI34" s="3">
        <v>6</v>
      </c>
      <c r="CJ34" s="3">
        <v>6</v>
      </c>
      <c r="CK34" s="3" t="s">
        <v>170</v>
      </c>
      <c r="CL34" s="3" t="s">
        <v>171</v>
      </c>
      <c r="CM34" s="3">
        <v>122</v>
      </c>
      <c r="CN34" s="3"/>
      <c r="CO34" s="3"/>
      <c r="CP34" s="3">
        <v>12</v>
      </c>
    </row>
    <row r="35" spans="1:94" s="1" customFormat="1">
      <c r="A35" s="3" t="s">
        <v>172</v>
      </c>
      <c r="B35" s="3" t="s">
        <v>162</v>
      </c>
      <c r="C35" s="3" t="s">
        <v>173</v>
      </c>
      <c r="D35" s="3" t="s">
        <v>97</v>
      </c>
      <c r="E35" s="3" t="s">
        <v>98</v>
      </c>
      <c r="F35" s="3" t="s">
        <v>164</v>
      </c>
      <c r="G35" s="3" t="s">
        <v>174</v>
      </c>
      <c r="H35" s="3" t="s">
        <v>97</v>
      </c>
      <c r="I35" s="3" t="s">
        <v>97</v>
      </c>
      <c r="J35" s="3">
        <v>2</v>
      </c>
      <c r="K35" s="3">
        <v>0</v>
      </c>
      <c r="L35" s="3">
        <v>0</v>
      </c>
      <c r="M35" s="3">
        <v>3</v>
      </c>
      <c r="N35" s="3">
        <v>1</v>
      </c>
      <c r="O35" s="3">
        <v>1</v>
      </c>
      <c r="P35" s="3">
        <v>2</v>
      </c>
      <c r="Q35" s="3">
        <v>0</v>
      </c>
      <c r="R35" s="3">
        <v>1</v>
      </c>
      <c r="S35" s="3">
        <v>2</v>
      </c>
      <c r="T35" s="3">
        <v>2</v>
      </c>
      <c r="U35" s="3">
        <v>3</v>
      </c>
      <c r="V35" s="3">
        <v>0</v>
      </c>
      <c r="W35" s="3">
        <v>3</v>
      </c>
      <c r="X35" s="3">
        <v>1</v>
      </c>
      <c r="Y35" s="3">
        <v>0</v>
      </c>
      <c r="Z35" s="3">
        <v>3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24</v>
      </c>
      <c r="AG35" s="3">
        <v>2</v>
      </c>
      <c r="AH35" s="3" t="s">
        <v>175</v>
      </c>
      <c r="AI35" s="3" t="s">
        <v>118</v>
      </c>
      <c r="AJ35" s="3" t="s">
        <v>119</v>
      </c>
      <c r="AK35" s="3">
        <v>524</v>
      </c>
      <c r="AL35" s="3">
        <v>547</v>
      </c>
      <c r="AM35" s="3" t="s">
        <v>103</v>
      </c>
      <c r="AN35" s="3" t="s">
        <v>120</v>
      </c>
      <c r="AO35" s="3" t="s">
        <v>176</v>
      </c>
      <c r="AP35" s="3" t="s">
        <v>177</v>
      </c>
      <c r="AQ35" s="3" t="s">
        <v>178</v>
      </c>
      <c r="AR35" s="3" t="s">
        <v>106</v>
      </c>
      <c r="AS35" s="3" t="s">
        <v>106</v>
      </c>
      <c r="AT35" s="3" t="s">
        <v>106</v>
      </c>
      <c r="AU35" s="3"/>
      <c r="AV35" s="3"/>
      <c r="AW35" s="3"/>
      <c r="AX35" s="3"/>
      <c r="AY35" s="3"/>
      <c r="AZ35" s="3"/>
      <c r="BA35" s="3" t="s">
        <v>106</v>
      </c>
      <c r="BB35" s="3" t="s">
        <v>106</v>
      </c>
      <c r="BC35" s="3" t="s">
        <v>106</v>
      </c>
      <c r="BD35" s="3">
        <v>1</v>
      </c>
      <c r="BE35" s="3">
        <v>0</v>
      </c>
      <c r="BF35" s="3">
        <v>12</v>
      </c>
      <c r="BG35" s="3">
        <v>2</v>
      </c>
      <c r="BH35" s="3">
        <v>2</v>
      </c>
      <c r="BI35" s="3">
        <v>2</v>
      </c>
      <c r="BJ35" s="3"/>
      <c r="BK35" s="3"/>
      <c r="BL35" s="3"/>
      <c r="BM35" s="3"/>
      <c r="BN35" s="3"/>
      <c r="BO35" s="3"/>
      <c r="BP35" s="3">
        <v>2</v>
      </c>
      <c r="BQ35" s="3">
        <v>2</v>
      </c>
      <c r="BR35" s="3">
        <v>2</v>
      </c>
      <c r="BS35" s="3">
        <v>743710000</v>
      </c>
      <c r="BT35" s="3">
        <v>2988000</v>
      </c>
      <c r="BU35" s="3">
        <v>2956700</v>
      </c>
      <c r="BV35" s="3">
        <v>2655300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240270000</v>
      </c>
      <c r="CD35" s="3">
        <v>239600000</v>
      </c>
      <c r="CE35" s="3">
        <v>255250000</v>
      </c>
      <c r="CF35" s="3"/>
      <c r="CG35" s="3" t="s">
        <v>124</v>
      </c>
      <c r="CH35" s="3">
        <v>7</v>
      </c>
      <c r="CI35" s="3">
        <v>6</v>
      </c>
      <c r="CJ35" s="3">
        <v>7</v>
      </c>
      <c r="CK35" s="3" t="s">
        <v>179</v>
      </c>
      <c r="CL35" s="3" t="s">
        <v>180</v>
      </c>
      <c r="CM35" s="3">
        <v>124</v>
      </c>
      <c r="CN35" s="3"/>
      <c r="CO35" s="3"/>
      <c r="CP35" s="3">
        <v>7</v>
      </c>
    </row>
    <row r="36" spans="1:94" s="1" customFormat="1">
      <c r="A36" s="3" t="s">
        <v>228</v>
      </c>
      <c r="B36" s="3" t="s">
        <v>229</v>
      </c>
      <c r="C36" s="3" t="s">
        <v>230</v>
      </c>
      <c r="D36" s="3" t="s">
        <v>113</v>
      </c>
      <c r="E36" s="3" t="s">
        <v>98</v>
      </c>
      <c r="F36" s="3" t="s">
        <v>116</v>
      </c>
      <c r="G36" s="3" t="s">
        <v>98</v>
      </c>
      <c r="H36" s="3" t="s">
        <v>113</v>
      </c>
      <c r="I36" s="3" t="s">
        <v>116</v>
      </c>
      <c r="J36" s="3">
        <v>3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1</v>
      </c>
      <c r="Z36" s="3">
        <v>0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9</v>
      </c>
      <c r="AG36" s="3">
        <v>1</v>
      </c>
      <c r="AH36" s="3" t="s">
        <v>231</v>
      </c>
      <c r="AI36" s="3" t="s">
        <v>118</v>
      </c>
      <c r="AJ36" s="3" t="s">
        <v>119</v>
      </c>
      <c r="AK36" s="3">
        <v>233</v>
      </c>
      <c r="AL36" s="3">
        <v>241</v>
      </c>
      <c r="AM36" s="3" t="s">
        <v>103</v>
      </c>
      <c r="AN36" s="3" t="s">
        <v>120</v>
      </c>
      <c r="AO36" s="3">
        <v>2</v>
      </c>
      <c r="AP36" s="3" t="s">
        <v>232</v>
      </c>
      <c r="AQ36" s="3" t="s">
        <v>233</v>
      </c>
      <c r="AR36" s="3" t="s">
        <v>106</v>
      </c>
      <c r="AS36" s="3" t="s">
        <v>106</v>
      </c>
      <c r="AT36" s="3" t="s">
        <v>106</v>
      </c>
      <c r="AU36" s="3" t="s">
        <v>107</v>
      </c>
      <c r="AV36" s="3" t="s">
        <v>107</v>
      </c>
      <c r="AW36" s="3" t="s">
        <v>107</v>
      </c>
      <c r="AX36" s="3" t="s">
        <v>107</v>
      </c>
      <c r="AY36" s="3" t="s">
        <v>106</v>
      </c>
      <c r="AZ36" s="3" t="s">
        <v>106</v>
      </c>
      <c r="BA36" s="3" t="s">
        <v>106</v>
      </c>
      <c r="BB36" s="3" t="s">
        <v>106</v>
      </c>
      <c r="BC36" s="3" t="s">
        <v>106</v>
      </c>
      <c r="BD36" s="3">
        <v>1</v>
      </c>
      <c r="BE36" s="3">
        <v>0</v>
      </c>
      <c r="BF36" s="3">
        <v>18</v>
      </c>
      <c r="BG36" s="3">
        <v>2</v>
      </c>
      <c r="BH36" s="3">
        <v>2</v>
      </c>
      <c r="BI36" s="3">
        <v>2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2</v>
      </c>
      <c r="BQ36" s="3">
        <v>2</v>
      </c>
      <c r="BR36" s="3">
        <v>2</v>
      </c>
      <c r="BS36" s="3">
        <v>9829700000</v>
      </c>
      <c r="BT36" s="3">
        <v>254900000</v>
      </c>
      <c r="BU36" s="3">
        <v>311740000</v>
      </c>
      <c r="BV36" s="3">
        <v>348570000</v>
      </c>
      <c r="BW36" s="3">
        <v>478160</v>
      </c>
      <c r="BX36" s="3">
        <v>675230</v>
      </c>
      <c r="BY36" s="3">
        <v>393880</v>
      </c>
      <c r="BZ36" s="3">
        <v>224260</v>
      </c>
      <c r="CA36" s="3">
        <v>1757000</v>
      </c>
      <c r="CB36" s="3">
        <v>1686400</v>
      </c>
      <c r="CC36" s="3">
        <v>2871200000</v>
      </c>
      <c r="CD36" s="3">
        <v>2975600000</v>
      </c>
      <c r="CE36" s="3">
        <v>3062500000</v>
      </c>
      <c r="CF36" s="3"/>
      <c r="CG36" s="3" t="s">
        <v>124</v>
      </c>
      <c r="CH36" s="3">
        <v>13</v>
      </c>
      <c r="CI36" s="3">
        <v>6</v>
      </c>
      <c r="CJ36" s="3">
        <v>13</v>
      </c>
      <c r="CK36" s="3" t="s">
        <v>234</v>
      </c>
      <c r="CL36" s="3" t="s">
        <v>235</v>
      </c>
      <c r="CM36" s="3">
        <v>169</v>
      </c>
      <c r="CN36" s="3"/>
      <c r="CO36" s="3"/>
      <c r="CP36" s="3">
        <v>12</v>
      </c>
    </row>
    <row r="37" spans="1:94" s="1" customFormat="1">
      <c r="A37" s="3" t="s">
        <v>267</v>
      </c>
      <c r="B37" s="3" t="s">
        <v>268</v>
      </c>
      <c r="C37" s="3" t="s">
        <v>269</v>
      </c>
      <c r="D37" s="3" t="s">
        <v>97</v>
      </c>
      <c r="E37" s="3" t="s">
        <v>98</v>
      </c>
      <c r="F37" s="3" t="s">
        <v>100</v>
      </c>
      <c r="G37" s="3" t="s">
        <v>114</v>
      </c>
      <c r="H37" s="3" t="s">
        <v>97</v>
      </c>
      <c r="I37" s="3" t="s">
        <v>270</v>
      </c>
      <c r="J37" s="3">
        <v>2</v>
      </c>
      <c r="K37" s="3">
        <v>0</v>
      </c>
      <c r="L37" s="3">
        <v>1</v>
      </c>
      <c r="M37" s="3">
        <v>1</v>
      </c>
      <c r="N37" s="3">
        <v>0</v>
      </c>
      <c r="O37" s="3">
        <v>1</v>
      </c>
      <c r="P37" s="3">
        <v>3</v>
      </c>
      <c r="Q37" s="3">
        <v>0</v>
      </c>
      <c r="R37" s="3">
        <v>0</v>
      </c>
      <c r="S37" s="3">
        <v>0</v>
      </c>
      <c r="T37" s="3">
        <v>1</v>
      </c>
      <c r="U37" s="3">
        <v>2</v>
      </c>
      <c r="V37" s="3">
        <v>1</v>
      </c>
      <c r="W37" s="3">
        <v>2</v>
      </c>
      <c r="X37" s="3">
        <v>0</v>
      </c>
      <c r="Y37" s="3">
        <v>0</v>
      </c>
      <c r="Z37" s="3">
        <v>2</v>
      </c>
      <c r="AA37" s="3">
        <v>0</v>
      </c>
      <c r="AB37" s="3">
        <v>0</v>
      </c>
      <c r="AC37" s="3">
        <v>3</v>
      </c>
      <c r="AD37" s="3">
        <v>0</v>
      </c>
      <c r="AE37" s="3">
        <v>0</v>
      </c>
      <c r="AF37" s="3">
        <v>19</v>
      </c>
      <c r="AG37" s="3">
        <v>1</v>
      </c>
      <c r="AH37" s="3" t="s">
        <v>271</v>
      </c>
      <c r="AI37" s="3" t="s">
        <v>118</v>
      </c>
      <c r="AJ37" s="3" t="s">
        <v>119</v>
      </c>
      <c r="AK37" s="3">
        <v>562</v>
      </c>
      <c r="AL37" s="3">
        <v>580</v>
      </c>
      <c r="AM37" s="3" t="s">
        <v>103</v>
      </c>
      <c r="AN37" s="3" t="s">
        <v>120</v>
      </c>
      <c r="AO37" s="3" t="s">
        <v>167</v>
      </c>
      <c r="AP37" s="3" t="s">
        <v>272</v>
      </c>
      <c r="AQ37" s="3" t="s">
        <v>273</v>
      </c>
      <c r="AR37" s="3" t="s">
        <v>106</v>
      </c>
      <c r="AS37" s="3" t="s">
        <v>106</v>
      </c>
      <c r="AT37" s="3" t="s">
        <v>106</v>
      </c>
      <c r="AU37" s="3"/>
      <c r="AV37" s="3" t="s">
        <v>107</v>
      </c>
      <c r="AW37" s="3" t="s">
        <v>106</v>
      </c>
      <c r="AX37" s="3"/>
      <c r="AY37" s="3"/>
      <c r="AZ37" s="3"/>
      <c r="BA37" s="3" t="s">
        <v>106</v>
      </c>
      <c r="BB37" s="3" t="s">
        <v>106</v>
      </c>
      <c r="BC37" s="3" t="s">
        <v>106</v>
      </c>
      <c r="BD37" s="3">
        <v>1</v>
      </c>
      <c r="BE37" s="3">
        <v>0</v>
      </c>
      <c r="BF37" s="3">
        <v>20</v>
      </c>
      <c r="BG37" s="3">
        <v>3</v>
      </c>
      <c r="BH37" s="3">
        <v>3</v>
      </c>
      <c r="BI37" s="3">
        <v>3</v>
      </c>
      <c r="BJ37" s="3"/>
      <c r="BK37" s="3">
        <v>1</v>
      </c>
      <c r="BL37" s="3">
        <v>1</v>
      </c>
      <c r="BM37" s="3"/>
      <c r="BN37" s="3"/>
      <c r="BO37" s="3"/>
      <c r="BP37" s="3">
        <v>3</v>
      </c>
      <c r="BQ37" s="3">
        <v>3</v>
      </c>
      <c r="BR37" s="3">
        <v>3</v>
      </c>
      <c r="BS37" s="3">
        <v>3524900000</v>
      </c>
      <c r="BT37" s="3">
        <v>24602000</v>
      </c>
      <c r="BU37" s="3">
        <v>24007000</v>
      </c>
      <c r="BV37" s="3">
        <v>18636000</v>
      </c>
      <c r="BW37" s="3">
        <v>0</v>
      </c>
      <c r="BX37" s="3">
        <v>1221000</v>
      </c>
      <c r="BY37" s="3">
        <v>1679100</v>
      </c>
      <c r="BZ37" s="3">
        <v>0</v>
      </c>
      <c r="CA37" s="3">
        <v>0</v>
      </c>
      <c r="CB37" s="3">
        <v>0</v>
      </c>
      <c r="CC37" s="3">
        <v>852040000</v>
      </c>
      <c r="CD37" s="3">
        <v>1166000000</v>
      </c>
      <c r="CE37" s="3">
        <v>1436800000</v>
      </c>
      <c r="CF37" s="3"/>
      <c r="CG37" s="3" t="s">
        <v>124</v>
      </c>
      <c r="CH37" s="3">
        <v>17</v>
      </c>
      <c r="CI37" s="3">
        <v>6</v>
      </c>
      <c r="CJ37" s="3">
        <v>17</v>
      </c>
      <c r="CK37" s="3" t="s">
        <v>274</v>
      </c>
      <c r="CL37" s="3" t="s">
        <v>275</v>
      </c>
      <c r="CM37" s="3">
        <v>191</v>
      </c>
      <c r="CN37" s="3"/>
      <c r="CO37" s="3"/>
      <c r="CP37" s="3">
        <v>14</v>
      </c>
    </row>
    <row r="38" spans="1:94" s="1" customFormat="1">
      <c r="A38" s="3" t="s">
        <v>276</v>
      </c>
      <c r="B38" s="3" t="s">
        <v>268</v>
      </c>
      <c r="C38" s="3" t="s">
        <v>277</v>
      </c>
      <c r="D38" s="3" t="s">
        <v>97</v>
      </c>
      <c r="E38" s="3" t="s">
        <v>98</v>
      </c>
      <c r="F38" s="3" t="s">
        <v>100</v>
      </c>
      <c r="G38" s="3" t="s">
        <v>114</v>
      </c>
      <c r="H38" s="3" t="s">
        <v>97</v>
      </c>
      <c r="I38" s="3" t="s">
        <v>129</v>
      </c>
      <c r="J38" s="3">
        <v>4</v>
      </c>
      <c r="K38" s="3">
        <v>0</v>
      </c>
      <c r="L38" s="3">
        <v>1</v>
      </c>
      <c r="M38" s="3">
        <v>3</v>
      </c>
      <c r="N38" s="3">
        <v>2</v>
      </c>
      <c r="O38" s="3">
        <v>1</v>
      </c>
      <c r="P38" s="3">
        <v>3</v>
      </c>
      <c r="Q38" s="3">
        <v>0</v>
      </c>
      <c r="R38" s="3">
        <v>0</v>
      </c>
      <c r="S38" s="3">
        <v>0</v>
      </c>
      <c r="T38" s="3">
        <v>1</v>
      </c>
      <c r="U38" s="3">
        <v>3</v>
      </c>
      <c r="V38" s="3">
        <v>1</v>
      </c>
      <c r="W38" s="3">
        <v>2</v>
      </c>
      <c r="X38" s="3">
        <v>0</v>
      </c>
      <c r="Y38" s="3">
        <v>0</v>
      </c>
      <c r="Z38" s="3">
        <v>2</v>
      </c>
      <c r="AA38" s="3">
        <v>0</v>
      </c>
      <c r="AB38" s="3">
        <v>0</v>
      </c>
      <c r="AC38" s="3">
        <v>3</v>
      </c>
      <c r="AD38" s="3">
        <v>0</v>
      </c>
      <c r="AE38" s="3">
        <v>0</v>
      </c>
      <c r="AF38" s="3">
        <v>26</v>
      </c>
      <c r="AG38" s="3">
        <v>2</v>
      </c>
      <c r="AH38" s="3" t="s">
        <v>278</v>
      </c>
      <c r="AI38" s="3" t="s">
        <v>118</v>
      </c>
      <c r="AJ38" s="3" t="s">
        <v>119</v>
      </c>
      <c r="AK38" s="3">
        <v>562</v>
      </c>
      <c r="AL38" s="3">
        <v>587</v>
      </c>
      <c r="AM38" s="3" t="s">
        <v>103</v>
      </c>
      <c r="AN38" s="3" t="s">
        <v>120</v>
      </c>
      <c r="AO38" s="3" t="s">
        <v>131</v>
      </c>
      <c r="AP38" s="3" t="s">
        <v>279</v>
      </c>
      <c r="AQ38" s="3" t="s">
        <v>280</v>
      </c>
      <c r="AR38" s="3" t="s">
        <v>106</v>
      </c>
      <c r="AS38" s="3" t="s">
        <v>106</v>
      </c>
      <c r="AT38" s="3" t="s">
        <v>106</v>
      </c>
      <c r="AU38" s="3"/>
      <c r="AV38" s="3"/>
      <c r="AW38" s="3"/>
      <c r="AX38" s="3"/>
      <c r="AY38" s="3"/>
      <c r="AZ38" s="3"/>
      <c r="BA38" s="3" t="s">
        <v>106</v>
      </c>
      <c r="BB38" s="3" t="s">
        <v>106</v>
      </c>
      <c r="BC38" s="3" t="s">
        <v>106</v>
      </c>
      <c r="BD38" s="3">
        <v>1</v>
      </c>
      <c r="BE38" s="3">
        <v>0</v>
      </c>
      <c r="BF38" s="3">
        <v>12</v>
      </c>
      <c r="BG38" s="3">
        <v>2</v>
      </c>
      <c r="BH38" s="3">
        <v>2</v>
      </c>
      <c r="BI38" s="3">
        <v>2</v>
      </c>
      <c r="BJ38" s="3"/>
      <c r="BK38" s="3"/>
      <c r="BL38" s="3"/>
      <c r="BM38" s="3"/>
      <c r="BN38" s="3"/>
      <c r="BO38" s="3"/>
      <c r="BP38" s="3">
        <v>2</v>
      </c>
      <c r="BQ38" s="3">
        <v>2</v>
      </c>
      <c r="BR38" s="3">
        <v>2</v>
      </c>
      <c r="BS38" s="3">
        <v>2361100000</v>
      </c>
      <c r="BT38" s="3">
        <v>11067000</v>
      </c>
      <c r="BU38" s="3">
        <v>9965500</v>
      </c>
      <c r="BV38" s="3">
        <v>9277300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822040000</v>
      </c>
      <c r="CD38" s="3">
        <v>735590000</v>
      </c>
      <c r="CE38" s="3">
        <v>773180000</v>
      </c>
      <c r="CF38" s="3"/>
      <c r="CG38" s="3" t="s">
        <v>124</v>
      </c>
      <c r="CH38" s="3">
        <v>18</v>
      </c>
      <c r="CI38" s="3">
        <v>6</v>
      </c>
      <c r="CJ38" s="3">
        <v>18</v>
      </c>
      <c r="CK38" s="3" t="s">
        <v>281</v>
      </c>
      <c r="CL38" s="3" t="s">
        <v>282</v>
      </c>
      <c r="CM38" s="3">
        <v>204</v>
      </c>
      <c r="CN38" s="3"/>
      <c r="CO38" s="3"/>
      <c r="CP38" s="3">
        <v>11</v>
      </c>
    </row>
    <row r="39" spans="1:94" s="1" customFormat="1">
      <c r="A39" s="3" t="s">
        <v>305</v>
      </c>
      <c r="B39" s="3" t="s">
        <v>269</v>
      </c>
      <c r="C39" s="3" t="s">
        <v>306</v>
      </c>
      <c r="D39" s="3" t="s">
        <v>97</v>
      </c>
      <c r="E39" s="3" t="s">
        <v>270</v>
      </c>
      <c r="F39" s="3" t="s">
        <v>270</v>
      </c>
      <c r="G39" s="3" t="s">
        <v>201</v>
      </c>
      <c r="H39" s="3" t="s">
        <v>97</v>
      </c>
      <c r="I39" s="3" t="s">
        <v>116</v>
      </c>
      <c r="J39" s="3">
        <v>4</v>
      </c>
      <c r="K39" s="3">
        <v>0</v>
      </c>
      <c r="L39" s="3">
        <v>0</v>
      </c>
      <c r="M39" s="3">
        <v>2</v>
      </c>
      <c r="N39" s="3">
        <v>3</v>
      </c>
      <c r="O39" s="3">
        <v>0</v>
      </c>
      <c r="P39" s="3">
        <v>2</v>
      </c>
      <c r="Q39" s="3">
        <v>1</v>
      </c>
      <c r="R39" s="3">
        <v>0</v>
      </c>
      <c r="S39" s="3">
        <v>0</v>
      </c>
      <c r="T39" s="3">
        <v>0</v>
      </c>
      <c r="U39" s="3">
        <v>2</v>
      </c>
      <c r="V39" s="3">
        <v>0</v>
      </c>
      <c r="W39" s="3">
        <v>1</v>
      </c>
      <c r="X39" s="3">
        <v>1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  <c r="AD39" s="3">
        <v>0</v>
      </c>
      <c r="AE39" s="3">
        <v>0</v>
      </c>
      <c r="AF39" s="3">
        <v>17</v>
      </c>
      <c r="AG39" s="3">
        <v>1</v>
      </c>
      <c r="AH39" s="3" t="s">
        <v>307</v>
      </c>
      <c r="AI39" s="3" t="s">
        <v>118</v>
      </c>
      <c r="AJ39" s="3" t="s">
        <v>119</v>
      </c>
      <c r="AK39" s="3">
        <v>581</v>
      </c>
      <c r="AL39" s="3">
        <v>597</v>
      </c>
      <c r="AM39" s="3" t="s">
        <v>103</v>
      </c>
      <c r="AN39" s="3" t="s">
        <v>120</v>
      </c>
      <c r="AO39" s="3" t="s">
        <v>121</v>
      </c>
      <c r="AP39" s="3" t="s">
        <v>308</v>
      </c>
      <c r="AQ39" s="3" t="s">
        <v>309</v>
      </c>
      <c r="AR39" s="3" t="s">
        <v>106</v>
      </c>
      <c r="AS39" s="3" t="s">
        <v>106</v>
      </c>
      <c r="AT39" s="3" t="s">
        <v>106</v>
      </c>
      <c r="AU39" s="3" t="s">
        <v>106</v>
      </c>
      <c r="AV39" s="3" t="s">
        <v>106</v>
      </c>
      <c r="AW39" s="3" t="s">
        <v>106</v>
      </c>
      <c r="AX39" s="3"/>
      <c r="AY39" s="3"/>
      <c r="AZ39" s="3" t="s">
        <v>107</v>
      </c>
      <c r="BA39" s="3" t="s">
        <v>106</v>
      </c>
      <c r="BB39" s="3" t="s">
        <v>106</v>
      </c>
      <c r="BC39" s="3" t="s">
        <v>106</v>
      </c>
      <c r="BD39" s="3">
        <v>1</v>
      </c>
      <c r="BE39" s="3">
        <v>0</v>
      </c>
      <c r="BF39" s="3">
        <v>22</v>
      </c>
      <c r="BG39" s="3">
        <v>3</v>
      </c>
      <c r="BH39" s="3">
        <v>3</v>
      </c>
      <c r="BI39" s="3">
        <v>3</v>
      </c>
      <c r="BJ39" s="3">
        <v>2</v>
      </c>
      <c r="BK39" s="3">
        <v>1</v>
      </c>
      <c r="BL39" s="3">
        <v>1</v>
      </c>
      <c r="BM39" s="3"/>
      <c r="BN39" s="3"/>
      <c r="BO39" s="3">
        <v>1</v>
      </c>
      <c r="BP39" s="3">
        <v>2</v>
      </c>
      <c r="BQ39" s="3">
        <v>3</v>
      </c>
      <c r="BR39" s="3">
        <v>3</v>
      </c>
      <c r="BS39" s="3">
        <v>2019700000</v>
      </c>
      <c r="BT39" s="3">
        <v>66640000</v>
      </c>
      <c r="BU39" s="3">
        <v>77775000</v>
      </c>
      <c r="BV39" s="3">
        <v>78026000</v>
      </c>
      <c r="BW39" s="3">
        <v>2399400</v>
      </c>
      <c r="BX39" s="3">
        <v>2146400</v>
      </c>
      <c r="BY39" s="3">
        <v>2319300</v>
      </c>
      <c r="BZ39" s="3">
        <v>0</v>
      </c>
      <c r="CA39" s="3">
        <v>0</v>
      </c>
      <c r="CB39" s="3">
        <v>137810</v>
      </c>
      <c r="CC39" s="3">
        <v>543890000</v>
      </c>
      <c r="CD39" s="3">
        <v>624300000</v>
      </c>
      <c r="CE39" s="3">
        <v>622030000</v>
      </c>
      <c r="CF39" s="3"/>
      <c r="CG39" s="3" t="s">
        <v>124</v>
      </c>
      <c r="CH39" s="3">
        <v>22</v>
      </c>
      <c r="CI39" s="3">
        <v>6</v>
      </c>
      <c r="CJ39" s="3">
        <v>22</v>
      </c>
      <c r="CK39" s="3" t="s">
        <v>310</v>
      </c>
      <c r="CL39" s="3" t="s">
        <v>311</v>
      </c>
      <c r="CM39" s="3">
        <v>235</v>
      </c>
      <c r="CN39" s="3"/>
      <c r="CO39" s="3"/>
      <c r="CP39" s="3">
        <v>12</v>
      </c>
    </row>
    <row r="40" spans="1:94" s="1" customFormat="1">
      <c r="A40" s="3" t="s">
        <v>312</v>
      </c>
      <c r="B40" s="3" t="s">
        <v>269</v>
      </c>
      <c r="C40" s="3" t="s">
        <v>313</v>
      </c>
      <c r="D40" s="3" t="s">
        <v>97</v>
      </c>
      <c r="E40" s="3" t="s">
        <v>270</v>
      </c>
      <c r="F40" s="3" t="s">
        <v>270</v>
      </c>
      <c r="G40" s="3" t="s">
        <v>116</v>
      </c>
      <c r="H40" s="3" t="s">
        <v>98</v>
      </c>
      <c r="I40" s="3" t="s">
        <v>239</v>
      </c>
      <c r="J40" s="3">
        <v>6</v>
      </c>
      <c r="K40" s="3">
        <v>0</v>
      </c>
      <c r="L40" s="3">
        <v>0</v>
      </c>
      <c r="M40" s="3">
        <v>2</v>
      </c>
      <c r="N40" s="3">
        <v>3</v>
      </c>
      <c r="O40" s="3">
        <v>1</v>
      </c>
      <c r="P40" s="3">
        <v>2</v>
      </c>
      <c r="Q40" s="3">
        <v>1</v>
      </c>
      <c r="R40" s="3">
        <v>0</v>
      </c>
      <c r="S40" s="3">
        <v>0</v>
      </c>
      <c r="T40" s="3">
        <v>2</v>
      </c>
      <c r="U40" s="3">
        <v>2</v>
      </c>
      <c r="V40" s="3">
        <v>0</v>
      </c>
      <c r="W40" s="3">
        <v>1</v>
      </c>
      <c r="X40" s="3">
        <v>1</v>
      </c>
      <c r="Y40" s="3">
        <v>1</v>
      </c>
      <c r="Z40" s="3">
        <v>2</v>
      </c>
      <c r="AA40" s="3">
        <v>0</v>
      </c>
      <c r="AB40" s="3">
        <v>0</v>
      </c>
      <c r="AC40" s="3">
        <v>3</v>
      </c>
      <c r="AD40" s="3">
        <v>0</v>
      </c>
      <c r="AE40" s="3">
        <v>0</v>
      </c>
      <c r="AF40" s="3">
        <v>27</v>
      </c>
      <c r="AG40" s="3">
        <v>2</v>
      </c>
      <c r="AH40" s="3" t="s">
        <v>314</v>
      </c>
      <c r="AI40" s="3" t="s">
        <v>118</v>
      </c>
      <c r="AJ40" s="3" t="s">
        <v>119</v>
      </c>
      <c r="AK40" s="3">
        <v>581</v>
      </c>
      <c r="AL40" s="3">
        <v>607</v>
      </c>
      <c r="AM40" s="3" t="s">
        <v>103</v>
      </c>
      <c r="AN40" s="3" t="s">
        <v>120</v>
      </c>
      <c r="AO40" s="3">
        <v>3</v>
      </c>
      <c r="AP40" s="3" t="s">
        <v>315</v>
      </c>
      <c r="AQ40" s="3" t="s">
        <v>316</v>
      </c>
      <c r="AR40" s="3" t="s">
        <v>107</v>
      </c>
      <c r="AS40" s="3" t="s">
        <v>107</v>
      </c>
      <c r="AT40" s="3" t="s">
        <v>107</v>
      </c>
      <c r="AU40" s="3"/>
      <c r="AV40" s="3"/>
      <c r="AW40" s="3"/>
      <c r="AX40" s="3"/>
      <c r="AY40" s="3"/>
      <c r="AZ40" s="3"/>
      <c r="BA40" s="3" t="s">
        <v>106</v>
      </c>
      <c r="BB40" s="3" t="s">
        <v>106</v>
      </c>
      <c r="BC40" s="3" t="s">
        <v>106</v>
      </c>
      <c r="BD40" s="3">
        <v>1</v>
      </c>
      <c r="BE40" s="3">
        <v>0</v>
      </c>
      <c r="BF40" s="3">
        <v>6</v>
      </c>
      <c r="BG40" s="3">
        <v>1</v>
      </c>
      <c r="BH40" s="3">
        <v>1</v>
      </c>
      <c r="BI40" s="3">
        <v>1</v>
      </c>
      <c r="BJ40" s="3"/>
      <c r="BK40" s="3"/>
      <c r="BL40" s="3"/>
      <c r="BM40" s="3"/>
      <c r="BN40" s="3"/>
      <c r="BO40" s="3"/>
      <c r="BP40" s="3">
        <v>1</v>
      </c>
      <c r="BQ40" s="3">
        <v>1</v>
      </c>
      <c r="BR40" s="3">
        <v>1</v>
      </c>
      <c r="BS40" s="3">
        <v>272260000</v>
      </c>
      <c r="BT40" s="3">
        <v>2355500</v>
      </c>
      <c r="BU40" s="3">
        <v>2304600</v>
      </c>
      <c r="BV40" s="3">
        <v>2535400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87309000</v>
      </c>
      <c r="CD40" s="3">
        <v>84789000</v>
      </c>
      <c r="CE40" s="3">
        <v>92967000</v>
      </c>
      <c r="CF40" s="3"/>
      <c r="CG40" s="3" t="s">
        <v>124</v>
      </c>
      <c r="CH40" s="3">
        <v>23</v>
      </c>
      <c r="CI40" s="3">
        <v>6</v>
      </c>
      <c r="CJ40" s="3">
        <v>23</v>
      </c>
      <c r="CK40" s="3" t="s">
        <v>317</v>
      </c>
      <c r="CL40" s="3" t="s">
        <v>318</v>
      </c>
      <c r="CM40" s="3">
        <v>238</v>
      </c>
      <c r="CN40" s="3"/>
      <c r="CO40" s="3"/>
      <c r="CP40" s="3">
        <v>3</v>
      </c>
    </row>
    <row r="41" spans="1:94" s="1" customFormat="1">
      <c r="A41" s="3" t="s">
        <v>329</v>
      </c>
      <c r="B41" s="3" t="s">
        <v>320</v>
      </c>
      <c r="C41" s="3" t="s">
        <v>162</v>
      </c>
      <c r="D41" s="3" t="s">
        <v>97</v>
      </c>
      <c r="E41" s="3" t="s">
        <v>270</v>
      </c>
      <c r="F41" s="3" t="s">
        <v>270</v>
      </c>
      <c r="G41" s="3" t="s">
        <v>201</v>
      </c>
      <c r="H41" s="3" t="s">
        <v>97</v>
      </c>
      <c r="I41" s="3" t="s">
        <v>98</v>
      </c>
      <c r="J41" s="3">
        <v>1</v>
      </c>
      <c r="K41" s="3">
        <v>2</v>
      </c>
      <c r="L41" s="3">
        <v>1</v>
      </c>
      <c r="M41" s="3">
        <v>1</v>
      </c>
      <c r="N41" s="3">
        <v>3</v>
      </c>
      <c r="O41" s="3">
        <v>0</v>
      </c>
      <c r="P41" s="3">
        <v>2</v>
      </c>
      <c r="Q41" s="3">
        <v>0</v>
      </c>
      <c r="R41" s="3">
        <v>0</v>
      </c>
      <c r="S41" s="3">
        <v>0</v>
      </c>
      <c r="T41" s="3">
        <v>2</v>
      </c>
      <c r="U41" s="3">
        <v>1</v>
      </c>
      <c r="V41" s="3">
        <v>0</v>
      </c>
      <c r="W41" s="3">
        <v>1</v>
      </c>
      <c r="X41" s="3">
        <v>3</v>
      </c>
      <c r="Y41" s="3">
        <v>2</v>
      </c>
      <c r="Z41" s="3">
        <v>3</v>
      </c>
      <c r="AA41" s="3">
        <v>0</v>
      </c>
      <c r="AB41" s="3">
        <v>1</v>
      </c>
      <c r="AC41" s="3">
        <v>2</v>
      </c>
      <c r="AD41" s="3">
        <v>0</v>
      </c>
      <c r="AE41" s="3">
        <v>0</v>
      </c>
      <c r="AF41" s="3">
        <v>25</v>
      </c>
      <c r="AG41" s="3">
        <v>2</v>
      </c>
      <c r="AH41" s="3" t="s">
        <v>330</v>
      </c>
      <c r="AI41" s="3" t="s">
        <v>118</v>
      </c>
      <c r="AJ41" s="3" t="s">
        <v>119</v>
      </c>
      <c r="AK41" s="3">
        <v>499</v>
      </c>
      <c r="AL41" s="3">
        <v>523</v>
      </c>
      <c r="AM41" s="3" t="s">
        <v>103</v>
      </c>
      <c r="AN41" s="3" t="s">
        <v>120</v>
      </c>
      <c r="AO41" s="3" t="s">
        <v>131</v>
      </c>
      <c r="AP41" s="3" t="s">
        <v>331</v>
      </c>
      <c r="AQ41" s="3" t="s">
        <v>332</v>
      </c>
      <c r="AR41" s="3" t="s">
        <v>106</v>
      </c>
      <c r="AS41" s="3" t="s">
        <v>106</v>
      </c>
      <c r="AT41" s="3" t="s">
        <v>106</v>
      </c>
      <c r="AU41" s="3" t="s">
        <v>106</v>
      </c>
      <c r="AV41" s="3" t="s">
        <v>106</v>
      </c>
      <c r="AW41" s="3" t="s">
        <v>106</v>
      </c>
      <c r="AX41" s="3"/>
      <c r="AY41" s="3"/>
      <c r="AZ41" s="3"/>
      <c r="BA41" s="3" t="s">
        <v>106</v>
      </c>
      <c r="BB41" s="3" t="s">
        <v>106</v>
      </c>
      <c r="BC41" s="3" t="s">
        <v>106</v>
      </c>
      <c r="BD41" s="3">
        <v>1</v>
      </c>
      <c r="BE41" s="3">
        <v>0</v>
      </c>
      <c r="BF41" s="3">
        <v>17</v>
      </c>
      <c r="BG41" s="3">
        <v>2</v>
      </c>
      <c r="BH41" s="3">
        <v>2</v>
      </c>
      <c r="BI41" s="3">
        <v>2</v>
      </c>
      <c r="BJ41" s="3">
        <v>2</v>
      </c>
      <c r="BK41" s="3">
        <v>2</v>
      </c>
      <c r="BL41" s="3">
        <v>2</v>
      </c>
      <c r="BM41" s="3"/>
      <c r="BN41" s="3"/>
      <c r="BO41" s="3"/>
      <c r="BP41" s="3">
        <v>2</v>
      </c>
      <c r="BQ41" s="3">
        <v>2</v>
      </c>
      <c r="BR41" s="3">
        <v>1</v>
      </c>
      <c r="BS41" s="3">
        <v>30452000000</v>
      </c>
      <c r="BT41" s="3">
        <v>1188200000</v>
      </c>
      <c r="BU41" s="3">
        <v>1108700000</v>
      </c>
      <c r="BV41" s="3">
        <v>1311200000</v>
      </c>
      <c r="BW41" s="3">
        <v>3385600</v>
      </c>
      <c r="BX41" s="3">
        <v>3840500</v>
      </c>
      <c r="BY41" s="3">
        <v>11312000</v>
      </c>
      <c r="BZ41" s="3">
        <v>0</v>
      </c>
      <c r="CA41" s="3">
        <v>0</v>
      </c>
      <c r="CB41" s="3">
        <v>0</v>
      </c>
      <c r="CC41" s="3">
        <v>17902000000</v>
      </c>
      <c r="CD41" s="3">
        <v>4093100000</v>
      </c>
      <c r="CE41" s="3">
        <v>4830300000</v>
      </c>
      <c r="CF41" s="3"/>
      <c r="CG41" s="3" t="s">
        <v>124</v>
      </c>
      <c r="CH41" s="3">
        <v>25</v>
      </c>
      <c r="CI41" s="3">
        <v>6</v>
      </c>
      <c r="CJ41" s="3">
        <v>25</v>
      </c>
      <c r="CK41" s="3" t="s">
        <v>333</v>
      </c>
      <c r="CL41" s="3" t="s">
        <v>334</v>
      </c>
      <c r="CM41" s="3">
        <v>266</v>
      </c>
      <c r="CN41" s="3"/>
      <c r="CO41" s="3"/>
      <c r="CP41" s="3">
        <v>8</v>
      </c>
    </row>
    <row r="42" spans="1:94" s="1" customFormat="1">
      <c r="A42" s="3" t="s">
        <v>335</v>
      </c>
      <c r="B42" s="3" t="s">
        <v>336</v>
      </c>
      <c r="C42" s="3" t="s">
        <v>337</v>
      </c>
      <c r="D42" s="3" t="s">
        <v>113</v>
      </c>
      <c r="E42" s="3" t="s">
        <v>270</v>
      </c>
      <c r="F42" s="3" t="s">
        <v>270</v>
      </c>
      <c r="G42" s="3" t="s">
        <v>129</v>
      </c>
      <c r="H42" s="3" t="s">
        <v>113</v>
      </c>
      <c r="I42" s="3" t="s">
        <v>248</v>
      </c>
      <c r="J42" s="3">
        <v>0</v>
      </c>
      <c r="K42" s="3">
        <v>1</v>
      </c>
      <c r="L42" s="3">
        <v>0</v>
      </c>
      <c r="M42" s="3">
        <v>0</v>
      </c>
      <c r="N42" s="3">
        <v>2</v>
      </c>
      <c r="O42" s="3">
        <v>0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1</v>
      </c>
      <c r="Y42" s="3">
        <v>1</v>
      </c>
      <c r="Z42" s="3">
        <v>1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9</v>
      </c>
      <c r="AG42" s="3">
        <v>1</v>
      </c>
      <c r="AH42" s="3" t="s">
        <v>338</v>
      </c>
      <c r="AI42" s="3" t="s">
        <v>118</v>
      </c>
      <c r="AJ42" s="3" t="s">
        <v>119</v>
      </c>
      <c r="AK42" s="3">
        <v>460</v>
      </c>
      <c r="AL42" s="3">
        <v>468</v>
      </c>
      <c r="AM42" s="3" t="s">
        <v>103</v>
      </c>
      <c r="AN42" s="3" t="s">
        <v>120</v>
      </c>
      <c r="AO42" s="3">
        <v>2</v>
      </c>
      <c r="AP42" s="3" t="s">
        <v>339</v>
      </c>
      <c r="AQ42" s="3" t="s">
        <v>340</v>
      </c>
      <c r="AR42" s="3"/>
      <c r="AS42" s="3"/>
      <c r="AT42" s="3"/>
      <c r="AU42" s="3"/>
      <c r="AV42" s="3"/>
      <c r="AW42" s="3"/>
      <c r="AX42" s="3"/>
      <c r="AY42" s="3"/>
      <c r="AZ42" s="3"/>
      <c r="BA42" s="3" t="s">
        <v>106</v>
      </c>
      <c r="BB42" s="3" t="s">
        <v>106</v>
      </c>
      <c r="BC42" s="3"/>
      <c r="BD42" s="3">
        <v>1</v>
      </c>
      <c r="BE42" s="3">
        <v>0</v>
      </c>
      <c r="BF42" s="3">
        <v>2</v>
      </c>
      <c r="BG42" s="3"/>
      <c r="BH42" s="3"/>
      <c r="BI42" s="3"/>
      <c r="BJ42" s="3"/>
      <c r="BK42" s="3"/>
      <c r="BL42" s="3"/>
      <c r="BM42" s="3"/>
      <c r="BN42" s="3"/>
      <c r="BO42" s="3"/>
      <c r="BP42" s="3">
        <v>1</v>
      </c>
      <c r="BQ42" s="3">
        <v>1</v>
      </c>
      <c r="BR42" s="3"/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/>
      <c r="CG42" s="3" t="s">
        <v>124</v>
      </c>
      <c r="CH42" s="3">
        <v>26</v>
      </c>
      <c r="CI42" s="3">
        <v>6</v>
      </c>
      <c r="CJ42" s="3">
        <v>26</v>
      </c>
      <c r="CK42" s="3" t="s">
        <v>341</v>
      </c>
      <c r="CL42" s="3" t="s">
        <v>342</v>
      </c>
      <c r="CM42" s="3">
        <v>267</v>
      </c>
      <c r="CN42" s="3"/>
      <c r="CO42" s="3"/>
      <c r="CP42" s="3">
        <v>2</v>
      </c>
    </row>
    <row r="43" spans="1:94" s="1" customFormat="1">
      <c r="A43" s="3" t="s">
        <v>343</v>
      </c>
      <c r="B43" s="3" t="s">
        <v>336</v>
      </c>
      <c r="C43" s="3" t="s">
        <v>344</v>
      </c>
      <c r="D43" s="3" t="s">
        <v>113</v>
      </c>
      <c r="E43" s="3" t="s">
        <v>270</v>
      </c>
      <c r="F43" s="3" t="s">
        <v>270</v>
      </c>
      <c r="G43" s="3" t="s">
        <v>249</v>
      </c>
      <c r="H43" s="3" t="s">
        <v>113</v>
      </c>
      <c r="I43" s="3" t="s">
        <v>116</v>
      </c>
      <c r="J43" s="3">
        <v>0</v>
      </c>
      <c r="K43" s="3">
        <v>2</v>
      </c>
      <c r="L43" s="3">
        <v>1</v>
      </c>
      <c r="M43" s="3">
        <v>1</v>
      </c>
      <c r="N43" s="3">
        <v>3</v>
      </c>
      <c r="O43" s="3">
        <v>0</v>
      </c>
      <c r="P43" s="3">
        <v>3</v>
      </c>
      <c r="Q43" s="3">
        <v>0</v>
      </c>
      <c r="R43" s="3">
        <v>0</v>
      </c>
      <c r="S43" s="3">
        <v>1</v>
      </c>
      <c r="T43" s="3">
        <v>3</v>
      </c>
      <c r="U43" s="3">
        <v>1</v>
      </c>
      <c r="V43" s="3">
        <v>1</v>
      </c>
      <c r="W43" s="3">
        <v>0</v>
      </c>
      <c r="X43" s="3">
        <v>2</v>
      </c>
      <c r="Y43" s="3">
        <v>2</v>
      </c>
      <c r="Z43" s="3">
        <v>2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3">
        <v>23</v>
      </c>
      <c r="AG43" s="3">
        <v>2</v>
      </c>
      <c r="AH43" s="3" t="s">
        <v>345</v>
      </c>
      <c r="AI43" s="3" t="s">
        <v>118</v>
      </c>
      <c r="AJ43" s="3" t="s">
        <v>119</v>
      </c>
      <c r="AK43" s="3">
        <v>460</v>
      </c>
      <c r="AL43" s="3">
        <v>482</v>
      </c>
      <c r="AM43" s="3" t="s">
        <v>103</v>
      </c>
      <c r="AN43" s="3" t="s">
        <v>120</v>
      </c>
      <c r="AO43" s="3" t="s">
        <v>131</v>
      </c>
      <c r="AP43" s="3" t="s">
        <v>346</v>
      </c>
      <c r="AQ43" s="3" t="s">
        <v>347</v>
      </c>
      <c r="AR43" s="3" t="s">
        <v>106</v>
      </c>
      <c r="AS43" s="3" t="s">
        <v>106</v>
      </c>
      <c r="AT43" s="3" t="s">
        <v>106</v>
      </c>
      <c r="AU43" s="3"/>
      <c r="AV43" s="3"/>
      <c r="AW43" s="3"/>
      <c r="AX43" s="3"/>
      <c r="AY43" s="3"/>
      <c r="AZ43" s="3"/>
      <c r="BA43" s="3" t="s">
        <v>106</v>
      </c>
      <c r="BB43" s="3" t="s">
        <v>106</v>
      </c>
      <c r="BC43" s="3" t="s">
        <v>106</v>
      </c>
      <c r="BD43" s="3">
        <v>1</v>
      </c>
      <c r="BE43" s="3">
        <v>0</v>
      </c>
      <c r="BF43" s="3">
        <v>23</v>
      </c>
      <c r="BG43" s="3">
        <v>4</v>
      </c>
      <c r="BH43" s="3">
        <v>4</v>
      </c>
      <c r="BI43" s="3">
        <v>3</v>
      </c>
      <c r="BJ43" s="3"/>
      <c r="BK43" s="3"/>
      <c r="BL43" s="3"/>
      <c r="BM43" s="3"/>
      <c r="BN43" s="3"/>
      <c r="BO43" s="3"/>
      <c r="BP43" s="3">
        <v>4</v>
      </c>
      <c r="BQ43" s="3">
        <v>4</v>
      </c>
      <c r="BR43" s="3">
        <v>4</v>
      </c>
      <c r="BS43" s="3">
        <v>3591500000</v>
      </c>
      <c r="BT43" s="3">
        <v>27010000</v>
      </c>
      <c r="BU43" s="3">
        <v>22431000</v>
      </c>
      <c r="BV43" s="3">
        <v>21844000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1076600000</v>
      </c>
      <c r="CD43" s="3">
        <v>1177900000</v>
      </c>
      <c r="CE43" s="3">
        <v>1265700000</v>
      </c>
      <c r="CF43" s="3"/>
      <c r="CG43" s="3" t="s">
        <v>124</v>
      </c>
      <c r="CH43" s="3">
        <v>27</v>
      </c>
      <c r="CI43" s="3">
        <v>6</v>
      </c>
      <c r="CJ43" s="3" t="s">
        <v>348</v>
      </c>
      <c r="CK43" s="3" t="s">
        <v>349</v>
      </c>
      <c r="CL43" s="3" t="s">
        <v>350</v>
      </c>
      <c r="CM43" s="3">
        <v>282</v>
      </c>
      <c r="CN43" s="3">
        <v>0</v>
      </c>
      <c r="CO43" s="3"/>
      <c r="CP43" s="3">
        <v>18</v>
      </c>
    </row>
    <row r="44" spans="1:94" s="1" customFormat="1">
      <c r="A44" s="3" t="s">
        <v>351</v>
      </c>
      <c r="B44" s="3" t="s">
        <v>352</v>
      </c>
      <c r="C44" s="3" t="s">
        <v>353</v>
      </c>
      <c r="D44" s="3" t="s">
        <v>97</v>
      </c>
      <c r="E44" s="3" t="s">
        <v>114</v>
      </c>
      <c r="F44" s="3" t="s">
        <v>98</v>
      </c>
      <c r="G44" s="3" t="s">
        <v>115</v>
      </c>
      <c r="H44" s="3" t="s">
        <v>113</v>
      </c>
      <c r="I44" s="3" t="s">
        <v>113</v>
      </c>
      <c r="J44" s="3">
        <v>1</v>
      </c>
      <c r="K44" s="3">
        <v>1</v>
      </c>
      <c r="L44" s="3">
        <v>0</v>
      </c>
      <c r="M44" s="3">
        <v>1</v>
      </c>
      <c r="N44" s="3">
        <v>0</v>
      </c>
      <c r="O44" s="3">
        <v>0</v>
      </c>
      <c r="P44" s="3">
        <v>1</v>
      </c>
      <c r="Q44" s="3">
        <v>1</v>
      </c>
      <c r="R44" s="3">
        <v>0</v>
      </c>
      <c r="S44" s="3">
        <v>0</v>
      </c>
      <c r="T44" s="3">
        <v>2</v>
      </c>
      <c r="U44" s="3">
        <v>0</v>
      </c>
      <c r="V44" s="3">
        <v>0</v>
      </c>
      <c r="W44" s="3">
        <v>2</v>
      </c>
      <c r="X44" s="3">
        <v>0</v>
      </c>
      <c r="Y44" s="3">
        <v>2</v>
      </c>
      <c r="Z44" s="3">
        <v>0</v>
      </c>
      <c r="AA44" s="3">
        <v>0</v>
      </c>
      <c r="AB44" s="3">
        <v>2</v>
      </c>
      <c r="AC44" s="3">
        <v>0</v>
      </c>
      <c r="AD44" s="3">
        <v>0</v>
      </c>
      <c r="AE44" s="3">
        <v>0</v>
      </c>
      <c r="AF44" s="3">
        <v>13</v>
      </c>
      <c r="AG44" s="3">
        <v>0</v>
      </c>
      <c r="AH44" s="3" t="s">
        <v>354</v>
      </c>
      <c r="AI44" s="3" t="s">
        <v>118</v>
      </c>
      <c r="AJ44" s="3" t="s">
        <v>119</v>
      </c>
      <c r="AK44" s="3">
        <v>347</v>
      </c>
      <c r="AL44" s="3">
        <v>359</v>
      </c>
      <c r="AM44" s="3" t="s">
        <v>103</v>
      </c>
      <c r="AN44" s="3" t="s">
        <v>120</v>
      </c>
      <c r="AO44" s="3" t="s">
        <v>121</v>
      </c>
      <c r="AP44" s="3" t="s">
        <v>355</v>
      </c>
      <c r="AQ44" s="3" t="s">
        <v>356</v>
      </c>
      <c r="AR44" s="3" t="s">
        <v>106</v>
      </c>
      <c r="AS44" s="3" t="s">
        <v>106</v>
      </c>
      <c r="AT44" s="3" t="s">
        <v>106</v>
      </c>
      <c r="AU44" s="3" t="s">
        <v>106</v>
      </c>
      <c r="AV44" s="3" t="s">
        <v>106</v>
      </c>
      <c r="AW44" s="3" t="s">
        <v>106</v>
      </c>
      <c r="AX44" s="3" t="s">
        <v>106</v>
      </c>
      <c r="AY44" s="3" t="s">
        <v>106</v>
      </c>
      <c r="AZ44" s="3" t="s">
        <v>106</v>
      </c>
      <c r="BA44" s="3" t="s">
        <v>106</v>
      </c>
      <c r="BB44" s="3" t="s">
        <v>106</v>
      </c>
      <c r="BC44" s="3" t="s">
        <v>106</v>
      </c>
      <c r="BD44" s="3">
        <v>1</v>
      </c>
      <c r="BE44" s="3">
        <v>0</v>
      </c>
      <c r="BF44" s="3">
        <v>16</v>
      </c>
      <c r="BG44" s="3">
        <v>1</v>
      </c>
      <c r="BH44" s="3">
        <v>1</v>
      </c>
      <c r="BI44" s="3">
        <v>2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2</v>
      </c>
      <c r="BQ44" s="3">
        <v>2</v>
      </c>
      <c r="BR44" s="3">
        <v>2</v>
      </c>
      <c r="BS44" s="3">
        <v>23898000000</v>
      </c>
      <c r="BT44" s="3">
        <v>192400000</v>
      </c>
      <c r="BU44" s="3">
        <v>202600000</v>
      </c>
      <c r="BV44" s="3">
        <v>177080000</v>
      </c>
      <c r="BW44" s="3">
        <v>9722700</v>
      </c>
      <c r="BX44" s="3">
        <v>9395600</v>
      </c>
      <c r="BY44" s="3">
        <v>10826000</v>
      </c>
      <c r="BZ44" s="3">
        <v>751730</v>
      </c>
      <c r="CA44" s="3">
        <v>678390</v>
      </c>
      <c r="CB44" s="3">
        <v>657220</v>
      </c>
      <c r="CC44" s="3">
        <v>7725800000</v>
      </c>
      <c r="CD44" s="3">
        <v>7711900000</v>
      </c>
      <c r="CE44" s="3">
        <v>7855800000</v>
      </c>
      <c r="CF44" s="3"/>
      <c r="CG44" s="3" t="s">
        <v>124</v>
      </c>
      <c r="CH44" s="3">
        <v>28</v>
      </c>
      <c r="CI44" s="3">
        <v>6</v>
      </c>
      <c r="CJ44" s="3">
        <v>29</v>
      </c>
      <c r="CK44" s="3" t="s">
        <v>357</v>
      </c>
      <c r="CL44" s="3" t="s">
        <v>358</v>
      </c>
      <c r="CM44" s="3">
        <v>295</v>
      </c>
      <c r="CN44" s="3"/>
      <c r="CO44" s="3"/>
      <c r="CP44" s="3">
        <v>20</v>
      </c>
    </row>
    <row r="45" spans="1:94" s="1" customFormat="1">
      <c r="A45" s="3" t="s">
        <v>359</v>
      </c>
      <c r="B45" s="3" t="s">
        <v>352</v>
      </c>
      <c r="C45" s="3" t="s">
        <v>360</v>
      </c>
      <c r="D45" s="3" t="s">
        <v>97</v>
      </c>
      <c r="E45" s="3" t="s">
        <v>114</v>
      </c>
      <c r="F45" s="3" t="s">
        <v>98</v>
      </c>
      <c r="G45" s="3" t="s">
        <v>113</v>
      </c>
      <c r="H45" s="3" t="s">
        <v>113</v>
      </c>
      <c r="I45" s="3" t="s">
        <v>154</v>
      </c>
      <c r="J45" s="3">
        <v>1</v>
      </c>
      <c r="K45" s="3">
        <v>2</v>
      </c>
      <c r="L45" s="3">
        <v>0</v>
      </c>
      <c r="M45" s="3">
        <v>1</v>
      </c>
      <c r="N45" s="3">
        <v>0</v>
      </c>
      <c r="O45" s="3">
        <v>0</v>
      </c>
      <c r="P45" s="3">
        <v>1</v>
      </c>
      <c r="Q45" s="3">
        <v>1</v>
      </c>
      <c r="R45" s="3">
        <v>0</v>
      </c>
      <c r="S45" s="3">
        <v>0</v>
      </c>
      <c r="T45" s="3">
        <v>2</v>
      </c>
      <c r="U45" s="3">
        <v>0</v>
      </c>
      <c r="V45" s="3">
        <v>0</v>
      </c>
      <c r="W45" s="3">
        <v>2</v>
      </c>
      <c r="X45" s="3">
        <v>0</v>
      </c>
      <c r="Y45" s="3">
        <v>2</v>
      </c>
      <c r="Z45" s="3">
        <v>0</v>
      </c>
      <c r="AA45" s="3">
        <v>0</v>
      </c>
      <c r="AB45" s="3">
        <v>2</v>
      </c>
      <c r="AC45" s="3">
        <v>0</v>
      </c>
      <c r="AD45" s="3">
        <v>0</v>
      </c>
      <c r="AE45" s="3">
        <v>0</v>
      </c>
      <c r="AF45" s="3">
        <v>14</v>
      </c>
      <c r="AG45" s="3">
        <v>1</v>
      </c>
      <c r="AH45" s="3" t="s">
        <v>361</v>
      </c>
      <c r="AI45" s="3" t="s">
        <v>118</v>
      </c>
      <c r="AJ45" s="3" t="s">
        <v>119</v>
      </c>
      <c r="AK45" s="3">
        <v>347</v>
      </c>
      <c r="AL45" s="3">
        <v>360</v>
      </c>
      <c r="AM45" s="3" t="s">
        <v>103</v>
      </c>
      <c r="AN45" s="3" t="s">
        <v>120</v>
      </c>
      <c r="AO45" s="3">
        <v>3</v>
      </c>
      <c r="AP45" s="3" t="s">
        <v>362</v>
      </c>
      <c r="AQ45" s="3" t="s">
        <v>363</v>
      </c>
      <c r="AR45" s="3" t="s">
        <v>107</v>
      </c>
      <c r="AS45" s="3" t="s">
        <v>106</v>
      </c>
      <c r="AT45" s="3" t="s">
        <v>106</v>
      </c>
      <c r="AU45" s="3"/>
      <c r="AV45" s="3"/>
      <c r="AW45" s="3"/>
      <c r="AX45" s="3"/>
      <c r="AY45" s="3"/>
      <c r="AZ45" s="3"/>
      <c r="BA45" s="3" t="s">
        <v>106</v>
      </c>
      <c r="BB45" s="3" t="s">
        <v>106</v>
      </c>
      <c r="BC45" s="3" t="s">
        <v>106</v>
      </c>
      <c r="BD45" s="3">
        <v>1</v>
      </c>
      <c r="BE45" s="3">
        <v>0</v>
      </c>
      <c r="BF45" s="3">
        <v>6</v>
      </c>
      <c r="BG45" s="3">
        <v>1</v>
      </c>
      <c r="BH45" s="3">
        <v>1</v>
      </c>
      <c r="BI45" s="3">
        <v>1</v>
      </c>
      <c r="BJ45" s="3"/>
      <c r="BK45" s="3"/>
      <c r="BL45" s="3"/>
      <c r="BM45" s="3"/>
      <c r="BN45" s="3"/>
      <c r="BO45" s="3"/>
      <c r="BP45" s="3">
        <v>1</v>
      </c>
      <c r="BQ45" s="3">
        <v>1</v>
      </c>
      <c r="BR45" s="3">
        <v>1</v>
      </c>
      <c r="BS45" s="3">
        <v>126680000</v>
      </c>
      <c r="BT45" s="3">
        <v>805340</v>
      </c>
      <c r="BU45" s="3">
        <v>1298200</v>
      </c>
      <c r="BV45" s="3">
        <v>1395700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39840000</v>
      </c>
      <c r="CD45" s="3">
        <v>39146000</v>
      </c>
      <c r="CE45" s="3">
        <v>44198000</v>
      </c>
      <c r="CF45" s="3"/>
      <c r="CG45" s="3" t="s">
        <v>124</v>
      </c>
      <c r="CH45" s="3">
        <v>29</v>
      </c>
      <c r="CI45" s="3">
        <v>6</v>
      </c>
      <c r="CJ45" s="3">
        <v>30</v>
      </c>
      <c r="CK45" s="3" t="s">
        <v>364</v>
      </c>
      <c r="CL45" s="3" t="s">
        <v>365</v>
      </c>
      <c r="CM45" s="3">
        <v>308</v>
      </c>
      <c r="CN45" s="3"/>
      <c r="CO45" s="3"/>
      <c r="CP45" s="3">
        <v>3</v>
      </c>
    </row>
    <row r="46" spans="1:94" s="1" customFormat="1">
      <c r="A46" s="3" t="s">
        <v>366</v>
      </c>
      <c r="B46" s="3" t="s">
        <v>352</v>
      </c>
      <c r="C46" s="3" t="s">
        <v>367</v>
      </c>
      <c r="D46" s="3" t="s">
        <v>97</v>
      </c>
      <c r="E46" s="3" t="s">
        <v>114</v>
      </c>
      <c r="F46" s="3" t="s">
        <v>98</v>
      </c>
      <c r="G46" s="3" t="s">
        <v>116</v>
      </c>
      <c r="H46" s="3" t="s">
        <v>113</v>
      </c>
      <c r="I46" s="3" t="s">
        <v>116</v>
      </c>
      <c r="J46" s="3">
        <v>2</v>
      </c>
      <c r="K46" s="3">
        <v>3</v>
      </c>
      <c r="L46" s="3">
        <v>0</v>
      </c>
      <c r="M46" s="3">
        <v>1</v>
      </c>
      <c r="N46" s="3">
        <v>0</v>
      </c>
      <c r="O46" s="3">
        <v>0</v>
      </c>
      <c r="P46" s="3">
        <v>2</v>
      </c>
      <c r="Q46" s="3">
        <v>1</v>
      </c>
      <c r="R46" s="3">
        <v>1</v>
      </c>
      <c r="S46" s="3">
        <v>0</v>
      </c>
      <c r="T46" s="3">
        <v>4</v>
      </c>
      <c r="U46" s="3">
        <v>0</v>
      </c>
      <c r="V46" s="3">
        <v>0</v>
      </c>
      <c r="W46" s="3">
        <v>2</v>
      </c>
      <c r="X46" s="3">
        <v>1</v>
      </c>
      <c r="Y46" s="3">
        <v>3</v>
      </c>
      <c r="Z46" s="3">
        <v>0</v>
      </c>
      <c r="AA46" s="3">
        <v>0</v>
      </c>
      <c r="AB46" s="3">
        <v>3</v>
      </c>
      <c r="AC46" s="3">
        <v>2</v>
      </c>
      <c r="AD46" s="3">
        <v>0</v>
      </c>
      <c r="AE46" s="3">
        <v>0</v>
      </c>
      <c r="AF46" s="3">
        <v>25</v>
      </c>
      <c r="AG46" s="3">
        <v>2</v>
      </c>
      <c r="AH46" s="3" t="s">
        <v>368</v>
      </c>
      <c r="AI46" s="3" t="s">
        <v>118</v>
      </c>
      <c r="AJ46" s="3" t="s">
        <v>119</v>
      </c>
      <c r="AK46" s="3">
        <v>347</v>
      </c>
      <c r="AL46" s="3">
        <v>371</v>
      </c>
      <c r="AM46" s="3" t="s">
        <v>103</v>
      </c>
      <c r="AN46" s="3" t="s">
        <v>120</v>
      </c>
      <c r="AO46" s="3">
        <v>4</v>
      </c>
      <c r="AP46" s="3" t="s">
        <v>369</v>
      </c>
      <c r="AQ46" s="3" t="s">
        <v>370</v>
      </c>
      <c r="AR46" s="3"/>
      <c r="AS46" s="3"/>
      <c r="AT46" s="3" t="s">
        <v>107</v>
      </c>
      <c r="AU46" s="3"/>
      <c r="AV46" s="3"/>
      <c r="AW46" s="3"/>
      <c r="AX46" s="3"/>
      <c r="AY46" s="3"/>
      <c r="AZ46" s="3"/>
      <c r="BA46" s="3" t="s">
        <v>107</v>
      </c>
      <c r="BB46" s="3" t="s">
        <v>107</v>
      </c>
      <c r="BC46" s="3" t="s">
        <v>106</v>
      </c>
      <c r="BD46" s="3">
        <v>1</v>
      </c>
      <c r="BE46" s="3">
        <v>0</v>
      </c>
      <c r="BF46" s="3">
        <v>4</v>
      </c>
      <c r="BG46" s="3"/>
      <c r="BH46" s="3"/>
      <c r="BI46" s="3">
        <v>1</v>
      </c>
      <c r="BJ46" s="3"/>
      <c r="BK46" s="3"/>
      <c r="BL46" s="3"/>
      <c r="BM46" s="3"/>
      <c r="BN46" s="3"/>
      <c r="BO46" s="3"/>
      <c r="BP46" s="3">
        <v>1</v>
      </c>
      <c r="BQ46" s="3">
        <v>1</v>
      </c>
      <c r="BR46" s="3">
        <v>1</v>
      </c>
      <c r="BS46" s="3">
        <v>163650000</v>
      </c>
      <c r="BT46" s="3">
        <v>0</v>
      </c>
      <c r="BU46" s="3">
        <v>0</v>
      </c>
      <c r="BV46" s="3">
        <v>540180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58499000</v>
      </c>
      <c r="CD46" s="3">
        <v>35709000</v>
      </c>
      <c r="CE46" s="3">
        <v>68906000</v>
      </c>
      <c r="CF46" s="3"/>
      <c r="CG46" s="3" t="s">
        <v>124</v>
      </c>
      <c r="CH46" s="3">
        <v>30</v>
      </c>
      <c r="CI46" s="3">
        <v>6</v>
      </c>
      <c r="CJ46" s="3">
        <v>31</v>
      </c>
      <c r="CK46" s="3" t="s">
        <v>371</v>
      </c>
      <c r="CL46" s="3">
        <v>310</v>
      </c>
      <c r="CM46" s="3">
        <v>310</v>
      </c>
      <c r="CN46" s="3"/>
      <c r="CO46" s="3"/>
      <c r="CP46" s="3">
        <v>1</v>
      </c>
    </row>
    <row r="47" spans="1:94" s="1" customFormat="1">
      <c r="A47" s="3" t="s">
        <v>372</v>
      </c>
      <c r="B47" s="3" t="s">
        <v>373</v>
      </c>
      <c r="C47" s="3" t="s">
        <v>374</v>
      </c>
      <c r="D47" s="3" t="s">
        <v>97</v>
      </c>
      <c r="E47" s="3" t="s">
        <v>114</v>
      </c>
      <c r="F47" s="3" t="s">
        <v>98</v>
      </c>
      <c r="G47" s="3" t="s">
        <v>114</v>
      </c>
      <c r="H47" s="3" t="s">
        <v>97</v>
      </c>
      <c r="I47" s="3" t="s">
        <v>114</v>
      </c>
      <c r="J47" s="3">
        <v>3</v>
      </c>
      <c r="K47" s="3">
        <v>0</v>
      </c>
      <c r="L47" s="3">
        <v>1</v>
      </c>
      <c r="M47" s="3">
        <v>3</v>
      </c>
      <c r="N47" s="3">
        <v>0</v>
      </c>
      <c r="O47" s="3">
        <v>0</v>
      </c>
      <c r="P47" s="3">
        <v>2</v>
      </c>
      <c r="Q47" s="3">
        <v>0</v>
      </c>
      <c r="R47" s="3">
        <v>0</v>
      </c>
      <c r="S47" s="3">
        <v>1</v>
      </c>
      <c r="T47" s="3">
        <v>2</v>
      </c>
      <c r="U47" s="3">
        <v>1</v>
      </c>
      <c r="V47" s="3">
        <v>0</v>
      </c>
      <c r="W47" s="3">
        <v>1</v>
      </c>
      <c r="X47" s="3">
        <v>3</v>
      </c>
      <c r="Y47" s="3">
        <v>0</v>
      </c>
      <c r="Z47" s="3">
        <v>1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18</v>
      </c>
      <c r="AG47" s="3">
        <v>0</v>
      </c>
      <c r="AH47" s="3" t="s">
        <v>375</v>
      </c>
      <c r="AI47" s="3" t="s">
        <v>118</v>
      </c>
      <c r="AJ47" s="3" t="s">
        <v>119</v>
      </c>
      <c r="AK47" s="3">
        <v>319</v>
      </c>
      <c r="AL47" s="3">
        <v>336</v>
      </c>
      <c r="AM47" s="3" t="s">
        <v>103</v>
      </c>
      <c r="AN47" s="3" t="s">
        <v>120</v>
      </c>
      <c r="AO47" s="3" t="s">
        <v>121</v>
      </c>
      <c r="AP47" s="3" t="s">
        <v>376</v>
      </c>
      <c r="AQ47" s="3" t="s">
        <v>377</v>
      </c>
      <c r="AR47" s="3" t="s">
        <v>106</v>
      </c>
      <c r="AS47" s="3" t="s">
        <v>106</v>
      </c>
      <c r="AT47" s="3" t="s">
        <v>106</v>
      </c>
      <c r="AU47" s="3" t="s">
        <v>106</v>
      </c>
      <c r="AV47" s="3" t="s">
        <v>106</v>
      </c>
      <c r="AW47" s="3" t="s">
        <v>106</v>
      </c>
      <c r="AX47" s="3"/>
      <c r="AY47" s="3"/>
      <c r="AZ47" s="3"/>
      <c r="BA47" s="3" t="s">
        <v>106</v>
      </c>
      <c r="BB47" s="3" t="s">
        <v>106</v>
      </c>
      <c r="BC47" s="3" t="s">
        <v>106</v>
      </c>
      <c r="BD47" s="3">
        <v>1</v>
      </c>
      <c r="BE47" s="3">
        <v>0</v>
      </c>
      <c r="BF47" s="3">
        <v>35</v>
      </c>
      <c r="BG47" s="3">
        <v>4</v>
      </c>
      <c r="BH47" s="3">
        <v>4</v>
      </c>
      <c r="BI47" s="3">
        <v>4</v>
      </c>
      <c r="BJ47" s="3">
        <v>2</v>
      </c>
      <c r="BK47" s="3">
        <v>2</v>
      </c>
      <c r="BL47" s="3">
        <v>4</v>
      </c>
      <c r="BM47" s="3"/>
      <c r="BN47" s="3"/>
      <c r="BO47" s="3"/>
      <c r="BP47" s="3">
        <v>5</v>
      </c>
      <c r="BQ47" s="3">
        <v>5</v>
      </c>
      <c r="BR47" s="3">
        <v>5</v>
      </c>
      <c r="BS47" s="3">
        <v>51666000000</v>
      </c>
      <c r="BT47" s="3">
        <v>215240000</v>
      </c>
      <c r="BU47" s="3">
        <v>181100000</v>
      </c>
      <c r="BV47" s="3">
        <v>152820000</v>
      </c>
      <c r="BW47" s="3">
        <v>1088200</v>
      </c>
      <c r="BX47" s="3">
        <v>1023600</v>
      </c>
      <c r="BY47" s="3">
        <v>3984100</v>
      </c>
      <c r="BZ47" s="3">
        <v>0</v>
      </c>
      <c r="CA47" s="3">
        <v>0</v>
      </c>
      <c r="CB47" s="3">
        <v>0</v>
      </c>
      <c r="CC47" s="3">
        <v>17285000000</v>
      </c>
      <c r="CD47" s="3">
        <v>16392000000</v>
      </c>
      <c r="CE47" s="3">
        <v>17433000000</v>
      </c>
      <c r="CF47" s="3"/>
      <c r="CG47" s="3" t="s">
        <v>124</v>
      </c>
      <c r="CH47" s="3">
        <v>31</v>
      </c>
      <c r="CI47" s="3">
        <v>6</v>
      </c>
      <c r="CJ47" s="3">
        <v>32</v>
      </c>
      <c r="CK47" s="3" t="s">
        <v>378</v>
      </c>
      <c r="CL47" s="3" t="s">
        <v>379</v>
      </c>
      <c r="CM47" s="3">
        <v>314</v>
      </c>
      <c r="CN47" s="3"/>
      <c r="CO47" s="3"/>
      <c r="CP47" s="3">
        <v>16</v>
      </c>
    </row>
    <row r="48" spans="1:94" s="1" customFormat="1">
      <c r="A48" s="3" t="s">
        <v>380</v>
      </c>
      <c r="B48" s="3" t="s">
        <v>373</v>
      </c>
      <c r="C48" s="3" t="s">
        <v>381</v>
      </c>
      <c r="D48" s="3" t="s">
        <v>97</v>
      </c>
      <c r="E48" s="3" t="s">
        <v>114</v>
      </c>
      <c r="F48" s="3" t="s">
        <v>98</v>
      </c>
      <c r="G48" s="3" t="s">
        <v>270</v>
      </c>
      <c r="H48" s="3" t="s">
        <v>97</v>
      </c>
      <c r="I48" s="3" t="s">
        <v>249</v>
      </c>
      <c r="J48" s="3">
        <v>3</v>
      </c>
      <c r="K48" s="3">
        <v>0</v>
      </c>
      <c r="L48" s="3">
        <v>1</v>
      </c>
      <c r="M48" s="3">
        <v>4</v>
      </c>
      <c r="N48" s="3">
        <v>1</v>
      </c>
      <c r="O48" s="3">
        <v>0</v>
      </c>
      <c r="P48" s="3">
        <v>2</v>
      </c>
      <c r="Q48" s="3">
        <v>0</v>
      </c>
      <c r="R48" s="3">
        <v>0</v>
      </c>
      <c r="S48" s="3">
        <v>1</v>
      </c>
      <c r="T48" s="3">
        <v>2</v>
      </c>
      <c r="U48" s="3">
        <v>2</v>
      </c>
      <c r="V48" s="3">
        <v>0</v>
      </c>
      <c r="W48" s="3">
        <v>1</v>
      </c>
      <c r="X48" s="3">
        <v>3</v>
      </c>
      <c r="Y48" s="3">
        <v>0</v>
      </c>
      <c r="Z48" s="3">
        <v>1</v>
      </c>
      <c r="AA48" s="3">
        <v>0</v>
      </c>
      <c r="AB48" s="3">
        <v>0</v>
      </c>
      <c r="AC48" s="3">
        <v>1</v>
      </c>
      <c r="AD48" s="3">
        <v>0</v>
      </c>
      <c r="AE48" s="3">
        <v>0</v>
      </c>
      <c r="AF48" s="3">
        <v>22</v>
      </c>
      <c r="AG48" s="3">
        <v>1</v>
      </c>
      <c r="AH48" s="3" t="s">
        <v>382</v>
      </c>
      <c r="AI48" s="3" t="s">
        <v>118</v>
      </c>
      <c r="AJ48" s="3" t="s">
        <v>119</v>
      </c>
      <c r="AK48" s="3">
        <v>319</v>
      </c>
      <c r="AL48" s="3">
        <v>340</v>
      </c>
      <c r="AM48" s="3" t="s">
        <v>103</v>
      </c>
      <c r="AN48" s="3" t="s">
        <v>120</v>
      </c>
      <c r="AO48" s="3" t="s">
        <v>167</v>
      </c>
      <c r="AP48" s="3" t="s">
        <v>383</v>
      </c>
      <c r="AQ48" s="3" t="s">
        <v>384</v>
      </c>
      <c r="AR48" s="3" t="s">
        <v>106</v>
      </c>
      <c r="AS48" s="3" t="s">
        <v>106</v>
      </c>
      <c r="AT48" s="3" t="s">
        <v>106</v>
      </c>
      <c r="AU48" s="3" t="s">
        <v>106</v>
      </c>
      <c r="AV48" s="3" t="s">
        <v>106</v>
      </c>
      <c r="AW48" s="3" t="s">
        <v>106</v>
      </c>
      <c r="AX48" s="3"/>
      <c r="AY48" s="3"/>
      <c r="AZ48" s="3"/>
      <c r="BA48" s="3" t="s">
        <v>106</v>
      </c>
      <c r="BB48" s="3" t="s">
        <v>106</v>
      </c>
      <c r="BC48" s="3" t="s">
        <v>106</v>
      </c>
      <c r="BD48" s="3">
        <v>1</v>
      </c>
      <c r="BE48" s="3">
        <v>0</v>
      </c>
      <c r="BF48" s="3">
        <v>25</v>
      </c>
      <c r="BG48" s="3">
        <v>3</v>
      </c>
      <c r="BH48" s="3">
        <v>3</v>
      </c>
      <c r="BI48" s="3">
        <v>4</v>
      </c>
      <c r="BJ48" s="3">
        <v>1</v>
      </c>
      <c r="BK48" s="3">
        <v>1</v>
      </c>
      <c r="BL48" s="3">
        <v>1</v>
      </c>
      <c r="BM48" s="3"/>
      <c r="BN48" s="3"/>
      <c r="BO48" s="3"/>
      <c r="BP48" s="3">
        <v>4</v>
      </c>
      <c r="BQ48" s="3">
        <v>4</v>
      </c>
      <c r="BR48" s="3">
        <v>4</v>
      </c>
      <c r="BS48" s="3">
        <v>30675000000</v>
      </c>
      <c r="BT48" s="3">
        <v>219590000</v>
      </c>
      <c r="BU48" s="3">
        <v>173670000</v>
      </c>
      <c r="BV48" s="3">
        <v>184670000</v>
      </c>
      <c r="BW48" s="3">
        <v>868040</v>
      </c>
      <c r="BX48" s="3">
        <v>558790</v>
      </c>
      <c r="BY48" s="3">
        <v>3040700</v>
      </c>
      <c r="BZ48" s="3">
        <v>0</v>
      </c>
      <c r="CA48" s="3">
        <v>0</v>
      </c>
      <c r="CB48" s="3">
        <v>0</v>
      </c>
      <c r="CC48" s="3">
        <v>9520100000</v>
      </c>
      <c r="CD48" s="3">
        <v>9926300000</v>
      </c>
      <c r="CE48" s="3">
        <v>10646000000</v>
      </c>
      <c r="CF48" s="3"/>
      <c r="CG48" s="3" t="s">
        <v>124</v>
      </c>
      <c r="CH48" s="3">
        <v>32</v>
      </c>
      <c r="CI48" s="3">
        <v>6</v>
      </c>
      <c r="CJ48" s="3">
        <v>33</v>
      </c>
      <c r="CK48" s="3" t="s">
        <v>385</v>
      </c>
      <c r="CL48" s="3" t="s">
        <v>386</v>
      </c>
      <c r="CM48" s="3">
        <v>339</v>
      </c>
      <c r="CN48" s="3"/>
      <c r="CO48" s="3"/>
      <c r="CP48" s="3">
        <v>27</v>
      </c>
    </row>
    <row r="49" spans="1:94" s="1" customFormat="1">
      <c r="A49" s="3" t="s">
        <v>387</v>
      </c>
      <c r="B49" s="3" t="s">
        <v>373</v>
      </c>
      <c r="C49" s="3" t="s">
        <v>352</v>
      </c>
      <c r="D49" s="3" t="s">
        <v>97</v>
      </c>
      <c r="E49" s="3" t="s">
        <v>114</v>
      </c>
      <c r="F49" s="3" t="s">
        <v>98</v>
      </c>
      <c r="G49" s="3" t="s">
        <v>98</v>
      </c>
      <c r="H49" s="3" t="s">
        <v>97</v>
      </c>
      <c r="I49" s="3" t="s">
        <v>114</v>
      </c>
      <c r="J49" s="3">
        <v>4</v>
      </c>
      <c r="K49" s="3">
        <v>0</v>
      </c>
      <c r="L49" s="3">
        <v>2</v>
      </c>
      <c r="M49" s="3">
        <v>4</v>
      </c>
      <c r="N49" s="3">
        <v>1</v>
      </c>
      <c r="O49" s="3">
        <v>1</v>
      </c>
      <c r="P49" s="3">
        <v>3</v>
      </c>
      <c r="Q49" s="3">
        <v>0</v>
      </c>
      <c r="R49" s="3">
        <v>0</v>
      </c>
      <c r="S49" s="3">
        <v>1</v>
      </c>
      <c r="T49" s="3">
        <v>2</v>
      </c>
      <c r="U49" s="3">
        <v>3</v>
      </c>
      <c r="V49" s="3">
        <v>0</v>
      </c>
      <c r="W49" s="3">
        <v>1</v>
      </c>
      <c r="X49" s="3">
        <v>3</v>
      </c>
      <c r="Y49" s="3">
        <v>0</v>
      </c>
      <c r="Z49" s="3">
        <v>1</v>
      </c>
      <c r="AA49" s="3">
        <v>0</v>
      </c>
      <c r="AB49" s="3">
        <v>1</v>
      </c>
      <c r="AC49" s="3">
        <v>1</v>
      </c>
      <c r="AD49" s="3">
        <v>0</v>
      </c>
      <c r="AE49" s="3">
        <v>0</v>
      </c>
      <c r="AF49" s="3">
        <v>28</v>
      </c>
      <c r="AG49" s="3">
        <v>2</v>
      </c>
      <c r="AH49" s="3" t="s">
        <v>388</v>
      </c>
      <c r="AI49" s="3" t="s">
        <v>118</v>
      </c>
      <c r="AJ49" s="3" t="s">
        <v>119</v>
      </c>
      <c r="AK49" s="3">
        <v>319</v>
      </c>
      <c r="AL49" s="3">
        <v>346</v>
      </c>
      <c r="AM49" s="3" t="s">
        <v>103</v>
      </c>
      <c r="AN49" s="3" t="s">
        <v>120</v>
      </c>
      <c r="AO49" s="3" t="s">
        <v>389</v>
      </c>
      <c r="AP49" s="3" t="s">
        <v>390</v>
      </c>
      <c r="AQ49" s="3" t="s">
        <v>391</v>
      </c>
      <c r="AR49" s="3" t="s">
        <v>106</v>
      </c>
      <c r="AS49" s="3" t="s">
        <v>106</v>
      </c>
      <c r="AT49" s="3" t="s">
        <v>106</v>
      </c>
      <c r="AU49" s="3" t="s">
        <v>107</v>
      </c>
      <c r="AV49" s="3" t="s">
        <v>107</v>
      </c>
      <c r="AW49" s="3" t="s">
        <v>106</v>
      </c>
      <c r="AX49" s="3"/>
      <c r="AY49" s="3"/>
      <c r="AZ49" s="3"/>
      <c r="BA49" s="3" t="s">
        <v>106</v>
      </c>
      <c r="BB49" s="3" t="s">
        <v>106</v>
      </c>
      <c r="BC49" s="3" t="s">
        <v>106</v>
      </c>
      <c r="BD49" s="3">
        <v>1</v>
      </c>
      <c r="BE49" s="3">
        <v>0</v>
      </c>
      <c r="BF49" s="3">
        <v>24</v>
      </c>
      <c r="BG49" s="3">
        <v>2</v>
      </c>
      <c r="BH49" s="3">
        <v>2</v>
      </c>
      <c r="BI49" s="3">
        <v>3</v>
      </c>
      <c r="BJ49" s="3">
        <v>1</v>
      </c>
      <c r="BK49" s="3">
        <v>1</v>
      </c>
      <c r="BL49" s="3">
        <v>2</v>
      </c>
      <c r="BM49" s="3"/>
      <c r="BN49" s="3"/>
      <c r="BO49" s="3"/>
      <c r="BP49" s="3">
        <v>4</v>
      </c>
      <c r="BQ49" s="3">
        <v>3</v>
      </c>
      <c r="BR49" s="3">
        <v>6</v>
      </c>
      <c r="BS49" s="3">
        <v>20115000000</v>
      </c>
      <c r="BT49" s="3">
        <v>277840000</v>
      </c>
      <c r="BU49" s="3">
        <v>249430000</v>
      </c>
      <c r="BV49" s="3">
        <v>293770000</v>
      </c>
      <c r="BW49" s="3">
        <v>978870</v>
      </c>
      <c r="BX49" s="3">
        <v>1119400</v>
      </c>
      <c r="BY49" s="3">
        <v>4325500</v>
      </c>
      <c r="BZ49" s="3">
        <v>0</v>
      </c>
      <c r="CA49" s="3">
        <v>0</v>
      </c>
      <c r="CB49" s="3">
        <v>0</v>
      </c>
      <c r="CC49" s="3">
        <v>235280000</v>
      </c>
      <c r="CD49" s="3">
        <v>8626000000</v>
      </c>
      <c r="CE49" s="3">
        <v>10426000000</v>
      </c>
      <c r="CF49" s="3"/>
      <c r="CG49" s="3" t="s">
        <v>124</v>
      </c>
      <c r="CH49" s="3">
        <v>33</v>
      </c>
      <c r="CI49" s="3">
        <v>6</v>
      </c>
      <c r="CJ49" s="3">
        <v>34</v>
      </c>
      <c r="CK49" s="3" t="s">
        <v>392</v>
      </c>
      <c r="CL49" s="3" t="s">
        <v>393</v>
      </c>
      <c r="CM49" s="3">
        <v>361</v>
      </c>
      <c r="CN49" s="3"/>
      <c r="CO49" s="3"/>
      <c r="CP49" s="3">
        <v>17</v>
      </c>
    </row>
    <row r="50" spans="1:94" s="1" customFormat="1">
      <c r="A50" s="3" t="s">
        <v>404</v>
      </c>
      <c r="B50" s="3" t="s">
        <v>405</v>
      </c>
      <c r="C50" s="3" t="s">
        <v>406</v>
      </c>
      <c r="D50" s="3" t="s">
        <v>97</v>
      </c>
      <c r="E50" s="3" t="s">
        <v>114</v>
      </c>
      <c r="F50" s="3" t="s">
        <v>114</v>
      </c>
      <c r="G50" s="3" t="s">
        <v>114</v>
      </c>
      <c r="H50" s="3" t="s">
        <v>97</v>
      </c>
      <c r="I50" s="3" t="s">
        <v>116</v>
      </c>
      <c r="J50" s="3">
        <v>1</v>
      </c>
      <c r="K50" s="3">
        <v>0</v>
      </c>
      <c r="L50" s="3">
        <v>0</v>
      </c>
      <c r="M50" s="3">
        <v>3</v>
      </c>
      <c r="N50" s="3">
        <v>1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1</v>
      </c>
      <c r="V50" s="3">
        <v>0</v>
      </c>
      <c r="W50" s="3">
        <v>1</v>
      </c>
      <c r="X50" s="3">
        <v>1</v>
      </c>
      <c r="Y50" s="3">
        <v>1</v>
      </c>
      <c r="Z50" s="3">
        <v>1</v>
      </c>
      <c r="AA50" s="3">
        <v>0</v>
      </c>
      <c r="AB50" s="3">
        <v>1</v>
      </c>
      <c r="AC50" s="3">
        <v>1</v>
      </c>
      <c r="AD50" s="3">
        <v>0</v>
      </c>
      <c r="AE50" s="3">
        <v>0</v>
      </c>
      <c r="AF50" s="3">
        <v>13</v>
      </c>
      <c r="AG50" s="3">
        <v>0</v>
      </c>
      <c r="AH50" s="3" t="s">
        <v>407</v>
      </c>
      <c r="AI50" s="3" t="s">
        <v>118</v>
      </c>
      <c r="AJ50" s="3" t="s">
        <v>119</v>
      </c>
      <c r="AK50" s="3">
        <v>387</v>
      </c>
      <c r="AL50" s="3">
        <v>399</v>
      </c>
      <c r="AM50" s="3" t="s">
        <v>103</v>
      </c>
      <c r="AN50" s="3" t="s">
        <v>120</v>
      </c>
      <c r="AO50" s="3" t="s">
        <v>121</v>
      </c>
      <c r="AP50" s="3" t="s">
        <v>408</v>
      </c>
      <c r="AQ50" s="3" t="s">
        <v>409</v>
      </c>
      <c r="AR50" s="3" t="s">
        <v>106</v>
      </c>
      <c r="AS50" s="3" t="s">
        <v>106</v>
      </c>
      <c r="AT50" s="3" t="s">
        <v>106</v>
      </c>
      <c r="AU50" s="3" t="s">
        <v>106</v>
      </c>
      <c r="AV50" s="3" t="s">
        <v>106</v>
      </c>
      <c r="AW50" s="3" t="s">
        <v>106</v>
      </c>
      <c r="AX50" s="3"/>
      <c r="AY50" s="3"/>
      <c r="AZ50" s="3"/>
      <c r="BA50" s="3" t="s">
        <v>106</v>
      </c>
      <c r="BB50" s="3" t="s">
        <v>106</v>
      </c>
      <c r="BC50" s="3" t="s">
        <v>106</v>
      </c>
      <c r="BD50" s="3">
        <v>1</v>
      </c>
      <c r="BE50" s="3">
        <v>0</v>
      </c>
      <c r="BF50" s="3">
        <v>17</v>
      </c>
      <c r="BG50" s="3">
        <v>2</v>
      </c>
      <c r="BH50" s="3">
        <v>2</v>
      </c>
      <c r="BI50" s="3">
        <v>2</v>
      </c>
      <c r="BJ50" s="3">
        <v>2</v>
      </c>
      <c r="BK50" s="3">
        <v>2</v>
      </c>
      <c r="BL50" s="3">
        <v>1</v>
      </c>
      <c r="BM50" s="3"/>
      <c r="BN50" s="3"/>
      <c r="BO50" s="3"/>
      <c r="BP50" s="3">
        <v>2</v>
      </c>
      <c r="BQ50" s="3">
        <v>2</v>
      </c>
      <c r="BR50" s="3">
        <v>2</v>
      </c>
      <c r="BS50" s="3">
        <v>2608300000</v>
      </c>
      <c r="BT50" s="3">
        <v>76032000</v>
      </c>
      <c r="BU50" s="3">
        <v>70142000</v>
      </c>
      <c r="BV50" s="3">
        <v>95604000</v>
      </c>
      <c r="BW50" s="3">
        <v>3680300</v>
      </c>
      <c r="BX50" s="3">
        <v>1145300</v>
      </c>
      <c r="BY50" s="3">
        <v>2676300</v>
      </c>
      <c r="BZ50" s="3">
        <v>0</v>
      </c>
      <c r="CA50" s="3">
        <v>0</v>
      </c>
      <c r="CB50" s="3">
        <v>0</v>
      </c>
      <c r="CC50" s="3">
        <v>719100000</v>
      </c>
      <c r="CD50" s="3">
        <v>892030000</v>
      </c>
      <c r="CE50" s="3">
        <v>747920000</v>
      </c>
      <c r="CF50" s="3"/>
      <c r="CG50" s="3" t="s">
        <v>124</v>
      </c>
      <c r="CH50" s="3">
        <v>35</v>
      </c>
      <c r="CI50" s="3">
        <v>6</v>
      </c>
      <c r="CJ50" s="3">
        <v>36</v>
      </c>
      <c r="CK50" s="3" t="s">
        <v>410</v>
      </c>
      <c r="CL50" s="3" t="s">
        <v>411</v>
      </c>
      <c r="CM50" s="3">
        <v>394</v>
      </c>
      <c r="CN50" s="3"/>
      <c r="CO50" s="3"/>
      <c r="CP50" s="3">
        <v>14</v>
      </c>
    </row>
    <row r="51" spans="1:94" s="1" customFormat="1">
      <c r="A51" s="3" t="s">
        <v>412</v>
      </c>
      <c r="B51" s="3" t="s">
        <v>405</v>
      </c>
      <c r="C51" s="3" t="s">
        <v>413</v>
      </c>
      <c r="D51" s="3" t="s">
        <v>97</v>
      </c>
      <c r="E51" s="3" t="s">
        <v>114</v>
      </c>
      <c r="F51" s="3" t="s">
        <v>114</v>
      </c>
      <c r="G51" s="3" t="s">
        <v>116</v>
      </c>
      <c r="H51" s="3" t="s">
        <v>97</v>
      </c>
      <c r="I51" s="3" t="s">
        <v>154</v>
      </c>
      <c r="J51" s="3">
        <v>1</v>
      </c>
      <c r="K51" s="3">
        <v>0</v>
      </c>
      <c r="L51" s="3">
        <v>0</v>
      </c>
      <c r="M51" s="3">
        <v>3</v>
      </c>
      <c r="N51" s="3">
        <v>1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1</v>
      </c>
      <c r="U51" s="3">
        <v>2</v>
      </c>
      <c r="V51" s="3">
        <v>0</v>
      </c>
      <c r="W51" s="3">
        <v>1</v>
      </c>
      <c r="X51" s="3">
        <v>1</v>
      </c>
      <c r="Y51" s="3">
        <v>1</v>
      </c>
      <c r="Z51" s="3">
        <v>1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15</v>
      </c>
      <c r="AG51" s="3">
        <v>1</v>
      </c>
      <c r="AH51" s="3" t="s">
        <v>414</v>
      </c>
      <c r="AI51" s="3" t="s">
        <v>118</v>
      </c>
      <c r="AJ51" s="3" t="s">
        <v>119</v>
      </c>
      <c r="AK51" s="3">
        <v>387</v>
      </c>
      <c r="AL51" s="3">
        <v>401</v>
      </c>
      <c r="AM51" s="3" t="s">
        <v>103</v>
      </c>
      <c r="AN51" s="3" t="s">
        <v>120</v>
      </c>
      <c r="AO51" s="3" t="s">
        <v>167</v>
      </c>
      <c r="AP51" s="3" t="s">
        <v>415</v>
      </c>
      <c r="AQ51" s="3" t="s">
        <v>416</v>
      </c>
      <c r="AR51" s="3" t="s">
        <v>106</v>
      </c>
      <c r="AS51" s="3" t="s">
        <v>106</v>
      </c>
      <c r="AT51" s="3" t="s">
        <v>106</v>
      </c>
      <c r="AU51" s="3" t="s">
        <v>106</v>
      </c>
      <c r="AV51" s="3" t="s">
        <v>106</v>
      </c>
      <c r="AW51" s="3" t="s">
        <v>106</v>
      </c>
      <c r="AX51" s="3"/>
      <c r="AY51" s="3"/>
      <c r="AZ51" s="3" t="s">
        <v>107</v>
      </c>
      <c r="BA51" s="3" t="s">
        <v>106</v>
      </c>
      <c r="BB51" s="3" t="s">
        <v>106</v>
      </c>
      <c r="BC51" s="3" t="s">
        <v>106</v>
      </c>
      <c r="BD51" s="3">
        <v>1</v>
      </c>
      <c r="BE51" s="3">
        <v>0</v>
      </c>
      <c r="BF51" s="3">
        <v>35</v>
      </c>
      <c r="BG51" s="3">
        <v>4</v>
      </c>
      <c r="BH51" s="3">
        <v>4</v>
      </c>
      <c r="BI51" s="3">
        <v>4</v>
      </c>
      <c r="BJ51" s="3">
        <v>3</v>
      </c>
      <c r="BK51" s="3">
        <v>3</v>
      </c>
      <c r="BL51" s="3">
        <v>4</v>
      </c>
      <c r="BM51" s="3"/>
      <c r="BN51" s="3"/>
      <c r="BO51" s="3">
        <v>1</v>
      </c>
      <c r="BP51" s="3">
        <v>4</v>
      </c>
      <c r="BQ51" s="3">
        <v>4</v>
      </c>
      <c r="BR51" s="3">
        <v>4</v>
      </c>
      <c r="BS51" s="3">
        <v>21797000000</v>
      </c>
      <c r="BT51" s="3">
        <v>679640000</v>
      </c>
      <c r="BU51" s="3">
        <v>743250000</v>
      </c>
      <c r="BV51" s="3">
        <v>710140000</v>
      </c>
      <c r="BW51" s="3">
        <v>15762000</v>
      </c>
      <c r="BX51" s="3">
        <v>11073000</v>
      </c>
      <c r="BY51" s="3">
        <v>10117000</v>
      </c>
      <c r="BZ51" s="3">
        <v>0</v>
      </c>
      <c r="CA51" s="3">
        <v>0</v>
      </c>
      <c r="CB51" s="3">
        <v>223900</v>
      </c>
      <c r="CC51" s="3">
        <v>5468300000</v>
      </c>
      <c r="CD51" s="3">
        <v>7084600000</v>
      </c>
      <c r="CE51" s="3">
        <v>7074200000</v>
      </c>
      <c r="CF51" s="3"/>
      <c r="CG51" s="3" t="s">
        <v>124</v>
      </c>
      <c r="CH51" s="3">
        <v>36</v>
      </c>
      <c r="CI51" s="3">
        <v>6</v>
      </c>
      <c r="CJ51" s="3">
        <v>37</v>
      </c>
      <c r="CK51" s="3" t="s">
        <v>417</v>
      </c>
      <c r="CL51" s="3" t="s">
        <v>418</v>
      </c>
      <c r="CM51" s="3">
        <v>420</v>
      </c>
      <c r="CN51" s="3"/>
      <c r="CO51" s="3"/>
      <c r="CP51" s="3">
        <v>24</v>
      </c>
    </row>
    <row r="52" spans="1:94" s="1" customFormat="1">
      <c r="A52" s="3" t="s">
        <v>419</v>
      </c>
      <c r="B52" s="3" t="s">
        <v>405</v>
      </c>
      <c r="C52" s="3" t="s">
        <v>420</v>
      </c>
      <c r="D52" s="3" t="s">
        <v>97</v>
      </c>
      <c r="E52" s="3" t="s">
        <v>114</v>
      </c>
      <c r="F52" s="3" t="s">
        <v>114</v>
      </c>
      <c r="G52" s="3" t="s">
        <v>174</v>
      </c>
      <c r="H52" s="3" t="s">
        <v>97</v>
      </c>
      <c r="I52" s="3" t="s">
        <v>165</v>
      </c>
      <c r="J52" s="3">
        <v>1</v>
      </c>
      <c r="K52" s="3">
        <v>0</v>
      </c>
      <c r="L52" s="3">
        <v>1</v>
      </c>
      <c r="M52" s="3">
        <v>4</v>
      </c>
      <c r="N52" s="3">
        <v>1</v>
      </c>
      <c r="O52" s="3">
        <v>1</v>
      </c>
      <c r="P52" s="3">
        <v>1</v>
      </c>
      <c r="Q52" s="3">
        <v>0</v>
      </c>
      <c r="R52" s="3">
        <v>2</v>
      </c>
      <c r="S52" s="3">
        <v>1</v>
      </c>
      <c r="T52" s="3">
        <v>3</v>
      </c>
      <c r="U52" s="3">
        <v>3</v>
      </c>
      <c r="V52" s="3">
        <v>0</v>
      </c>
      <c r="W52" s="3">
        <v>1</v>
      </c>
      <c r="X52" s="3">
        <v>2</v>
      </c>
      <c r="Y52" s="3">
        <v>1</v>
      </c>
      <c r="Z52" s="3">
        <v>1</v>
      </c>
      <c r="AA52" s="3">
        <v>0</v>
      </c>
      <c r="AB52" s="3">
        <v>1</v>
      </c>
      <c r="AC52" s="3">
        <v>2</v>
      </c>
      <c r="AD52" s="3">
        <v>0</v>
      </c>
      <c r="AE52" s="3">
        <v>0</v>
      </c>
      <c r="AF52" s="3">
        <v>26</v>
      </c>
      <c r="AG52" s="3">
        <v>2</v>
      </c>
      <c r="AH52" s="3" t="s">
        <v>421</v>
      </c>
      <c r="AI52" s="3" t="s">
        <v>118</v>
      </c>
      <c r="AJ52" s="3" t="s">
        <v>119</v>
      </c>
      <c r="AK52" s="3">
        <v>387</v>
      </c>
      <c r="AL52" s="3">
        <v>412</v>
      </c>
      <c r="AM52" s="3" t="s">
        <v>103</v>
      </c>
      <c r="AN52" s="3" t="s">
        <v>120</v>
      </c>
      <c r="AO52" s="3" t="s">
        <v>176</v>
      </c>
      <c r="AP52" s="3" t="s">
        <v>422</v>
      </c>
      <c r="AQ52" s="3" t="s">
        <v>423</v>
      </c>
      <c r="AR52" s="3"/>
      <c r="AS52" s="3" t="s">
        <v>107</v>
      </c>
      <c r="AT52" s="3" t="s">
        <v>107</v>
      </c>
      <c r="AU52" s="3"/>
      <c r="AV52" s="3"/>
      <c r="AW52" s="3"/>
      <c r="AX52" s="3"/>
      <c r="AY52" s="3"/>
      <c r="AZ52" s="3"/>
      <c r="BA52" s="3" t="s">
        <v>107</v>
      </c>
      <c r="BB52" s="3" t="s">
        <v>107</v>
      </c>
      <c r="BC52" s="3" t="s">
        <v>106</v>
      </c>
      <c r="BD52" s="3">
        <v>1</v>
      </c>
      <c r="BE52" s="3">
        <v>0</v>
      </c>
      <c r="BF52" s="3">
        <v>7</v>
      </c>
      <c r="BG52" s="3"/>
      <c r="BH52" s="3">
        <v>1</v>
      </c>
      <c r="BI52" s="3">
        <v>1</v>
      </c>
      <c r="BJ52" s="3"/>
      <c r="BK52" s="3"/>
      <c r="BL52" s="3"/>
      <c r="BM52" s="3"/>
      <c r="BN52" s="3"/>
      <c r="BO52" s="3"/>
      <c r="BP52" s="3">
        <v>1</v>
      </c>
      <c r="BQ52" s="3">
        <v>2</v>
      </c>
      <c r="BR52" s="3">
        <v>2</v>
      </c>
      <c r="BS52" s="3">
        <v>209670000</v>
      </c>
      <c r="BT52" s="3">
        <v>0</v>
      </c>
      <c r="BU52" s="3">
        <v>555070</v>
      </c>
      <c r="BV52" s="3">
        <v>510640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43380000</v>
      </c>
      <c r="CD52" s="3">
        <v>78030000</v>
      </c>
      <c r="CE52" s="3">
        <v>87189000</v>
      </c>
      <c r="CF52" s="3"/>
      <c r="CG52" s="3" t="s">
        <v>124</v>
      </c>
      <c r="CH52" s="3">
        <v>37</v>
      </c>
      <c r="CI52" s="3">
        <v>6</v>
      </c>
      <c r="CJ52" s="3">
        <v>38</v>
      </c>
      <c r="CK52" s="3" t="s">
        <v>424</v>
      </c>
      <c r="CL52" s="3" t="s">
        <v>425</v>
      </c>
      <c r="CM52" s="3">
        <v>422</v>
      </c>
      <c r="CN52" s="3"/>
      <c r="CO52" s="3"/>
      <c r="CP52" s="3">
        <v>2</v>
      </c>
    </row>
    <row r="53" spans="1:94" s="1" customFormat="1">
      <c r="A53" s="3" t="s">
        <v>426</v>
      </c>
      <c r="B53" s="3" t="s">
        <v>427</v>
      </c>
      <c r="C53" s="3" t="s">
        <v>428</v>
      </c>
      <c r="D53" s="3" t="s">
        <v>97</v>
      </c>
      <c r="E53" s="3" t="s">
        <v>114</v>
      </c>
      <c r="F53" s="3" t="s">
        <v>114</v>
      </c>
      <c r="G53" s="3" t="s">
        <v>201</v>
      </c>
      <c r="H53" s="3" t="s">
        <v>97</v>
      </c>
      <c r="I53" s="3" t="s">
        <v>116</v>
      </c>
      <c r="J53" s="3">
        <v>0</v>
      </c>
      <c r="K53" s="3">
        <v>0</v>
      </c>
      <c r="L53" s="3">
        <v>0</v>
      </c>
      <c r="M53" s="3">
        <v>3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1</v>
      </c>
      <c r="U53" s="3">
        <v>1</v>
      </c>
      <c r="V53" s="3">
        <v>0</v>
      </c>
      <c r="W53" s="3">
        <v>0</v>
      </c>
      <c r="X53" s="3">
        <v>2</v>
      </c>
      <c r="Y53" s="3">
        <v>1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8</v>
      </c>
      <c r="AG53" s="3">
        <v>0</v>
      </c>
      <c r="AH53" s="3" t="s">
        <v>429</v>
      </c>
      <c r="AI53" s="3" t="s">
        <v>118</v>
      </c>
      <c r="AJ53" s="3" t="s">
        <v>119</v>
      </c>
      <c r="AK53" s="3">
        <v>131</v>
      </c>
      <c r="AL53" s="3">
        <v>138</v>
      </c>
      <c r="AM53" s="3" t="s">
        <v>103</v>
      </c>
      <c r="AN53" s="3" t="s">
        <v>120</v>
      </c>
      <c r="AO53" s="3">
        <v>2</v>
      </c>
      <c r="AP53" s="3" t="s">
        <v>430</v>
      </c>
      <c r="AQ53" s="3" t="s">
        <v>431</v>
      </c>
      <c r="AR53" s="3" t="s">
        <v>106</v>
      </c>
      <c r="AS53" s="3" t="s">
        <v>106</v>
      </c>
      <c r="AT53" s="3" t="s">
        <v>106</v>
      </c>
      <c r="AU53" s="3"/>
      <c r="AV53" s="3"/>
      <c r="AW53" s="3"/>
      <c r="AX53" s="3" t="s">
        <v>107</v>
      </c>
      <c r="AY53" s="3"/>
      <c r="AZ53" s="3"/>
      <c r="BA53" s="3" t="s">
        <v>106</v>
      </c>
      <c r="BB53" s="3" t="s">
        <v>106</v>
      </c>
      <c r="BC53" s="3" t="s">
        <v>106</v>
      </c>
      <c r="BD53" s="3">
        <v>1</v>
      </c>
      <c r="BE53" s="3">
        <v>0</v>
      </c>
      <c r="BF53" s="3">
        <v>7</v>
      </c>
      <c r="BG53" s="3">
        <v>1</v>
      </c>
      <c r="BH53" s="3">
        <v>1</v>
      </c>
      <c r="BI53" s="3">
        <v>1</v>
      </c>
      <c r="BJ53" s="3"/>
      <c r="BK53" s="3"/>
      <c r="BL53" s="3"/>
      <c r="BM53" s="3">
        <v>1</v>
      </c>
      <c r="BN53" s="3"/>
      <c r="BO53" s="3"/>
      <c r="BP53" s="3">
        <v>1</v>
      </c>
      <c r="BQ53" s="3">
        <v>1</v>
      </c>
      <c r="BR53" s="3">
        <v>1</v>
      </c>
      <c r="BS53" s="3">
        <v>481520000</v>
      </c>
      <c r="BT53" s="3">
        <v>14047000</v>
      </c>
      <c r="BU53" s="3">
        <v>18276000</v>
      </c>
      <c r="BV53" s="3">
        <v>18039000</v>
      </c>
      <c r="BW53" s="3">
        <v>0</v>
      </c>
      <c r="BX53" s="3">
        <v>0</v>
      </c>
      <c r="BY53" s="3">
        <v>0</v>
      </c>
      <c r="BZ53" s="3">
        <v>290620</v>
      </c>
      <c r="CA53" s="3">
        <v>0</v>
      </c>
      <c r="CB53" s="3">
        <v>0</v>
      </c>
      <c r="CC53" s="3">
        <v>143230000</v>
      </c>
      <c r="CD53" s="3">
        <v>151390000</v>
      </c>
      <c r="CE53" s="3">
        <v>136250000</v>
      </c>
      <c r="CF53" s="3"/>
      <c r="CG53" s="3" t="s">
        <v>124</v>
      </c>
      <c r="CH53" s="3">
        <v>38</v>
      </c>
      <c r="CI53" s="3">
        <v>6</v>
      </c>
      <c r="CJ53" s="3">
        <v>39</v>
      </c>
      <c r="CK53" s="3" t="s">
        <v>432</v>
      </c>
      <c r="CL53" s="3" t="s">
        <v>433</v>
      </c>
      <c r="CM53" s="3">
        <v>424</v>
      </c>
      <c r="CN53" s="3"/>
      <c r="CO53" s="3"/>
      <c r="CP53" s="3">
        <v>3</v>
      </c>
    </row>
    <row r="54" spans="1:94" s="1" customFormat="1">
      <c r="A54" s="3" t="s">
        <v>454</v>
      </c>
      <c r="B54" s="3" t="s">
        <v>455</v>
      </c>
      <c r="C54" s="3" t="s">
        <v>456</v>
      </c>
      <c r="D54" s="3" t="s">
        <v>97</v>
      </c>
      <c r="E54" s="3" t="s">
        <v>114</v>
      </c>
      <c r="F54" s="3" t="s">
        <v>116</v>
      </c>
      <c r="G54" s="3" t="s">
        <v>164</v>
      </c>
      <c r="H54" s="3" t="s">
        <v>97</v>
      </c>
      <c r="I54" s="3" t="s">
        <v>99</v>
      </c>
      <c r="J54" s="3">
        <v>0</v>
      </c>
      <c r="K54" s="3">
        <v>0</v>
      </c>
      <c r="L54" s="3">
        <v>0</v>
      </c>
      <c r="M54" s="3">
        <v>1</v>
      </c>
      <c r="N54" s="3">
        <v>0</v>
      </c>
      <c r="O54" s="3">
        <v>0</v>
      </c>
      <c r="P54" s="3">
        <v>2</v>
      </c>
      <c r="Q54" s="3">
        <v>1</v>
      </c>
      <c r="R54" s="3">
        <v>1</v>
      </c>
      <c r="S54" s="3">
        <v>0</v>
      </c>
      <c r="T54" s="3">
        <v>1</v>
      </c>
      <c r="U54" s="3">
        <v>1</v>
      </c>
      <c r="V54" s="3">
        <v>0</v>
      </c>
      <c r="W54" s="3">
        <v>1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8</v>
      </c>
      <c r="AG54" s="3">
        <v>0</v>
      </c>
      <c r="AH54" s="3" t="s">
        <v>457</v>
      </c>
      <c r="AI54" s="3" t="s">
        <v>118</v>
      </c>
      <c r="AJ54" s="3" t="s">
        <v>119</v>
      </c>
      <c r="AK54" s="3">
        <v>37</v>
      </c>
      <c r="AL54" s="3">
        <v>44</v>
      </c>
      <c r="AM54" s="3" t="s">
        <v>103</v>
      </c>
      <c r="AN54" s="3" t="s">
        <v>120</v>
      </c>
      <c r="AO54" s="3">
        <v>2</v>
      </c>
      <c r="AP54" s="3" t="s">
        <v>458</v>
      </c>
      <c r="AQ54" s="3" t="s">
        <v>459</v>
      </c>
      <c r="AR54" s="3" t="s">
        <v>106</v>
      </c>
      <c r="AS54" s="3" t="s">
        <v>106</v>
      </c>
      <c r="AT54" s="3" t="s">
        <v>106</v>
      </c>
      <c r="AU54" s="3" t="s">
        <v>106</v>
      </c>
      <c r="AV54" s="3" t="s">
        <v>106</v>
      </c>
      <c r="AW54" s="3" t="s">
        <v>106</v>
      </c>
      <c r="AX54" s="3" t="s">
        <v>106</v>
      </c>
      <c r="AY54" s="3" t="s">
        <v>106</v>
      </c>
      <c r="AZ54" s="3" t="s">
        <v>106</v>
      </c>
      <c r="BA54" s="3" t="s">
        <v>106</v>
      </c>
      <c r="BB54" s="3" t="s">
        <v>106</v>
      </c>
      <c r="BC54" s="3"/>
      <c r="BD54" s="3">
        <v>1</v>
      </c>
      <c r="BE54" s="3">
        <v>0</v>
      </c>
      <c r="BF54" s="3">
        <v>13</v>
      </c>
      <c r="BG54" s="3">
        <v>2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2</v>
      </c>
      <c r="BR54" s="3"/>
      <c r="BS54" s="3">
        <v>341730000</v>
      </c>
      <c r="BT54" s="3">
        <v>2168900</v>
      </c>
      <c r="BU54" s="3">
        <v>1143400</v>
      </c>
      <c r="BV54" s="3">
        <v>1524300</v>
      </c>
      <c r="BW54" s="3">
        <v>3241700</v>
      </c>
      <c r="BX54" s="3">
        <v>3312000</v>
      </c>
      <c r="BY54" s="3">
        <v>2954300</v>
      </c>
      <c r="BZ54" s="3">
        <v>414370</v>
      </c>
      <c r="CA54" s="3">
        <v>227240</v>
      </c>
      <c r="CB54" s="3">
        <v>235350</v>
      </c>
      <c r="CC54" s="3">
        <v>8805600</v>
      </c>
      <c r="CD54" s="3">
        <v>317710000</v>
      </c>
      <c r="CE54" s="3">
        <v>0</v>
      </c>
      <c r="CF54" s="3"/>
      <c r="CG54" s="3" t="s">
        <v>124</v>
      </c>
      <c r="CH54" s="3">
        <v>41</v>
      </c>
      <c r="CI54" s="3">
        <v>6</v>
      </c>
      <c r="CJ54" s="3">
        <v>43</v>
      </c>
      <c r="CK54" s="3" t="s">
        <v>460</v>
      </c>
      <c r="CL54" s="3" t="s">
        <v>461</v>
      </c>
      <c r="CM54" s="3">
        <v>435</v>
      </c>
      <c r="CN54" s="3"/>
      <c r="CO54" s="3"/>
      <c r="CP54" s="3">
        <v>2</v>
      </c>
    </row>
    <row r="55" spans="1:94" s="1" customFormat="1">
      <c r="A55" s="3" t="s">
        <v>462</v>
      </c>
      <c r="B55" s="3" t="s">
        <v>455</v>
      </c>
      <c r="C55" s="3" t="s">
        <v>463</v>
      </c>
      <c r="D55" s="3" t="s">
        <v>97</v>
      </c>
      <c r="E55" s="3" t="s">
        <v>114</v>
      </c>
      <c r="F55" s="3" t="s">
        <v>116</v>
      </c>
      <c r="G55" s="3" t="s">
        <v>146</v>
      </c>
      <c r="H55" s="3" t="s">
        <v>97</v>
      </c>
      <c r="I55" s="3" t="s">
        <v>116</v>
      </c>
      <c r="J55" s="3">
        <v>1</v>
      </c>
      <c r="K55" s="3">
        <v>0</v>
      </c>
      <c r="L55" s="3">
        <v>0</v>
      </c>
      <c r="M55" s="3">
        <v>2</v>
      </c>
      <c r="N55" s="3">
        <v>1</v>
      </c>
      <c r="O55" s="3">
        <v>3</v>
      </c>
      <c r="P55" s="3">
        <v>3</v>
      </c>
      <c r="Q55" s="3">
        <v>2</v>
      </c>
      <c r="R55" s="3">
        <v>2</v>
      </c>
      <c r="S55" s="3">
        <v>1</v>
      </c>
      <c r="T55" s="3">
        <v>4</v>
      </c>
      <c r="U55" s="3">
        <v>2</v>
      </c>
      <c r="V55" s="3">
        <v>0</v>
      </c>
      <c r="W55" s="3">
        <v>3</v>
      </c>
      <c r="X55" s="3">
        <v>1</v>
      </c>
      <c r="Y55" s="3">
        <v>1</v>
      </c>
      <c r="Z55" s="3">
        <v>0</v>
      </c>
      <c r="AA55" s="3">
        <v>0</v>
      </c>
      <c r="AB55" s="3">
        <v>1</v>
      </c>
      <c r="AC55" s="3">
        <v>2</v>
      </c>
      <c r="AD55" s="3">
        <v>0</v>
      </c>
      <c r="AE55" s="3">
        <v>0</v>
      </c>
      <c r="AF55" s="3">
        <v>29</v>
      </c>
      <c r="AG55" s="3">
        <v>1</v>
      </c>
      <c r="AH55" s="3" t="s">
        <v>464</v>
      </c>
      <c r="AI55" s="3" t="s">
        <v>118</v>
      </c>
      <c r="AJ55" s="3" t="s">
        <v>119</v>
      </c>
      <c r="AK55" s="3">
        <v>37</v>
      </c>
      <c r="AL55" s="3">
        <v>65</v>
      </c>
      <c r="AM55" s="3" t="s">
        <v>103</v>
      </c>
      <c r="AN55" s="3" t="s">
        <v>120</v>
      </c>
      <c r="AO55" s="3">
        <v>5</v>
      </c>
      <c r="AP55" s="3" t="s">
        <v>465</v>
      </c>
      <c r="AQ55" s="3" t="s">
        <v>466</v>
      </c>
      <c r="AR55" s="3"/>
      <c r="AS55" s="3" t="s">
        <v>106</v>
      </c>
      <c r="AT55" s="3" t="s">
        <v>106</v>
      </c>
      <c r="AU55" s="3"/>
      <c r="AV55" s="3"/>
      <c r="AW55" s="3"/>
      <c r="AX55" s="3"/>
      <c r="AY55" s="3"/>
      <c r="AZ55" s="3"/>
      <c r="BA55" s="3" t="s">
        <v>106</v>
      </c>
      <c r="BB55" s="3" t="s">
        <v>106</v>
      </c>
      <c r="BC55" s="3" t="s">
        <v>106</v>
      </c>
      <c r="BD55" s="3">
        <v>1</v>
      </c>
      <c r="BE55" s="3">
        <v>0</v>
      </c>
      <c r="BF55" s="3">
        <v>5</v>
      </c>
      <c r="BG55" s="3"/>
      <c r="BH55" s="3">
        <v>1</v>
      </c>
      <c r="BI55" s="3">
        <v>1</v>
      </c>
      <c r="BJ55" s="3"/>
      <c r="BK55" s="3"/>
      <c r="BL55" s="3"/>
      <c r="BM55" s="3"/>
      <c r="BN55" s="3"/>
      <c r="BO55" s="3"/>
      <c r="BP55" s="3">
        <v>1</v>
      </c>
      <c r="BQ55" s="3">
        <v>1</v>
      </c>
      <c r="BR55" s="3">
        <v>1</v>
      </c>
      <c r="BS55" s="3">
        <v>723000000</v>
      </c>
      <c r="BT55" s="3">
        <v>0</v>
      </c>
      <c r="BU55" s="3">
        <v>3760100</v>
      </c>
      <c r="BV55" s="3">
        <v>3117000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183840000</v>
      </c>
      <c r="CD55" s="3">
        <v>225670000</v>
      </c>
      <c r="CE55" s="3">
        <v>306610000</v>
      </c>
      <c r="CF55" s="3"/>
      <c r="CG55" s="3" t="s">
        <v>124</v>
      </c>
      <c r="CH55" s="3">
        <v>42</v>
      </c>
      <c r="CI55" s="3">
        <v>6</v>
      </c>
      <c r="CJ55" s="3">
        <v>44</v>
      </c>
      <c r="CK55" s="3" t="s">
        <v>467</v>
      </c>
      <c r="CL55" s="3" t="s">
        <v>468</v>
      </c>
      <c r="CM55" s="3">
        <v>440</v>
      </c>
      <c r="CN55" s="3"/>
      <c r="CO55" s="3"/>
      <c r="CP55" s="3">
        <v>5</v>
      </c>
    </row>
    <row r="56" spans="1:94" s="1" customFormat="1">
      <c r="A56" s="3" t="s">
        <v>469</v>
      </c>
      <c r="B56" s="3" t="s">
        <v>455</v>
      </c>
      <c r="C56" s="3" t="s">
        <v>470</v>
      </c>
      <c r="D56" s="3" t="s">
        <v>97</v>
      </c>
      <c r="E56" s="3" t="s">
        <v>114</v>
      </c>
      <c r="F56" s="3" t="s">
        <v>116</v>
      </c>
      <c r="G56" s="3" t="s">
        <v>98</v>
      </c>
      <c r="H56" s="3" t="s">
        <v>97</v>
      </c>
      <c r="I56" s="3" t="s">
        <v>100</v>
      </c>
      <c r="J56" s="3">
        <v>2</v>
      </c>
      <c r="K56" s="3">
        <v>0</v>
      </c>
      <c r="L56" s="3">
        <v>1</v>
      </c>
      <c r="M56" s="3">
        <v>2</v>
      </c>
      <c r="N56" s="3">
        <v>1</v>
      </c>
      <c r="O56" s="3">
        <v>3</v>
      </c>
      <c r="P56" s="3">
        <v>5</v>
      </c>
      <c r="Q56" s="3">
        <v>2</v>
      </c>
      <c r="R56" s="3">
        <v>2</v>
      </c>
      <c r="S56" s="3">
        <v>1</v>
      </c>
      <c r="T56" s="3">
        <v>6</v>
      </c>
      <c r="U56" s="3">
        <v>3</v>
      </c>
      <c r="V56" s="3">
        <v>0</v>
      </c>
      <c r="W56" s="3">
        <v>4</v>
      </c>
      <c r="X56" s="3">
        <v>1</v>
      </c>
      <c r="Y56" s="3">
        <v>1</v>
      </c>
      <c r="Z56" s="3">
        <v>1</v>
      </c>
      <c r="AA56" s="3">
        <v>0</v>
      </c>
      <c r="AB56" s="3">
        <v>1</v>
      </c>
      <c r="AC56" s="3">
        <v>3</v>
      </c>
      <c r="AD56" s="3">
        <v>0</v>
      </c>
      <c r="AE56" s="3">
        <v>0</v>
      </c>
      <c r="AF56" s="3">
        <v>39</v>
      </c>
      <c r="AG56" s="3">
        <v>2</v>
      </c>
      <c r="AH56" s="3" t="s">
        <v>471</v>
      </c>
      <c r="AI56" s="3" t="s">
        <v>118</v>
      </c>
      <c r="AJ56" s="3" t="s">
        <v>119</v>
      </c>
      <c r="AK56" s="3">
        <v>37</v>
      </c>
      <c r="AL56" s="3">
        <v>75</v>
      </c>
      <c r="AM56" s="3" t="s">
        <v>103</v>
      </c>
      <c r="AN56" s="3" t="s">
        <v>120</v>
      </c>
      <c r="AO56" s="3">
        <v>5</v>
      </c>
      <c r="AP56" s="3" t="s">
        <v>472</v>
      </c>
      <c r="AQ56" s="3" t="s">
        <v>473</v>
      </c>
      <c r="AR56" s="3"/>
      <c r="AS56" s="3"/>
      <c r="AT56" s="3"/>
      <c r="AU56" s="3"/>
      <c r="AV56" s="3"/>
      <c r="AW56" s="3"/>
      <c r="AX56" s="3"/>
      <c r="AY56" s="3"/>
      <c r="AZ56" s="3"/>
      <c r="BA56" s="3" t="s">
        <v>106</v>
      </c>
      <c r="BB56" s="3" t="s">
        <v>107</v>
      </c>
      <c r="BC56" s="3" t="s">
        <v>106</v>
      </c>
      <c r="BD56" s="3">
        <v>1</v>
      </c>
      <c r="BE56" s="3">
        <v>0</v>
      </c>
      <c r="BF56" s="3">
        <v>3</v>
      </c>
      <c r="BG56" s="3"/>
      <c r="BH56" s="3"/>
      <c r="BI56" s="3"/>
      <c r="BJ56" s="3"/>
      <c r="BK56" s="3"/>
      <c r="BL56" s="3"/>
      <c r="BM56" s="3"/>
      <c r="BN56" s="3"/>
      <c r="BO56" s="3"/>
      <c r="BP56" s="3">
        <v>1</v>
      </c>
      <c r="BQ56" s="3">
        <v>1</v>
      </c>
      <c r="BR56" s="3">
        <v>1</v>
      </c>
      <c r="BS56" s="3">
        <v>158130000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30647000</v>
      </c>
      <c r="CD56" s="3">
        <v>58479000</v>
      </c>
      <c r="CE56" s="3">
        <v>69003000</v>
      </c>
      <c r="CF56" s="3"/>
      <c r="CG56" s="3" t="s">
        <v>124</v>
      </c>
      <c r="CH56" s="3">
        <v>43</v>
      </c>
      <c r="CI56" s="3">
        <v>6</v>
      </c>
      <c r="CJ56" s="3">
        <v>45</v>
      </c>
      <c r="CK56" s="3" t="s">
        <v>474</v>
      </c>
      <c r="CL56" s="3" t="s">
        <v>475</v>
      </c>
      <c r="CM56" s="3">
        <v>442</v>
      </c>
      <c r="CN56" s="3"/>
      <c r="CO56" s="3"/>
      <c r="CP56" s="3">
        <v>2</v>
      </c>
    </row>
    <row r="57" spans="1:94" s="1" customFormat="1">
      <c r="A57" s="3" t="s">
        <v>493</v>
      </c>
      <c r="B57" s="3" t="s">
        <v>277</v>
      </c>
      <c r="C57" s="3" t="s">
        <v>306</v>
      </c>
      <c r="D57" s="3" t="s">
        <v>97</v>
      </c>
      <c r="E57" s="3" t="s">
        <v>129</v>
      </c>
      <c r="F57" s="3" t="s">
        <v>98</v>
      </c>
      <c r="G57" s="3" t="s">
        <v>201</v>
      </c>
      <c r="H57" s="3" t="s">
        <v>97</v>
      </c>
      <c r="I57" s="3" t="s">
        <v>116</v>
      </c>
      <c r="J57" s="3">
        <v>2</v>
      </c>
      <c r="K57" s="3">
        <v>0</v>
      </c>
      <c r="L57" s="3">
        <v>0</v>
      </c>
      <c r="M57" s="3">
        <v>0</v>
      </c>
      <c r="N57" s="3">
        <v>1</v>
      </c>
      <c r="O57" s="3">
        <v>0</v>
      </c>
      <c r="P57" s="3">
        <v>2</v>
      </c>
      <c r="Q57" s="3">
        <v>1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1</v>
      </c>
      <c r="X57" s="3">
        <v>1</v>
      </c>
      <c r="Y57" s="3">
        <v>0</v>
      </c>
      <c r="Z57" s="3">
        <v>0</v>
      </c>
      <c r="AA57" s="3">
        <v>0</v>
      </c>
      <c r="AB57" s="3">
        <v>0</v>
      </c>
      <c r="AC57" s="3">
        <v>1</v>
      </c>
      <c r="AD57" s="3">
        <v>0</v>
      </c>
      <c r="AE57" s="3">
        <v>0</v>
      </c>
      <c r="AF57" s="3">
        <v>10</v>
      </c>
      <c r="AG57" s="3">
        <v>0</v>
      </c>
      <c r="AH57" s="3" t="s">
        <v>494</v>
      </c>
      <c r="AI57" s="3" t="s">
        <v>118</v>
      </c>
      <c r="AJ57" s="3" t="s">
        <v>119</v>
      </c>
      <c r="AK57" s="3">
        <v>588</v>
      </c>
      <c r="AL57" s="3">
        <v>597</v>
      </c>
      <c r="AM57" s="3" t="s">
        <v>103</v>
      </c>
      <c r="AN57" s="3" t="s">
        <v>120</v>
      </c>
      <c r="AO57" s="3">
        <v>2</v>
      </c>
      <c r="AP57" s="3" t="s">
        <v>495</v>
      </c>
      <c r="AQ57" s="3" t="s">
        <v>496</v>
      </c>
      <c r="AR57" s="3" t="s">
        <v>106</v>
      </c>
      <c r="AS57" s="3" t="s">
        <v>106</v>
      </c>
      <c r="AT57" s="3" t="s">
        <v>106</v>
      </c>
      <c r="AU57" s="3" t="s">
        <v>106</v>
      </c>
      <c r="AV57" s="3" t="s">
        <v>106</v>
      </c>
      <c r="AW57" s="3" t="s">
        <v>106</v>
      </c>
      <c r="AX57" s="3"/>
      <c r="AY57" s="3" t="s">
        <v>106</v>
      </c>
      <c r="AZ57" s="3" t="s">
        <v>106</v>
      </c>
      <c r="BA57" s="3" t="s">
        <v>106</v>
      </c>
      <c r="BB57" s="3" t="s">
        <v>106</v>
      </c>
      <c r="BC57" s="3" t="s">
        <v>106</v>
      </c>
      <c r="BD57" s="3">
        <v>1</v>
      </c>
      <c r="BE57" s="3">
        <v>0</v>
      </c>
      <c r="BF57" s="3">
        <v>21</v>
      </c>
      <c r="BG57" s="3">
        <v>2</v>
      </c>
      <c r="BH57" s="3">
        <v>3</v>
      </c>
      <c r="BI57" s="3">
        <v>2</v>
      </c>
      <c r="BJ57" s="3">
        <v>1</v>
      </c>
      <c r="BK57" s="3">
        <v>1</v>
      </c>
      <c r="BL57" s="3">
        <v>1</v>
      </c>
      <c r="BM57" s="3"/>
      <c r="BN57" s="3">
        <v>1</v>
      </c>
      <c r="BO57" s="3">
        <v>1</v>
      </c>
      <c r="BP57" s="3">
        <v>2</v>
      </c>
      <c r="BQ57" s="3">
        <v>3</v>
      </c>
      <c r="BR57" s="3">
        <v>4</v>
      </c>
      <c r="BS57" s="3">
        <v>33336000000</v>
      </c>
      <c r="BT57" s="3">
        <v>1408100000</v>
      </c>
      <c r="BU57" s="3">
        <v>1599700000</v>
      </c>
      <c r="BV57" s="3">
        <v>1657300000</v>
      </c>
      <c r="BW57" s="3">
        <v>164010000</v>
      </c>
      <c r="BX57" s="3">
        <v>180310000</v>
      </c>
      <c r="BY57" s="3">
        <v>151780000</v>
      </c>
      <c r="BZ57" s="3">
        <v>0</v>
      </c>
      <c r="CA57" s="3">
        <v>12828000</v>
      </c>
      <c r="CB57" s="3">
        <v>10923000</v>
      </c>
      <c r="CC57" s="3">
        <v>9243800000</v>
      </c>
      <c r="CD57" s="3">
        <v>9449300000</v>
      </c>
      <c r="CE57" s="3">
        <v>9457500000</v>
      </c>
      <c r="CF57" s="3"/>
      <c r="CG57" s="3" t="s">
        <v>124</v>
      </c>
      <c r="CH57" s="3">
        <v>46</v>
      </c>
      <c r="CI57" s="3">
        <v>6</v>
      </c>
      <c r="CJ57" s="3">
        <v>48</v>
      </c>
      <c r="CK57" s="3" t="s">
        <v>497</v>
      </c>
      <c r="CL57" s="3" t="s">
        <v>498</v>
      </c>
      <c r="CM57" s="3">
        <v>451</v>
      </c>
      <c r="CN57" s="3"/>
      <c r="CO57" s="3"/>
      <c r="CP57" s="3">
        <v>35</v>
      </c>
    </row>
    <row r="58" spans="1:94" s="1" customFormat="1">
      <c r="A58" s="3" t="s">
        <v>499</v>
      </c>
      <c r="B58" s="3" t="s">
        <v>277</v>
      </c>
      <c r="C58" s="3" t="s">
        <v>313</v>
      </c>
      <c r="D58" s="3" t="s">
        <v>97</v>
      </c>
      <c r="E58" s="3" t="s">
        <v>129</v>
      </c>
      <c r="F58" s="3" t="s">
        <v>98</v>
      </c>
      <c r="G58" s="3" t="s">
        <v>116</v>
      </c>
      <c r="H58" s="3" t="s">
        <v>98</v>
      </c>
      <c r="I58" s="3" t="s">
        <v>239</v>
      </c>
      <c r="J58" s="3">
        <v>4</v>
      </c>
      <c r="K58" s="3">
        <v>0</v>
      </c>
      <c r="L58" s="3">
        <v>0</v>
      </c>
      <c r="M58" s="3">
        <v>0</v>
      </c>
      <c r="N58" s="3">
        <v>1</v>
      </c>
      <c r="O58" s="3">
        <v>1</v>
      </c>
      <c r="P58" s="3">
        <v>2</v>
      </c>
      <c r="Q58" s="3">
        <v>1</v>
      </c>
      <c r="R58" s="3">
        <v>0</v>
      </c>
      <c r="S58" s="3">
        <v>0</v>
      </c>
      <c r="T58" s="3">
        <v>2</v>
      </c>
      <c r="U58" s="3">
        <v>1</v>
      </c>
      <c r="V58" s="3">
        <v>0</v>
      </c>
      <c r="W58" s="3">
        <v>1</v>
      </c>
      <c r="X58" s="3">
        <v>1</v>
      </c>
      <c r="Y58" s="3">
        <v>1</v>
      </c>
      <c r="Z58" s="3">
        <v>2</v>
      </c>
      <c r="AA58" s="3">
        <v>0</v>
      </c>
      <c r="AB58" s="3">
        <v>0</v>
      </c>
      <c r="AC58" s="3">
        <v>3</v>
      </c>
      <c r="AD58" s="3">
        <v>0</v>
      </c>
      <c r="AE58" s="3">
        <v>0</v>
      </c>
      <c r="AF58" s="3">
        <v>20</v>
      </c>
      <c r="AG58" s="3">
        <v>1</v>
      </c>
      <c r="AH58" s="3" t="s">
        <v>500</v>
      </c>
      <c r="AI58" s="3" t="s">
        <v>118</v>
      </c>
      <c r="AJ58" s="3" t="s">
        <v>119</v>
      </c>
      <c r="AK58" s="3">
        <v>588</v>
      </c>
      <c r="AL58" s="3">
        <v>607</v>
      </c>
      <c r="AM58" s="3" t="s">
        <v>103</v>
      </c>
      <c r="AN58" s="3" t="s">
        <v>120</v>
      </c>
      <c r="AO58" s="3" t="s">
        <v>121</v>
      </c>
      <c r="AP58" s="3" t="s">
        <v>501</v>
      </c>
      <c r="AQ58" s="3" t="s">
        <v>502</v>
      </c>
      <c r="AR58" s="3" t="s">
        <v>106</v>
      </c>
      <c r="AS58" s="3" t="s">
        <v>106</v>
      </c>
      <c r="AT58" s="3" t="s">
        <v>106</v>
      </c>
      <c r="AU58" s="3"/>
      <c r="AV58" s="3" t="s">
        <v>107</v>
      </c>
      <c r="AW58" s="3"/>
      <c r="AX58" s="3"/>
      <c r="AY58" s="3"/>
      <c r="AZ58" s="3"/>
      <c r="BA58" s="3" t="s">
        <v>106</v>
      </c>
      <c r="BB58" s="3" t="s">
        <v>106</v>
      </c>
      <c r="BC58" s="3" t="s">
        <v>106</v>
      </c>
      <c r="BD58" s="3">
        <v>1</v>
      </c>
      <c r="BE58" s="3">
        <v>0</v>
      </c>
      <c r="BF58" s="3">
        <v>13</v>
      </c>
      <c r="BG58" s="3">
        <v>1</v>
      </c>
      <c r="BH58" s="3">
        <v>1</v>
      </c>
      <c r="BI58" s="3">
        <v>2</v>
      </c>
      <c r="BJ58" s="3"/>
      <c r="BK58" s="3">
        <v>1</v>
      </c>
      <c r="BL58" s="3"/>
      <c r="BM58" s="3"/>
      <c r="BN58" s="3"/>
      <c r="BO58" s="3"/>
      <c r="BP58" s="3">
        <v>3</v>
      </c>
      <c r="BQ58" s="3">
        <v>2</v>
      </c>
      <c r="BR58" s="3">
        <v>3</v>
      </c>
      <c r="BS58" s="3">
        <v>2895600000</v>
      </c>
      <c r="BT58" s="3">
        <v>6278300</v>
      </c>
      <c r="BU58" s="3">
        <v>5999600</v>
      </c>
      <c r="BV58" s="3">
        <v>14649000</v>
      </c>
      <c r="BW58" s="3">
        <v>0</v>
      </c>
      <c r="BX58" s="3">
        <v>184500</v>
      </c>
      <c r="BY58" s="3">
        <v>0</v>
      </c>
      <c r="BZ58" s="3">
        <v>0</v>
      </c>
      <c r="CA58" s="3">
        <v>0</v>
      </c>
      <c r="CB58" s="3">
        <v>0</v>
      </c>
      <c r="CC58" s="3">
        <v>950440000</v>
      </c>
      <c r="CD58" s="3">
        <v>941520000</v>
      </c>
      <c r="CE58" s="3">
        <v>976510000</v>
      </c>
      <c r="CF58" s="3"/>
      <c r="CG58" s="3" t="s">
        <v>124</v>
      </c>
      <c r="CH58" s="3">
        <v>47</v>
      </c>
      <c r="CI58" s="3">
        <v>6</v>
      </c>
      <c r="CJ58" s="3">
        <v>49</v>
      </c>
      <c r="CK58" s="3" t="s">
        <v>503</v>
      </c>
      <c r="CL58" s="3" t="s">
        <v>504</v>
      </c>
      <c r="CM58" s="3">
        <v>483</v>
      </c>
      <c r="CN58" s="3"/>
      <c r="CO58" s="3"/>
      <c r="CP58" s="3">
        <v>13</v>
      </c>
    </row>
    <row r="59" spans="1:94" s="1" customFormat="1">
      <c r="A59" s="3" t="s">
        <v>505</v>
      </c>
      <c r="B59" s="3" t="s">
        <v>128</v>
      </c>
      <c r="C59" s="3" t="s">
        <v>506</v>
      </c>
      <c r="D59" s="3" t="s">
        <v>97</v>
      </c>
      <c r="E59" s="3" t="s">
        <v>129</v>
      </c>
      <c r="F59" s="3" t="s">
        <v>270</v>
      </c>
      <c r="G59" s="3" t="s">
        <v>129</v>
      </c>
      <c r="H59" s="3" t="s">
        <v>97</v>
      </c>
      <c r="I59" s="3" t="s">
        <v>115</v>
      </c>
      <c r="J59" s="3">
        <v>0</v>
      </c>
      <c r="K59" s="3">
        <v>0</v>
      </c>
      <c r="L59" s="3">
        <v>0</v>
      </c>
      <c r="M59" s="3">
        <v>1</v>
      </c>
      <c r="N59" s="3">
        <v>2</v>
      </c>
      <c r="O59" s="3">
        <v>0</v>
      </c>
      <c r="P59" s="3">
        <v>2</v>
      </c>
      <c r="Q59" s="3">
        <v>0</v>
      </c>
      <c r="R59" s="3">
        <v>0</v>
      </c>
      <c r="S59" s="3">
        <v>0</v>
      </c>
      <c r="T59" s="3">
        <v>2</v>
      </c>
      <c r="U59" s="3">
        <v>2</v>
      </c>
      <c r="V59" s="3">
        <v>0</v>
      </c>
      <c r="W59" s="3">
        <v>0</v>
      </c>
      <c r="X59" s="3">
        <v>1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10</v>
      </c>
      <c r="AG59" s="3">
        <v>1</v>
      </c>
      <c r="AH59" s="3" t="s">
        <v>507</v>
      </c>
      <c r="AI59" s="3" t="s">
        <v>118</v>
      </c>
      <c r="AJ59" s="3" t="s">
        <v>119</v>
      </c>
      <c r="AK59" s="3">
        <v>300</v>
      </c>
      <c r="AL59" s="3">
        <v>309</v>
      </c>
      <c r="AM59" s="3" t="s">
        <v>103</v>
      </c>
      <c r="AN59" s="3" t="s">
        <v>120</v>
      </c>
      <c r="AO59" s="3" t="s">
        <v>121</v>
      </c>
      <c r="AP59" s="3" t="s">
        <v>508</v>
      </c>
      <c r="AQ59" s="3" t="s">
        <v>509</v>
      </c>
      <c r="AR59" s="3" t="s">
        <v>106</v>
      </c>
      <c r="AS59" s="3" t="s">
        <v>106</v>
      </c>
      <c r="AT59" s="3" t="s">
        <v>106</v>
      </c>
      <c r="AU59" s="3" t="s">
        <v>106</v>
      </c>
      <c r="AV59" s="3" t="s">
        <v>106</v>
      </c>
      <c r="AW59" s="3" t="s">
        <v>106</v>
      </c>
      <c r="AX59" s="3" t="s">
        <v>106</v>
      </c>
      <c r="AY59" s="3" t="s">
        <v>106</v>
      </c>
      <c r="AZ59" s="3" t="s">
        <v>106</v>
      </c>
      <c r="BA59" s="3" t="s">
        <v>106</v>
      </c>
      <c r="BB59" s="3" t="s">
        <v>106</v>
      </c>
      <c r="BC59" s="3" t="s">
        <v>106</v>
      </c>
      <c r="BD59" s="3">
        <v>1</v>
      </c>
      <c r="BE59" s="3">
        <v>0</v>
      </c>
      <c r="BF59" s="3">
        <v>46</v>
      </c>
      <c r="BG59" s="3">
        <v>5</v>
      </c>
      <c r="BH59" s="3">
        <v>5</v>
      </c>
      <c r="BI59" s="3">
        <v>4</v>
      </c>
      <c r="BJ59" s="3">
        <v>2</v>
      </c>
      <c r="BK59" s="3">
        <v>3</v>
      </c>
      <c r="BL59" s="3">
        <v>4</v>
      </c>
      <c r="BM59" s="3">
        <v>3</v>
      </c>
      <c r="BN59" s="3">
        <v>4</v>
      </c>
      <c r="BO59" s="3">
        <v>2</v>
      </c>
      <c r="BP59" s="3">
        <v>5</v>
      </c>
      <c r="BQ59" s="3">
        <v>4</v>
      </c>
      <c r="BR59" s="3">
        <v>5</v>
      </c>
      <c r="BS59" s="3">
        <v>42863000000</v>
      </c>
      <c r="BT59" s="3">
        <v>1562900000</v>
      </c>
      <c r="BU59" s="3">
        <v>1552500000</v>
      </c>
      <c r="BV59" s="3">
        <v>1768100000</v>
      </c>
      <c r="BW59" s="3">
        <v>144500000</v>
      </c>
      <c r="BX59" s="3">
        <v>143240000</v>
      </c>
      <c r="BY59" s="3">
        <v>131550000</v>
      </c>
      <c r="BZ59" s="3">
        <v>22133000</v>
      </c>
      <c r="CA59" s="3">
        <v>13858000</v>
      </c>
      <c r="CB59" s="3">
        <v>13568000</v>
      </c>
      <c r="CC59" s="3">
        <v>12729000000</v>
      </c>
      <c r="CD59" s="3">
        <v>13641000000</v>
      </c>
      <c r="CE59" s="3">
        <v>11141000000</v>
      </c>
      <c r="CF59" s="3"/>
      <c r="CG59" s="3" t="s">
        <v>124</v>
      </c>
      <c r="CH59" s="3">
        <v>48</v>
      </c>
      <c r="CI59" s="3">
        <v>6</v>
      </c>
      <c r="CJ59" s="3">
        <v>50</v>
      </c>
      <c r="CK59" s="3" t="s">
        <v>510</v>
      </c>
      <c r="CL59" s="3" t="s">
        <v>511</v>
      </c>
      <c r="CM59" s="3">
        <v>522</v>
      </c>
      <c r="CN59" s="3"/>
      <c r="CO59" s="3"/>
      <c r="CP59" s="3">
        <v>50</v>
      </c>
    </row>
    <row r="60" spans="1:94" s="1" customFormat="1">
      <c r="A60" s="3" t="s">
        <v>512</v>
      </c>
      <c r="B60" s="3" t="s">
        <v>128</v>
      </c>
      <c r="C60" s="3" t="s">
        <v>373</v>
      </c>
      <c r="D60" s="3" t="s">
        <v>97</v>
      </c>
      <c r="E60" s="3" t="s">
        <v>129</v>
      </c>
      <c r="F60" s="3" t="s">
        <v>270</v>
      </c>
      <c r="G60" s="3" t="s">
        <v>129</v>
      </c>
      <c r="H60" s="3" t="s">
        <v>97</v>
      </c>
      <c r="I60" s="3" t="s">
        <v>114</v>
      </c>
      <c r="J60" s="3">
        <v>1</v>
      </c>
      <c r="K60" s="3">
        <v>0</v>
      </c>
      <c r="L60" s="3">
        <v>0</v>
      </c>
      <c r="M60" s="3">
        <v>1</v>
      </c>
      <c r="N60" s="3">
        <v>3</v>
      </c>
      <c r="O60" s="3">
        <v>0</v>
      </c>
      <c r="P60" s="3">
        <v>4</v>
      </c>
      <c r="Q60" s="3">
        <v>0</v>
      </c>
      <c r="R60" s="3">
        <v>1</v>
      </c>
      <c r="S60" s="3">
        <v>1</v>
      </c>
      <c r="T60" s="3">
        <v>2</v>
      </c>
      <c r="U60" s="3">
        <v>3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0</v>
      </c>
      <c r="AB60" s="3">
        <v>0</v>
      </c>
      <c r="AC60" s="3">
        <v>1</v>
      </c>
      <c r="AD60" s="3">
        <v>0</v>
      </c>
      <c r="AE60" s="3">
        <v>0</v>
      </c>
      <c r="AF60" s="3">
        <v>19</v>
      </c>
      <c r="AG60" s="3">
        <v>2</v>
      </c>
      <c r="AH60" s="3" t="s">
        <v>513</v>
      </c>
      <c r="AI60" s="3" t="s">
        <v>118</v>
      </c>
      <c r="AJ60" s="3" t="s">
        <v>119</v>
      </c>
      <c r="AK60" s="3">
        <v>300</v>
      </c>
      <c r="AL60" s="3">
        <v>318</v>
      </c>
      <c r="AM60" s="3" t="s">
        <v>103</v>
      </c>
      <c r="AN60" s="3" t="s">
        <v>120</v>
      </c>
      <c r="AO60" s="3" t="s">
        <v>389</v>
      </c>
      <c r="AP60" s="3" t="s">
        <v>514</v>
      </c>
      <c r="AQ60" s="3" t="s">
        <v>515</v>
      </c>
      <c r="AR60" s="3" t="s">
        <v>106</v>
      </c>
      <c r="AS60" s="3" t="s">
        <v>106</v>
      </c>
      <c r="AT60" s="3" t="s">
        <v>106</v>
      </c>
      <c r="AU60" s="3"/>
      <c r="AV60" s="3"/>
      <c r="AW60" s="3" t="s">
        <v>107</v>
      </c>
      <c r="AX60" s="3"/>
      <c r="AY60" s="3"/>
      <c r="AZ60" s="3"/>
      <c r="BA60" s="3" t="s">
        <v>106</v>
      </c>
      <c r="BB60" s="3" t="s">
        <v>106</v>
      </c>
      <c r="BC60" s="3" t="s">
        <v>106</v>
      </c>
      <c r="BD60" s="3">
        <v>1</v>
      </c>
      <c r="BE60" s="3">
        <v>0</v>
      </c>
      <c r="BF60" s="3">
        <v>25</v>
      </c>
      <c r="BG60" s="3">
        <v>3</v>
      </c>
      <c r="BH60" s="3">
        <v>3</v>
      </c>
      <c r="BI60" s="3">
        <v>4</v>
      </c>
      <c r="BJ60" s="3"/>
      <c r="BK60" s="3"/>
      <c r="BL60" s="3">
        <v>1</v>
      </c>
      <c r="BM60" s="3"/>
      <c r="BN60" s="3"/>
      <c r="BO60" s="3"/>
      <c r="BP60" s="3">
        <v>5</v>
      </c>
      <c r="BQ60" s="3">
        <v>4</v>
      </c>
      <c r="BR60" s="3">
        <v>5</v>
      </c>
      <c r="BS60" s="3">
        <v>665210000</v>
      </c>
      <c r="BT60" s="3">
        <v>19283000</v>
      </c>
      <c r="BU60" s="3">
        <v>19668000</v>
      </c>
      <c r="BV60" s="3">
        <v>23486000</v>
      </c>
      <c r="BW60" s="3">
        <v>0</v>
      </c>
      <c r="BX60" s="3">
        <v>0</v>
      </c>
      <c r="BY60" s="3">
        <v>419740</v>
      </c>
      <c r="BZ60" s="3">
        <v>0</v>
      </c>
      <c r="CA60" s="3">
        <v>0</v>
      </c>
      <c r="CB60" s="3">
        <v>0</v>
      </c>
      <c r="CC60" s="3">
        <v>215360000</v>
      </c>
      <c r="CD60" s="3">
        <v>196210000</v>
      </c>
      <c r="CE60" s="3">
        <v>190790000</v>
      </c>
      <c r="CF60" s="3"/>
      <c r="CG60" s="3" t="s">
        <v>124</v>
      </c>
      <c r="CH60" s="3">
        <v>49</v>
      </c>
      <c r="CI60" s="3">
        <v>6</v>
      </c>
      <c r="CJ60" s="3">
        <v>51</v>
      </c>
      <c r="CK60" s="3" t="s">
        <v>516</v>
      </c>
      <c r="CL60" s="3" t="s">
        <v>517</v>
      </c>
      <c r="CM60" s="3">
        <v>554</v>
      </c>
      <c r="CN60" s="3"/>
      <c r="CO60" s="3"/>
      <c r="CP60" s="3">
        <v>14</v>
      </c>
    </row>
    <row r="61" spans="1:94" s="1" customFormat="1">
      <c r="A61" s="3" t="s">
        <v>518</v>
      </c>
      <c r="B61" s="3" t="s">
        <v>153</v>
      </c>
      <c r="C61" s="3" t="s">
        <v>111</v>
      </c>
      <c r="D61" s="3" t="s">
        <v>97</v>
      </c>
      <c r="E61" s="3" t="s">
        <v>129</v>
      </c>
      <c r="F61" s="3" t="s">
        <v>270</v>
      </c>
      <c r="G61" s="3" t="s">
        <v>114</v>
      </c>
      <c r="H61" s="3" t="s">
        <v>113</v>
      </c>
      <c r="I61" s="3" t="s">
        <v>98</v>
      </c>
      <c r="J61" s="3">
        <v>1</v>
      </c>
      <c r="K61" s="3">
        <v>1</v>
      </c>
      <c r="L61" s="3">
        <v>0</v>
      </c>
      <c r="M61" s="3">
        <v>3</v>
      </c>
      <c r="N61" s="3">
        <v>3</v>
      </c>
      <c r="O61" s="3">
        <v>0</v>
      </c>
      <c r="P61" s="3">
        <v>2</v>
      </c>
      <c r="Q61" s="3">
        <v>1</v>
      </c>
      <c r="R61" s="3">
        <v>1</v>
      </c>
      <c r="S61" s="3">
        <v>0</v>
      </c>
      <c r="T61" s="3">
        <v>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14</v>
      </c>
      <c r="AG61" s="3">
        <v>0</v>
      </c>
      <c r="AH61" s="3" t="s">
        <v>519</v>
      </c>
      <c r="AI61" s="3" t="s">
        <v>118</v>
      </c>
      <c r="AJ61" s="3" t="s">
        <v>119</v>
      </c>
      <c r="AK61" s="3">
        <v>267</v>
      </c>
      <c r="AL61" s="3">
        <v>280</v>
      </c>
      <c r="AM61" s="3" t="s">
        <v>103</v>
      </c>
      <c r="AN61" s="3" t="s">
        <v>120</v>
      </c>
      <c r="AO61" s="3" t="s">
        <v>121</v>
      </c>
      <c r="AP61" s="3" t="s">
        <v>520</v>
      </c>
      <c r="AQ61" s="3" t="s">
        <v>521</v>
      </c>
      <c r="AR61" s="3" t="s">
        <v>106</v>
      </c>
      <c r="AS61" s="3" t="s">
        <v>106</v>
      </c>
      <c r="AT61" s="3" t="s">
        <v>106</v>
      </c>
      <c r="AU61" s="3" t="s">
        <v>106</v>
      </c>
      <c r="AV61" s="3" t="s">
        <v>106</v>
      </c>
      <c r="AW61" s="3" t="s">
        <v>106</v>
      </c>
      <c r="AX61" s="3" t="s">
        <v>107</v>
      </c>
      <c r="AY61" s="3" t="s">
        <v>106</v>
      </c>
      <c r="AZ61" s="3" t="s">
        <v>106</v>
      </c>
      <c r="BA61" s="3" t="s">
        <v>106</v>
      </c>
      <c r="BB61" s="3" t="s">
        <v>106</v>
      </c>
      <c r="BC61" s="3" t="s">
        <v>106</v>
      </c>
      <c r="BD61" s="3">
        <v>1</v>
      </c>
      <c r="BE61" s="3">
        <v>0</v>
      </c>
      <c r="BF61" s="3">
        <v>30</v>
      </c>
      <c r="BG61" s="3">
        <v>3</v>
      </c>
      <c r="BH61" s="3">
        <v>3</v>
      </c>
      <c r="BI61" s="3">
        <v>3</v>
      </c>
      <c r="BJ61" s="3">
        <v>3</v>
      </c>
      <c r="BK61" s="3">
        <v>3</v>
      </c>
      <c r="BL61" s="3">
        <v>2</v>
      </c>
      <c r="BM61" s="3">
        <v>1</v>
      </c>
      <c r="BN61" s="3">
        <v>1</v>
      </c>
      <c r="BO61" s="3">
        <v>1</v>
      </c>
      <c r="BP61" s="3">
        <v>3</v>
      </c>
      <c r="BQ61" s="3">
        <v>4</v>
      </c>
      <c r="BR61" s="3">
        <v>3</v>
      </c>
      <c r="BS61" s="3">
        <v>10707000000</v>
      </c>
      <c r="BT61" s="3">
        <v>308490000</v>
      </c>
      <c r="BU61" s="3">
        <v>342820000</v>
      </c>
      <c r="BV61" s="3">
        <v>367470000</v>
      </c>
      <c r="BW61" s="3">
        <v>15153000</v>
      </c>
      <c r="BX61" s="3">
        <v>19065000</v>
      </c>
      <c r="BY61" s="3">
        <v>16469000</v>
      </c>
      <c r="BZ61" s="3">
        <v>832900</v>
      </c>
      <c r="CA61" s="3">
        <v>1138200</v>
      </c>
      <c r="CB61" s="3">
        <v>680860</v>
      </c>
      <c r="CC61" s="3">
        <v>3013000000</v>
      </c>
      <c r="CD61" s="3">
        <v>3334300000</v>
      </c>
      <c r="CE61" s="3">
        <v>3287800000</v>
      </c>
      <c r="CF61" s="3"/>
      <c r="CG61" s="3" t="s">
        <v>124</v>
      </c>
      <c r="CH61" s="3">
        <v>50</v>
      </c>
      <c r="CI61" s="3">
        <v>6</v>
      </c>
      <c r="CJ61" s="3">
        <v>52</v>
      </c>
      <c r="CK61" s="3" t="s">
        <v>522</v>
      </c>
      <c r="CL61" s="3" t="s">
        <v>523</v>
      </c>
      <c r="CM61" s="3">
        <v>586</v>
      </c>
      <c r="CN61" s="3"/>
      <c r="CO61" s="3"/>
      <c r="CP61" s="3">
        <v>24</v>
      </c>
    </row>
    <row r="62" spans="1:94" s="1" customFormat="1">
      <c r="A62" s="3" t="s">
        <v>524</v>
      </c>
      <c r="B62" s="3" t="s">
        <v>153</v>
      </c>
      <c r="C62" s="3" t="s">
        <v>525</v>
      </c>
      <c r="D62" s="3" t="s">
        <v>97</v>
      </c>
      <c r="E62" s="3" t="s">
        <v>129</v>
      </c>
      <c r="F62" s="3" t="s">
        <v>270</v>
      </c>
      <c r="G62" s="3" t="s">
        <v>98</v>
      </c>
      <c r="H62" s="3" t="s">
        <v>97</v>
      </c>
      <c r="I62" s="3" t="s">
        <v>286</v>
      </c>
      <c r="J62" s="3">
        <v>3</v>
      </c>
      <c r="K62" s="3">
        <v>1</v>
      </c>
      <c r="L62" s="3">
        <v>0</v>
      </c>
      <c r="M62" s="3">
        <v>4</v>
      </c>
      <c r="N62" s="3">
        <v>3</v>
      </c>
      <c r="O62" s="3">
        <v>0</v>
      </c>
      <c r="P62" s="3">
        <v>2</v>
      </c>
      <c r="Q62" s="3">
        <v>1</v>
      </c>
      <c r="R62" s="3">
        <v>1</v>
      </c>
      <c r="S62" s="3">
        <v>0</v>
      </c>
      <c r="T62" s="3">
        <v>3</v>
      </c>
      <c r="U62" s="3">
        <v>1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19</v>
      </c>
      <c r="AG62" s="3">
        <v>1</v>
      </c>
      <c r="AH62" s="3" t="s">
        <v>526</v>
      </c>
      <c r="AI62" s="3" t="s">
        <v>118</v>
      </c>
      <c r="AJ62" s="3" t="s">
        <v>119</v>
      </c>
      <c r="AK62" s="3">
        <v>267</v>
      </c>
      <c r="AL62" s="3">
        <v>285</v>
      </c>
      <c r="AM62" s="3" t="s">
        <v>103</v>
      </c>
      <c r="AN62" s="3" t="s">
        <v>120</v>
      </c>
      <c r="AO62" s="3" t="s">
        <v>167</v>
      </c>
      <c r="AP62" s="3" t="s">
        <v>527</v>
      </c>
      <c r="AQ62" s="3" t="s">
        <v>528</v>
      </c>
      <c r="AR62" s="3" t="s">
        <v>106</v>
      </c>
      <c r="AS62" s="3" t="s">
        <v>106</v>
      </c>
      <c r="AT62" s="3" t="s">
        <v>106</v>
      </c>
      <c r="AU62" s="3" t="s">
        <v>106</v>
      </c>
      <c r="AV62" s="3" t="s">
        <v>106</v>
      </c>
      <c r="AW62" s="3" t="s">
        <v>106</v>
      </c>
      <c r="AX62" s="3"/>
      <c r="AY62" s="3"/>
      <c r="AZ62" s="3"/>
      <c r="BA62" s="3" t="s">
        <v>106</v>
      </c>
      <c r="BB62" s="3" t="s">
        <v>106</v>
      </c>
      <c r="BC62" s="3" t="s">
        <v>106</v>
      </c>
      <c r="BD62" s="3">
        <v>1</v>
      </c>
      <c r="BE62" s="3">
        <v>0</v>
      </c>
      <c r="BF62" s="3">
        <v>20</v>
      </c>
      <c r="BG62" s="3">
        <v>3</v>
      </c>
      <c r="BH62" s="3">
        <v>2</v>
      </c>
      <c r="BI62" s="3">
        <v>3</v>
      </c>
      <c r="BJ62" s="3">
        <v>1</v>
      </c>
      <c r="BK62" s="3">
        <v>1</v>
      </c>
      <c r="BL62" s="3">
        <v>1</v>
      </c>
      <c r="BM62" s="3"/>
      <c r="BN62" s="3"/>
      <c r="BO62" s="3"/>
      <c r="BP62" s="3">
        <v>3</v>
      </c>
      <c r="BQ62" s="3">
        <v>3</v>
      </c>
      <c r="BR62" s="3">
        <v>3</v>
      </c>
      <c r="BS62" s="3">
        <v>5587900000</v>
      </c>
      <c r="BT62" s="3">
        <v>160150000</v>
      </c>
      <c r="BU62" s="3">
        <v>221000000</v>
      </c>
      <c r="BV62" s="3">
        <v>264360000</v>
      </c>
      <c r="BW62" s="3">
        <v>3228600</v>
      </c>
      <c r="BX62" s="3">
        <v>2636500</v>
      </c>
      <c r="BY62" s="3">
        <v>2734500</v>
      </c>
      <c r="BZ62" s="3">
        <v>0</v>
      </c>
      <c r="CA62" s="3">
        <v>0</v>
      </c>
      <c r="CB62" s="3">
        <v>0</v>
      </c>
      <c r="CC62" s="3">
        <v>1197100000</v>
      </c>
      <c r="CD62" s="3">
        <v>2231600000</v>
      </c>
      <c r="CE62" s="3">
        <v>1505100000</v>
      </c>
      <c r="CF62" s="3"/>
      <c r="CG62" s="3" t="s">
        <v>124</v>
      </c>
      <c r="CH62" s="3">
        <v>51</v>
      </c>
      <c r="CI62" s="3">
        <v>6</v>
      </c>
      <c r="CJ62" s="3">
        <v>53</v>
      </c>
      <c r="CK62" s="3" t="s">
        <v>529</v>
      </c>
      <c r="CL62" s="3" t="s">
        <v>530</v>
      </c>
      <c r="CM62" s="3">
        <v>600</v>
      </c>
      <c r="CN62" s="3"/>
      <c r="CO62" s="3"/>
      <c r="CP62" s="3">
        <v>16</v>
      </c>
    </row>
    <row r="63" spans="1:94" s="1" customFormat="1">
      <c r="A63" s="3" t="s">
        <v>556</v>
      </c>
      <c r="B63" s="3" t="s">
        <v>557</v>
      </c>
      <c r="C63" s="3" t="s">
        <v>558</v>
      </c>
      <c r="D63" s="3" t="s">
        <v>113</v>
      </c>
      <c r="E63" s="3" t="s">
        <v>129</v>
      </c>
      <c r="F63" s="3" t="s">
        <v>100</v>
      </c>
      <c r="G63" s="3" t="s">
        <v>129</v>
      </c>
      <c r="H63" s="3" t="s">
        <v>97</v>
      </c>
      <c r="I63" s="3" t="s">
        <v>165</v>
      </c>
      <c r="J63" s="3">
        <v>1</v>
      </c>
      <c r="K63" s="3">
        <v>0</v>
      </c>
      <c r="L63" s="3">
        <v>0</v>
      </c>
      <c r="M63" s="3">
        <v>2</v>
      </c>
      <c r="N63" s="3">
        <v>2</v>
      </c>
      <c r="O63" s="3">
        <v>0</v>
      </c>
      <c r="P63" s="3">
        <v>2</v>
      </c>
      <c r="Q63" s="3">
        <v>1</v>
      </c>
      <c r="R63" s="3">
        <v>0</v>
      </c>
      <c r="S63" s="3">
        <v>0</v>
      </c>
      <c r="T63" s="3">
        <v>0</v>
      </c>
      <c r="U63" s="3">
        <v>1</v>
      </c>
      <c r="V63" s="3">
        <v>1</v>
      </c>
      <c r="W63" s="3">
        <v>0</v>
      </c>
      <c r="X63" s="3">
        <v>0</v>
      </c>
      <c r="Y63" s="3">
        <v>0</v>
      </c>
      <c r="Z63" s="3">
        <v>1</v>
      </c>
      <c r="AA63" s="3">
        <v>0</v>
      </c>
      <c r="AB63" s="3">
        <v>1</v>
      </c>
      <c r="AC63" s="3">
        <v>0</v>
      </c>
      <c r="AD63" s="3">
        <v>0</v>
      </c>
      <c r="AE63" s="3">
        <v>0</v>
      </c>
      <c r="AF63" s="3">
        <v>12</v>
      </c>
      <c r="AG63" s="3">
        <v>0</v>
      </c>
      <c r="AH63" s="3" t="s">
        <v>559</v>
      </c>
      <c r="AI63" s="3" t="s">
        <v>118</v>
      </c>
      <c r="AJ63" s="3" t="s">
        <v>119</v>
      </c>
      <c r="AK63" s="3">
        <v>106</v>
      </c>
      <c r="AL63" s="3">
        <v>117</v>
      </c>
      <c r="AM63" s="3" t="s">
        <v>103</v>
      </c>
      <c r="AN63" s="3" t="s">
        <v>120</v>
      </c>
      <c r="AO63" s="3" t="s">
        <v>121</v>
      </c>
      <c r="AP63" s="3" t="s">
        <v>560</v>
      </c>
      <c r="AQ63" s="3" t="s">
        <v>561</v>
      </c>
      <c r="AR63" s="3" t="s">
        <v>106</v>
      </c>
      <c r="AS63" s="3" t="s">
        <v>106</v>
      </c>
      <c r="AT63" s="3" t="s">
        <v>106</v>
      </c>
      <c r="AU63" s="3" t="s">
        <v>106</v>
      </c>
      <c r="AV63" s="3" t="s">
        <v>106</v>
      </c>
      <c r="AW63" s="3" t="s">
        <v>106</v>
      </c>
      <c r="AX63" s="3" t="s">
        <v>106</v>
      </c>
      <c r="AY63" s="3" t="s">
        <v>106</v>
      </c>
      <c r="AZ63" s="3" t="s">
        <v>106</v>
      </c>
      <c r="BA63" s="3" t="s">
        <v>106</v>
      </c>
      <c r="BB63" s="3" t="s">
        <v>106</v>
      </c>
      <c r="BC63" s="3" t="s">
        <v>106</v>
      </c>
      <c r="BD63" s="3">
        <v>1</v>
      </c>
      <c r="BE63" s="3">
        <v>0</v>
      </c>
      <c r="BF63" s="3">
        <v>48</v>
      </c>
      <c r="BG63" s="3">
        <v>4</v>
      </c>
      <c r="BH63" s="3">
        <v>6</v>
      </c>
      <c r="BI63" s="3">
        <v>4</v>
      </c>
      <c r="BJ63" s="3">
        <v>4</v>
      </c>
      <c r="BK63" s="3">
        <v>2</v>
      </c>
      <c r="BL63" s="3">
        <v>2</v>
      </c>
      <c r="BM63" s="3">
        <v>2</v>
      </c>
      <c r="BN63" s="3">
        <v>2</v>
      </c>
      <c r="BO63" s="3">
        <v>2</v>
      </c>
      <c r="BP63" s="3">
        <v>7</v>
      </c>
      <c r="BQ63" s="3">
        <v>7</v>
      </c>
      <c r="BR63" s="3">
        <v>6</v>
      </c>
      <c r="BS63" s="3">
        <v>22845000000</v>
      </c>
      <c r="BT63" s="3">
        <v>544960000</v>
      </c>
      <c r="BU63" s="3">
        <v>626490000</v>
      </c>
      <c r="BV63" s="3">
        <v>639780000</v>
      </c>
      <c r="BW63" s="3">
        <v>38148000</v>
      </c>
      <c r="BX63" s="3">
        <v>37548000</v>
      </c>
      <c r="BY63" s="3">
        <v>37001000</v>
      </c>
      <c r="BZ63" s="3">
        <v>3183000</v>
      </c>
      <c r="CA63" s="3">
        <v>2554300</v>
      </c>
      <c r="CB63" s="3">
        <v>2180400</v>
      </c>
      <c r="CC63" s="3">
        <v>6879000000</v>
      </c>
      <c r="CD63" s="3">
        <v>7188200000</v>
      </c>
      <c r="CE63" s="3">
        <v>6845600000</v>
      </c>
      <c r="CF63" s="3"/>
      <c r="CG63" s="3" t="s">
        <v>124</v>
      </c>
      <c r="CH63" s="3">
        <v>55</v>
      </c>
      <c r="CI63" s="3">
        <v>6</v>
      </c>
      <c r="CJ63" s="3" t="s">
        <v>562</v>
      </c>
      <c r="CK63" s="3" t="s">
        <v>563</v>
      </c>
      <c r="CL63" s="3" t="s">
        <v>564</v>
      </c>
      <c r="CM63" s="3">
        <v>624</v>
      </c>
      <c r="CN63" s="3">
        <v>1</v>
      </c>
      <c r="CO63" s="3"/>
      <c r="CP63" s="3">
        <v>28</v>
      </c>
    </row>
    <row r="64" spans="1:94" s="1" customFormat="1">
      <c r="A64" s="3" t="s">
        <v>565</v>
      </c>
      <c r="B64" s="3" t="s">
        <v>557</v>
      </c>
      <c r="C64" s="3" t="s">
        <v>566</v>
      </c>
      <c r="D64" s="3" t="s">
        <v>113</v>
      </c>
      <c r="E64" s="3" t="s">
        <v>129</v>
      </c>
      <c r="F64" s="3" t="s">
        <v>100</v>
      </c>
      <c r="G64" s="3" t="s">
        <v>129</v>
      </c>
      <c r="H64" s="3" t="s">
        <v>113</v>
      </c>
      <c r="I64" s="3" t="s">
        <v>249</v>
      </c>
      <c r="J64" s="3">
        <v>1</v>
      </c>
      <c r="K64" s="3">
        <v>1</v>
      </c>
      <c r="L64" s="3">
        <v>0</v>
      </c>
      <c r="M64" s="3">
        <v>2</v>
      </c>
      <c r="N64" s="3">
        <v>2</v>
      </c>
      <c r="O64" s="3">
        <v>1</v>
      </c>
      <c r="P64" s="3">
        <v>4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1</v>
      </c>
      <c r="W64" s="3">
        <v>0</v>
      </c>
      <c r="X64" s="3">
        <v>1</v>
      </c>
      <c r="Y64" s="3">
        <v>0</v>
      </c>
      <c r="Z64" s="3">
        <v>1</v>
      </c>
      <c r="AA64" s="3">
        <v>0</v>
      </c>
      <c r="AB64" s="3">
        <v>1</v>
      </c>
      <c r="AC64" s="3">
        <v>0</v>
      </c>
      <c r="AD64" s="3">
        <v>0</v>
      </c>
      <c r="AE64" s="3">
        <v>0</v>
      </c>
      <c r="AF64" s="3">
        <v>17</v>
      </c>
      <c r="AG64" s="3">
        <v>1</v>
      </c>
      <c r="AH64" s="3" t="s">
        <v>567</v>
      </c>
      <c r="AI64" s="3" t="s">
        <v>118</v>
      </c>
      <c r="AJ64" s="3" t="s">
        <v>119</v>
      </c>
      <c r="AK64" s="3">
        <v>106</v>
      </c>
      <c r="AL64" s="3">
        <v>122</v>
      </c>
      <c r="AM64" s="3" t="s">
        <v>103</v>
      </c>
      <c r="AN64" s="3" t="s">
        <v>120</v>
      </c>
      <c r="AO64" s="3">
        <v>3</v>
      </c>
      <c r="AP64" s="3" t="s">
        <v>568</v>
      </c>
      <c r="AQ64" s="3" t="s">
        <v>569</v>
      </c>
      <c r="AR64" s="3" t="s">
        <v>107</v>
      </c>
      <c r="AS64" s="3" t="s">
        <v>107</v>
      </c>
      <c r="AT64" s="3" t="s">
        <v>107</v>
      </c>
      <c r="AU64" s="3"/>
      <c r="AV64" s="3"/>
      <c r="AW64" s="3"/>
      <c r="AX64" s="3"/>
      <c r="AY64" s="3"/>
      <c r="AZ64" s="3"/>
      <c r="BA64" s="3" t="s">
        <v>106</v>
      </c>
      <c r="BB64" s="3" t="s">
        <v>106</v>
      </c>
      <c r="BC64" s="3" t="s">
        <v>106</v>
      </c>
      <c r="BD64" s="3">
        <v>1</v>
      </c>
      <c r="BE64" s="3">
        <v>0</v>
      </c>
      <c r="BF64" s="3">
        <v>6</v>
      </c>
      <c r="BG64" s="3">
        <v>1</v>
      </c>
      <c r="BH64" s="3">
        <v>1</v>
      </c>
      <c r="BI64" s="3">
        <v>1</v>
      </c>
      <c r="BJ64" s="3"/>
      <c r="BK64" s="3"/>
      <c r="BL64" s="3"/>
      <c r="BM64" s="3"/>
      <c r="BN64" s="3"/>
      <c r="BO64" s="3"/>
      <c r="BP64" s="3">
        <v>1</v>
      </c>
      <c r="BQ64" s="3">
        <v>1</v>
      </c>
      <c r="BR64" s="3">
        <v>1</v>
      </c>
      <c r="BS64" s="3">
        <v>121750000</v>
      </c>
      <c r="BT64" s="3">
        <v>2716000</v>
      </c>
      <c r="BU64" s="3">
        <v>3759100</v>
      </c>
      <c r="BV64" s="3">
        <v>3012700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37758000</v>
      </c>
      <c r="CD64" s="3">
        <v>39744000</v>
      </c>
      <c r="CE64" s="3">
        <v>34756000</v>
      </c>
      <c r="CF64" s="3"/>
      <c r="CG64" s="3" t="s">
        <v>124</v>
      </c>
      <c r="CH64" s="3">
        <v>56</v>
      </c>
      <c r="CI64" s="3">
        <v>6</v>
      </c>
      <c r="CJ64" s="3">
        <v>59</v>
      </c>
      <c r="CK64" s="3" t="s">
        <v>570</v>
      </c>
      <c r="CL64" s="3" t="s">
        <v>571</v>
      </c>
      <c r="CM64" s="3">
        <v>639</v>
      </c>
      <c r="CN64" s="3"/>
      <c r="CO64" s="3"/>
      <c r="CP64" s="3">
        <v>3</v>
      </c>
    </row>
    <row r="65" spans="1:94" s="1" customFormat="1">
      <c r="A65" s="3" t="s">
        <v>589</v>
      </c>
      <c r="B65" s="3" t="s">
        <v>590</v>
      </c>
      <c r="C65" s="3" t="s">
        <v>405</v>
      </c>
      <c r="D65" s="3" t="s">
        <v>97</v>
      </c>
      <c r="E65" s="3" t="s">
        <v>129</v>
      </c>
      <c r="F65" s="3" t="s">
        <v>286</v>
      </c>
      <c r="G65" s="3" t="s">
        <v>98</v>
      </c>
      <c r="H65" s="3" t="s">
        <v>97</v>
      </c>
      <c r="I65" s="3" t="s">
        <v>114</v>
      </c>
      <c r="J65" s="3">
        <v>2</v>
      </c>
      <c r="K65" s="3">
        <v>0</v>
      </c>
      <c r="L65" s="3">
        <v>0</v>
      </c>
      <c r="M65" s="3">
        <v>0</v>
      </c>
      <c r="N65" s="3">
        <v>2</v>
      </c>
      <c r="O65" s="3">
        <v>0</v>
      </c>
      <c r="P65" s="3">
        <v>4</v>
      </c>
      <c r="Q65" s="3">
        <v>0</v>
      </c>
      <c r="R65" s="3">
        <v>0</v>
      </c>
      <c r="S65" s="3">
        <v>0</v>
      </c>
      <c r="T65" s="3">
        <v>1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1</v>
      </c>
      <c r="AA65" s="3">
        <v>0</v>
      </c>
      <c r="AB65" s="3">
        <v>1</v>
      </c>
      <c r="AC65" s="3">
        <v>0</v>
      </c>
      <c r="AD65" s="3">
        <v>0</v>
      </c>
      <c r="AE65" s="3">
        <v>0</v>
      </c>
      <c r="AF65" s="3">
        <v>12</v>
      </c>
      <c r="AG65" s="3">
        <v>0</v>
      </c>
      <c r="AH65" s="3" t="s">
        <v>591</v>
      </c>
      <c r="AI65" s="3" t="s">
        <v>118</v>
      </c>
      <c r="AJ65" s="3" t="s">
        <v>119</v>
      </c>
      <c r="AK65" s="3">
        <v>375</v>
      </c>
      <c r="AL65" s="3">
        <v>386</v>
      </c>
      <c r="AM65" s="3" t="s">
        <v>103</v>
      </c>
      <c r="AN65" s="3" t="s">
        <v>120</v>
      </c>
      <c r="AO65" s="3" t="s">
        <v>121</v>
      </c>
      <c r="AP65" s="3" t="s">
        <v>592</v>
      </c>
      <c r="AQ65" s="3" t="s">
        <v>593</v>
      </c>
      <c r="AR65" s="3" t="s">
        <v>106</v>
      </c>
      <c r="AS65" s="3" t="s">
        <v>106</v>
      </c>
      <c r="AT65" s="3" t="s">
        <v>106</v>
      </c>
      <c r="AU65" s="3"/>
      <c r="AV65" s="3" t="s">
        <v>106</v>
      </c>
      <c r="AW65" s="3" t="s">
        <v>106</v>
      </c>
      <c r="AX65" s="3"/>
      <c r="AY65" s="3"/>
      <c r="AZ65" s="3"/>
      <c r="BA65" s="3" t="s">
        <v>106</v>
      </c>
      <c r="BB65" s="3" t="s">
        <v>106</v>
      </c>
      <c r="BC65" s="3" t="s">
        <v>106</v>
      </c>
      <c r="BD65" s="3">
        <v>1</v>
      </c>
      <c r="BE65" s="3">
        <v>0</v>
      </c>
      <c r="BF65" s="3">
        <v>16</v>
      </c>
      <c r="BG65" s="3">
        <v>2</v>
      </c>
      <c r="BH65" s="3">
        <v>2</v>
      </c>
      <c r="BI65" s="3">
        <v>2</v>
      </c>
      <c r="BJ65" s="3"/>
      <c r="BK65" s="3">
        <v>2</v>
      </c>
      <c r="BL65" s="3">
        <v>1</v>
      </c>
      <c r="BM65" s="3"/>
      <c r="BN65" s="3"/>
      <c r="BO65" s="3"/>
      <c r="BP65" s="3">
        <v>3</v>
      </c>
      <c r="BQ65" s="3">
        <v>2</v>
      </c>
      <c r="BR65" s="3">
        <v>2</v>
      </c>
      <c r="BS65" s="3">
        <v>8590900000</v>
      </c>
      <c r="BT65" s="3">
        <v>178010000</v>
      </c>
      <c r="BU65" s="3">
        <v>218300000</v>
      </c>
      <c r="BV65" s="3">
        <v>221090000</v>
      </c>
      <c r="BW65" s="3">
        <v>0</v>
      </c>
      <c r="BX65" s="3">
        <v>15279000</v>
      </c>
      <c r="BY65" s="3">
        <v>13485000</v>
      </c>
      <c r="BZ65" s="3">
        <v>0</v>
      </c>
      <c r="CA65" s="3">
        <v>0</v>
      </c>
      <c r="CB65" s="3">
        <v>0</v>
      </c>
      <c r="CC65" s="3">
        <v>2551700000</v>
      </c>
      <c r="CD65" s="3">
        <v>2730500000</v>
      </c>
      <c r="CE65" s="3">
        <v>2662600000</v>
      </c>
      <c r="CF65" s="3"/>
      <c r="CG65" s="3" t="s">
        <v>124</v>
      </c>
      <c r="CH65" s="3">
        <v>59</v>
      </c>
      <c r="CI65" s="3">
        <v>6</v>
      </c>
      <c r="CJ65" s="3">
        <v>62</v>
      </c>
      <c r="CK65" s="3" t="s">
        <v>594</v>
      </c>
      <c r="CL65" s="3" t="s">
        <v>595</v>
      </c>
      <c r="CM65" s="3">
        <v>660</v>
      </c>
      <c r="CN65" s="3"/>
      <c r="CO65" s="3"/>
      <c r="CP65" s="3">
        <v>19</v>
      </c>
    </row>
    <row r="66" spans="1:94" s="1" customFormat="1">
      <c r="A66" s="3" t="s">
        <v>596</v>
      </c>
      <c r="B66" s="3" t="s">
        <v>590</v>
      </c>
      <c r="C66" s="3" t="s">
        <v>406</v>
      </c>
      <c r="D66" s="3" t="s">
        <v>97</v>
      </c>
      <c r="E66" s="3" t="s">
        <v>129</v>
      </c>
      <c r="F66" s="3" t="s">
        <v>286</v>
      </c>
      <c r="G66" s="3" t="s">
        <v>114</v>
      </c>
      <c r="H66" s="3" t="s">
        <v>97</v>
      </c>
      <c r="I66" s="3" t="s">
        <v>116</v>
      </c>
      <c r="J66" s="3">
        <v>3</v>
      </c>
      <c r="K66" s="3">
        <v>0</v>
      </c>
      <c r="L66" s="3">
        <v>0</v>
      </c>
      <c r="M66" s="3">
        <v>3</v>
      </c>
      <c r="N66" s="3">
        <v>3</v>
      </c>
      <c r="O66" s="3">
        <v>0</v>
      </c>
      <c r="P66" s="3">
        <v>4</v>
      </c>
      <c r="Q66" s="3">
        <v>0</v>
      </c>
      <c r="R66" s="3">
        <v>1</v>
      </c>
      <c r="S66" s="3">
        <v>0</v>
      </c>
      <c r="T66" s="3">
        <v>1</v>
      </c>
      <c r="U66" s="3">
        <v>2</v>
      </c>
      <c r="V66" s="3">
        <v>0</v>
      </c>
      <c r="W66" s="3">
        <v>1</v>
      </c>
      <c r="X66" s="3">
        <v>1</v>
      </c>
      <c r="Y66" s="3">
        <v>1</v>
      </c>
      <c r="Z66" s="3">
        <v>2</v>
      </c>
      <c r="AA66" s="3">
        <v>0</v>
      </c>
      <c r="AB66" s="3">
        <v>2</v>
      </c>
      <c r="AC66" s="3">
        <v>1</v>
      </c>
      <c r="AD66" s="3">
        <v>0</v>
      </c>
      <c r="AE66" s="3">
        <v>0</v>
      </c>
      <c r="AF66" s="3">
        <v>25</v>
      </c>
      <c r="AG66" s="3">
        <v>1</v>
      </c>
      <c r="AH66" s="3" t="s">
        <v>597</v>
      </c>
      <c r="AI66" s="3" t="s">
        <v>118</v>
      </c>
      <c r="AJ66" s="3" t="s">
        <v>119</v>
      </c>
      <c r="AK66" s="3">
        <v>375</v>
      </c>
      <c r="AL66" s="3">
        <v>399</v>
      </c>
      <c r="AM66" s="3" t="s">
        <v>103</v>
      </c>
      <c r="AN66" s="3" t="s">
        <v>120</v>
      </c>
      <c r="AO66" s="3" t="s">
        <v>131</v>
      </c>
      <c r="AP66" s="3" t="s">
        <v>598</v>
      </c>
      <c r="AQ66" s="3" t="s">
        <v>599</v>
      </c>
      <c r="AR66" s="3" t="s">
        <v>106</v>
      </c>
      <c r="AS66" s="3" t="s">
        <v>106</v>
      </c>
      <c r="AT66" s="3" t="s">
        <v>106</v>
      </c>
      <c r="AU66" s="3" t="s">
        <v>106</v>
      </c>
      <c r="AV66" s="3" t="s">
        <v>107</v>
      </c>
      <c r="AW66" s="3" t="s">
        <v>107</v>
      </c>
      <c r="AX66" s="3"/>
      <c r="AY66" s="3"/>
      <c r="AZ66" s="3"/>
      <c r="BA66" s="3" t="s">
        <v>106</v>
      </c>
      <c r="BB66" s="3" t="s">
        <v>106</v>
      </c>
      <c r="BC66" s="3" t="s">
        <v>106</v>
      </c>
      <c r="BD66" s="3">
        <v>1</v>
      </c>
      <c r="BE66" s="3">
        <v>0</v>
      </c>
      <c r="BF66" s="3">
        <v>15</v>
      </c>
      <c r="BG66" s="3">
        <v>2</v>
      </c>
      <c r="BH66" s="3">
        <v>2</v>
      </c>
      <c r="BI66" s="3">
        <v>2</v>
      </c>
      <c r="BJ66" s="3">
        <v>1</v>
      </c>
      <c r="BK66" s="3">
        <v>1</v>
      </c>
      <c r="BL66" s="3">
        <v>1</v>
      </c>
      <c r="BM66" s="3"/>
      <c r="BN66" s="3"/>
      <c r="BO66" s="3"/>
      <c r="BP66" s="3">
        <v>2</v>
      </c>
      <c r="BQ66" s="3">
        <v>2</v>
      </c>
      <c r="BR66" s="3">
        <v>2</v>
      </c>
      <c r="BS66" s="3">
        <v>4088300000</v>
      </c>
      <c r="BT66" s="3">
        <v>34139000</v>
      </c>
      <c r="BU66" s="3">
        <v>36079000</v>
      </c>
      <c r="BV66" s="3">
        <v>36986000</v>
      </c>
      <c r="BW66" s="3">
        <v>864450</v>
      </c>
      <c r="BX66" s="3">
        <v>831540</v>
      </c>
      <c r="BY66" s="3">
        <v>798340</v>
      </c>
      <c r="BZ66" s="3">
        <v>0</v>
      </c>
      <c r="CA66" s="3">
        <v>0</v>
      </c>
      <c r="CB66" s="3">
        <v>0</v>
      </c>
      <c r="CC66" s="3">
        <v>1195200000</v>
      </c>
      <c r="CD66" s="3">
        <v>1291900000</v>
      </c>
      <c r="CE66" s="3">
        <v>1491500000</v>
      </c>
      <c r="CF66" s="3"/>
      <c r="CG66" s="3" t="s">
        <v>124</v>
      </c>
      <c r="CH66" s="3">
        <v>60</v>
      </c>
      <c r="CI66" s="3">
        <v>6</v>
      </c>
      <c r="CJ66" s="3">
        <v>63</v>
      </c>
      <c r="CK66" s="3" t="s">
        <v>600</v>
      </c>
      <c r="CL66" s="3" t="s">
        <v>601</v>
      </c>
      <c r="CM66" s="3">
        <v>674</v>
      </c>
      <c r="CN66" s="3"/>
      <c r="CO66" s="3"/>
      <c r="CP66" s="3">
        <v>12</v>
      </c>
    </row>
    <row r="67" spans="1:94" s="1" customFormat="1">
      <c r="A67" s="3" t="s">
        <v>602</v>
      </c>
      <c r="B67" s="3" t="s">
        <v>590</v>
      </c>
      <c r="C67" s="3" t="s">
        <v>413</v>
      </c>
      <c r="D67" s="3" t="s">
        <v>97</v>
      </c>
      <c r="E67" s="3" t="s">
        <v>129</v>
      </c>
      <c r="F67" s="3" t="s">
        <v>286</v>
      </c>
      <c r="G67" s="3" t="s">
        <v>116</v>
      </c>
      <c r="H67" s="3" t="s">
        <v>97</v>
      </c>
      <c r="I67" s="3" t="s">
        <v>154</v>
      </c>
      <c r="J67" s="3">
        <v>3</v>
      </c>
      <c r="K67" s="3">
        <v>0</v>
      </c>
      <c r="L67" s="3">
        <v>0</v>
      </c>
      <c r="M67" s="3">
        <v>3</v>
      </c>
      <c r="N67" s="3">
        <v>3</v>
      </c>
      <c r="O67" s="3">
        <v>0</v>
      </c>
      <c r="P67" s="3">
        <v>4</v>
      </c>
      <c r="Q67" s="3">
        <v>0</v>
      </c>
      <c r="R67" s="3">
        <v>1</v>
      </c>
      <c r="S67" s="3">
        <v>0</v>
      </c>
      <c r="T67" s="3">
        <v>2</v>
      </c>
      <c r="U67" s="3">
        <v>3</v>
      </c>
      <c r="V67" s="3">
        <v>0</v>
      </c>
      <c r="W67" s="3">
        <v>1</v>
      </c>
      <c r="X67" s="3">
        <v>1</v>
      </c>
      <c r="Y67" s="3">
        <v>1</v>
      </c>
      <c r="Z67" s="3">
        <v>2</v>
      </c>
      <c r="AA67" s="3">
        <v>0</v>
      </c>
      <c r="AB67" s="3">
        <v>2</v>
      </c>
      <c r="AC67" s="3">
        <v>1</v>
      </c>
      <c r="AD67" s="3">
        <v>0</v>
      </c>
      <c r="AE67" s="3">
        <v>0</v>
      </c>
      <c r="AF67" s="3">
        <v>27</v>
      </c>
      <c r="AG67" s="3">
        <v>2</v>
      </c>
      <c r="AH67" s="3" t="s">
        <v>603</v>
      </c>
      <c r="AI67" s="3" t="s">
        <v>118</v>
      </c>
      <c r="AJ67" s="3" t="s">
        <v>119</v>
      </c>
      <c r="AK67" s="3">
        <v>375</v>
      </c>
      <c r="AL67" s="3">
        <v>401</v>
      </c>
      <c r="AM67" s="3" t="s">
        <v>103</v>
      </c>
      <c r="AN67" s="3" t="s">
        <v>120</v>
      </c>
      <c r="AO67" s="3" t="s">
        <v>389</v>
      </c>
      <c r="AP67" s="3" t="s">
        <v>604</v>
      </c>
      <c r="AQ67" s="3" t="s">
        <v>605</v>
      </c>
      <c r="AR67" s="3" t="s">
        <v>106</v>
      </c>
      <c r="AS67" s="3" t="s">
        <v>106</v>
      </c>
      <c r="AT67" s="3" t="s">
        <v>106</v>
      </c>
      <c r="AU67" s="3"/>
      <c r="AV67" s="3" t="s">
        <v>107</v>
      </c>
      <c r="AW67" s="3" t="s">
        <v>106</v>
      </c>
      <c r="AX67" s="3"/>
      <c r="AY67" s="3"/>
      <c r="AZ67" s="3"/>
      <c r="BA67" s="3" t="s">
        <v>106</v>
      </c>
      <c r="BB67" s="3" t="s">
        <v>106</v>
      </c>
      <c r="BC67" s="3" t="s">
        <v>106</v>
      </c>
      <c r="BD67" s="3">
        <v>1</v>
      </c>
      <c r="BE67" s="3">
        <v>0</v>
      </c>
      <c r="BF67" s="3">
        <v>29</v>
      </c>
      <c r="BG67" s="3">
        <v>5</v>
      </c>
      <c r="BH67" s="3">
        <v>3</v>
      </c>
      <c r="BI67" s="3">
        <v>3</v>
      </c>
      <c r="BJ67" s="3"/>
      <c r="BK67" s="3">
        <v>2</v>
      </c>
      <c r="BL67" s="3">
        <v>1</v>
      </c>
      <c r="BM67" s="3"/>
      <c r="BN67" s="3"/>
      <c r="BO67" s="3"/>
      <c r="BP67" s="3">
        <v>5</v>
      </c>
      <c r="BQ67" s="3">
        <v>6</v>
      </c>
      <c r="BR67" s="3">
        <v>4</v>
      </c>
      <c r="BS67" s="3">
        <v>21987000000</v>
      </c>
      <c r="BT67" s="3">
        <v>219840000</v>
      </c>
      <c r="BU67" s="3">
        <v>206110000</v>
      </c>
      <c r="BV67" s="3">
        <v>262740000</v>
      </c>
      <c r="BW67" s="3">
        <v>0</v>
      </c>
      <c r="BX67" s="3">
        <v>1197000</v>
      </c>
      <c r="BY67" s="3">
        <v>1396500</v>
      </c>
      <c r="BZ67" s="3">
        <v>0</v>
      </c>
      <c r="CA67" s="3">
        <v>0</v>
      </c>
      <c r="CB67" s="3">
        <v>0</v>
      </c>
      <c r="CC67" s="3">
        <v>6696700000</v>
      </c>
      <c r="CD67" s="3">
        <v>6718300000</v>
      </c>
      <c r="CE67" s="3">
        <v>7881100000</v>
      </c>
      <c r="CF67" s="3"/>
      <c r="CG67" s="3" t="s">
        <v>124</v>
      </c>
      <c r="CH67" s="3">
        <v>61</v>
      </c>
      <c r="CI67" s="3">
        <v>6</v>
      </c>
      <c r="CJ67" s="3">
        <v>64</v>
      </c>
      <c r="CK67" s="3" t="s">
        <v>606</v>
      </c>
      <c r="CL67" s="3" t="s">
        <v>607</v>
      </c>
      <c r="CM67" s="3">
        <v>692</v>
      </c>
      <c r="CN67" s="3"/>
      <c r="CO67" s="3"/>
      <c r="CP67" s="3">
        <v>19</v>
      </c>
    </row>
    <row r="68" spans="1:94" s="1" customFormat="1">
      <c r="A68" s="3" t="s">
        <v>608</v>
      </c>
      <c r="B68" s="3" t="s">
        <v>609</v>
      </c>
      <c r="C68" s="3" t="s">
        <v>456</v>
      </c>
      <c r="D68" s="3" t="s">
        <v>113</v>
      </c>
      <c r="E68" s="3" t="s">
        <v>164</v>
      </c>
      <c r="F68" s="3" t="s">
        <v>97</v>
      </c>
      <c r="G68" s="3" t="s">
        <v>164</v>
      </c>
      <c r="H68" s="3" t="s">
        <v>97</v>
      </c>
      <c r="I68" s="3" t="s">
        <v>99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2</v>
      </c>
      <c r="Q68" s="3">
        <v>1</v>
      </c>
      <c r="R68" s="3">
        <v>1</v>
      </c>
      <c r="S68" s="3">
        <v>0</v>
      </c>
      <c r="T68" s="3">
        <v>1</v>
      </c>
      <c r="U68" s="3">
        <v>2</v>
      </c>
      <c r="V68" s="3">
        <v>0</v>
      </c>
      <c r="W68" s="3">
        <v>2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10</v>
      </c>
      <c r="AG68" s="3">
        <v>1</v>
      </c>
      <c r="AH68" s="3" t="s">
        <v>610</v>
      </c>
      <c r="AI68" s="3" t="s">
        <v>118</v>
      </c>
      <c r="AJ68" s="3" t="s">
        <v>119</v>
      </c>
      <c r="AK68" s="3">
        <v>35</v>
      </c>
      <c r="AL68" s="3">
        <v>44</v>
      </c>
      <c r="AM68" s="3" t="s">
        <v>103</v>
      </c>
      <c r="AN68" s="3" t="s">
        <v>120</v>
      </c>
      <c r="AO68" s="3" t="s">
        <v>121</v>
      </c>
      <c r="AP68" s="3" t="s">
        <v>611</v>
      </c>
      <c r="AQ68" s="3" t="s">
        <v>612</v>
      </c>
      <c r="AR68" s="3" t="s">
        <v>106</v>
      </c>
      <c r="AS68" s="3" t="s">
        <v>106</v>
      </c>
      <c r="AT68" s="3" t="s">
        <v>106</v>
      </c>
      <c r="AU68" s="3" t="s">
        <v>107</v>
      </c>
      <c r="AV68" s="3" t="s">
        <v>106</v>
      </c>
      <c r="AW68" s="3" t="s">
        <v>106</v>
      </c>
      <c r="AX68" s="3"/>
      <c r="AY68" s="3"/>
      <c r="AZ68" s="3"/>
      <c r="BA68" s="3" t="s">
        <v>106</v>
      </c>
      <c r="BB68" s="3" t="s">
        <v>106</v>
      </c>
      <c r="BC68" s="3" t="s">
        <v>106</v>
      </c>
      <c r="BD68" s="3">
        <v>1</v>
      </c>
      <c r="BE68" s="3">
        <v>0</v>
      </c>
      <c r="BF68" s="3">
        <v>17</v>
      </c>
      <c r="BG68" s="3">
        <v>2</v>
      </c>
      <c r="BH68" s="3">
        <v>2</v>
      </c>
      <c r="BI68" s="3">
        <v>2</v>
      </c>
      <c r="BJ68" s="3">
        <v>2</v>
      </c>
      <c r="BK68" s="3">
        <v>2</v>
      </c>
      <c r="BL68" s="3">
        <v>1</v>
      </c>
      <c r="BM68" s="3"/>
      <c r="BN68" s="3"/>
      <c r="BO68" s="3"/>
      <c r="BP68" s="3">
        <v>2</v>
      </c>
      <c r="BQ68" s="3">
        <v>2</v>
      </c>
      <c r="BR68" s="3">
        <v>2</v>
      </c>
      <c r="BS68" s="3">
        <v>1380400000</v>
      </c>
      <c r="BT68" s="3">
        <v>39985000</v>
      </c>
      <c r="BU68" s="3">
        <v>47389000</v>
      </c>
      <c r="BV68" s="3">
        <v>53276000</v>
      </c>
      <c r="BW68" s="3">
        <v>3613600</v>
      </c>
      <c r="BX68" s="3">
        <v>4180500</v>
      </c>
      <c r="BY68" s="3">
        <v>3575800</v>
      </c>
      <c r="BZ68" s="3">
        <v>0</v>
      </c>
      <c r="CA68" s="3">
        <v>0</v>
      </c>
      <c r="CB68" s="3">
        <v>0</v>
      </c>
      <c r="CC68" s="3">
        <v>379000000</v>
      </c>
      <c r="CD68" s="3">
        <v>425410000</v>
      </c>
      <c r="CE68" s="3">
        <v>423940000</v>
      </c>
      <c r="CF68" s="3"/>
      <c r="CG68" s="3" t="s">
        <v>124</v>
      </c>
      <c r="CH68" s="3">
        <v>62</v>
      </c>
      <c r="CI68" s="3">
        <v>6</v>
      </c>
      <c r="CJ68" s="3">
        <v>65</v>
      </c>
      <c r="CK68" s="3" t="s">
        <v>613</v>
      </c>
      <c r="CL68" s="3" t="s">
        <v>614</v>
      </c>
      <c r="CM68" s="3">
        <v>705</v>
      </c>
      <c r="CN68" s="3"/>
      <c r="CO68" s="3"/>
      <c r="CP68" s="3">
        <v>11</v>
      </c>
    </row>
    <row r="69" spans="1:94" s="1" customFormat="1">
      <c r="A69" s="3" t="s">
        <v>615</v>
      </c>
      <c r="B69" s="3" t="s">
        <v>609</v>
      </c>
      <c r="C69" s="3" t="s">
        <v>463</v>
      </c>
      <c r="D69" s="3" t="s">
        <v>113</v>
      </c>
      <c r="E69" s="3" t="s">
        <v>164</v>
      </c>
      <c r="F69" s="3" t="s">
        <v>97</v>
      </c>
      <c r="G69" s="3" t="s">
        <v>146</v>
      </c>
      <c r="H69" s="3" t="s">
        <v>97</v>
      </c>
      <c r="I69" s="3" t="s">
        <v>116</v>
      </c>
      <c r="J69" s="3">
        <v>1</v>
      </c>
      <c r="K69" s="3">
        <v>0</v>
      </c>
      <c r="L69" s="3">
        <v>0</v>
      </c>
      <c r="M69" s="3">
        <v>2</v>
      </c>
      <c r="N69" s="3">
        <v>1</v>
      </c>
      <c r="O69" s="3">
        <v>3</v>
      </c>
      <c r="P69" s="3">
        <v>3</v>
      </c>
      <c r="Q69" s="3">
        <v>2</v>
      </c>
      <c r="R69" s="3">
        <v>2</v>
      </c>
      <c r="S69" s="3">
        <v>1</v>
      </c>
      <c r="T69" s="3">
        <v>4</v>
      </c>
      <c r="U69" s="3">
        <v>3</v>
      </c>
      <c r="V69" s="3">
        <v>0</v>
      </c>
      <c r="W69" s="3">
        <v>4</v>
      </c>
      <c r="X69" s="3">
        <v>1</v>
      </c>
      <c r="Y69" s="3">
        <v>1</v>
      </c>
      <c r="Z69" s="3">
        <v>0</v>
      </c>
      <c r="AA69" s="3">
        <v>0</v>
      </c>
      <c r="AB69" s="3">
        <v>1</v>
      </c>
      <c r="AC69" s="3">
        <v>2</v>
      </c>
      <c r="AD69" s="3">
        <v>0</v>
      </c>
      <c r="AE69" s="3">
        <v>0</v>
      </c>
      <c r="AF69" s="3">
        <v>31</v>
      </c>
      <c r="AG69" s="3">
        <v>2</v>
      </c>
      <c r="AH69" s="3" t="s">
        <v>616</v>
      </c>
      <c r="AI69" s="3" t="s">
        <v>118</v>
      </c>
      <c r="AJ69" s="3" t="s">
        <v>119</v>
      </c>
      <c r="AK69" s="3">
        <v>35</v>
      </c>
      <c r="AL69" s="3">
        <v>65</v>
      </c>
      <c r="AM69" s="3" t="s">
        <v>103</v>
      </c>
      <c r="AN69" s="3" t="s">
        <v>120</v>
      </c>
      <c r="AO69" s="3">
        <v>5</v>
      </c>
      <c r="AP69" s="3" t="s">
        <v>617</v>
      </c>
      <c r="AQ69" s="3" t="s">
        <v>618</v>
      </c>
      <c r="AR69" s="3"/>
      <c r="AS69" s="3" t="s">
        <v>107</v>
      </c>
      <c r="AT69" s="3"/>
      <c r="AU69" s="3"/>
      <c r="AV69" s="3"/>
      <c r="AW69" s="3"/>
      <c r="AX69" s="3"/>
      <c r="AY69" s="3"/>
      <c r="AZ69" s="3"/>
      <c r="BA69" s="3" t="s">
        <v>106</v>
      </c>
      <c r="BB69" s="3" t="s">
        <v>106</v>
      </c>
      <c r="BC69" s="3" t="s">
        <v>106</v>
      </c>
      <c r="BD69" s="3">
        <v>1</v>
      </c>
      <c r="BE69" s="3">
        <v>0</v>
      </c>
      <c r="BF69" s="3">
        <v>4</v>
      </c>
      <c r="BG69" s="3"/>
      <c r="BH69" s="3">
        <v>1</v>
      </c>
      <c r="BI69" s="3"/>
      <c r="BJ69" s="3"/>
      <c r="BK69" s="3"/>
      <c r="BL69" s="3"/>
      <c r="BM69" s="3"/>
      <c r="BN69" s="3"/>
      <c r="BO69" s="3"/>
      <c r="BP69" s="3">
        <v>1</v>
      </c>
      <c r="BQ69" s="3">
        <v>1</v>
      </c>
      <c r="BR69" s="3">
        <v>1</v>
      </c>
      <c r="BS69" s="3">
        <v>823410000</v>
      </c>
      <c r="BT69" s="3">
        <v>0</v>
      </c>
      <c r="BU69" s="3">
        <v>813220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187110000</v>
      </c>
      <c r="CD69" s="3">
        <v>253890000</v>
      </c>
      <c r="CE69" s="3">
        <v>381600000</v>
      </c>
      <c r="CF69" s="3"/>
      <c r="CG69" s="3" t="s">
        <v>124</v>
      </c>
      <c r="CH69" s="3">
        <v>63</v>
      </c>
      <c r="CI69" s="3">
        <v>6</v>
      </c>
      <c r="CJ69" s="3">
        <v>66</v>
      </c>
      <c r="CK69" s="3" t="s">
        <v>619</v>
      </c>
      <c r="CL69" s="3" t="s">
        <v>620</v>
      </c>
      <c r="CM69" s="3">
        <v>709</v>
      </c>
      <c r="CN69" s="3"/>
      <c r="CO69" s="3"/>
      <c r="CP69" s="3">
        <v>3</v>
      </c>
    </row>
    <row r="70" spans="1:94" s="1" customFormat="1">
      <c r="A70" s="3" t="s">
        <v>628</v>
      </c>
      <c r="B70" s="3" t="s">
        <v>629</v>
      </c>
      <c r="C70" s="3" t="s">
        <v>630</v>
      </c>
      <c r="D70" s="3" t="s">
        <v>97</v>
      </c>
      <c r="E70" s="3" t="s">
        <v>164</v>
      </c>
      <c r="F70" s="3" t="s">
        <v>631</v>
      </c>
      <c r="G70" s="3" t="s">
        <v>98</v>
      </c>
      <c r="H70" s="3" t="s">
        <v>113</v>
      </c>
      <c r="I70" s="3" t="s">
        <v>113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3">
        <v>1</v>
      </c>
      <c r="Q70" s="3">
        <v>1</v>
      </c>
      <c r="R70" s="3">
        <v>0</v>
      </c>
      <c r="S70" s="3">
        <v>1</v>
      </c>
      <c r="T70" s="3">
        <v>1</v>
      </c>
      <c r="U70" s="3">
        <v>1</v>
      </c>
      <c r="V70" s="3">
        <v>0</v>
      </c>
      <c r="W70" s="3">
        <v>1</v>
      </c>
      <c r="X70" s="3">
        <v>0</v>
      </c>
      <c r="Y70" s="3">
        <v>0</v>
      </c>
      <c r="Z70" s="3">
        <v>0</v>
      </c>
      <c r="AA70" s="3">
        <v>1</v>
      </c>
      <c r="AB70" s="3">
        <v>2</v>
      </c>
      <c r="AC70" s="3">
        <v>0</v>
      </c>
      <c r="AD70" s="3">
        <v>0</v>
      </c>
      <c r="AE70" s="3">
        <v>0</v>
      </c>
      <c r="AF70" s="3">
        <v>11</v>
      </c>
      <c r="AG70" s="3">
        <v>1</v>
      </c>
      <c r="AH70" s="3" t="s">
        <v>632</v>
      </c>
      <c r="AI70" s="3" t="s">
        <v>118</v>
      </c>
      <c r="AJ70" s="3" t="s">
        <v>119</v>
      </c>
      <c r="AK70" s="3">
        <v>157</v>
      </c>
      <c r="AL70" s="3">
        <v>167</v>
      </c>
      <c r="AM70" s="3" t="s">
        <v>103</v>
      </c>
      <c r="AN70" s="3" t="s">
        <v>120</v>
      </c>
      <c r="AO70" s="3" t="s">
        <v>121</v>
      </c>
      <c r="AP70" s="3" t="s">
        <v>633</v>
      </c>
      <c r="AQ70" s="3" t="s">
        <v>634</v>
      </c>
      <c r="AR70" s="3" t="s">
        <v>106</v>
      </c>
      <c r="AS70" s="3" t="s">
        <v>106</v>
      </c>
      <c r="AT70" s="3" t="s">
        <v>106</v>
      </c>
      <c r="AU70" s="3" t="s">
        <v>107</v>
      </c>
      <c r="AV70" s="3" t="s">
        <v>107</v>
      </c>
      <c r="AW70" s="3" t="s">
        <v>107</v>
      </c>
      <c r="AX70" s="3"/>
      <c r="AY70" s="3"/>
      <c r="AZ70" s="3"/>
      <c r="BA70" s="3" t="s">
        <v>106</v>
      </c>
      <c r="BB70" s="3" t="s">
        <v>106</v>
      </c>
      <c r="BC70" s="3" t="s">
        <v>106</v>
      </c>
      <c r="BD70" s="3">
        <v>1</v>
      </c>
      <c r="BE70" s="3">
        <v>0</v>
      </c>
      <c r="BF70" s="3">
        <v>17</v>
      </c>
      <c r="BG70" s="3">
        <v>2</v>
      </c>
      <c r="BH70" s="3">
        <v>2</v>
      </c>
      <c r="BI70" s="3">
        <v>2</v>
      </c>
      <c r="BJ70" s="3">
        <v>1</v>
      </c>
      <c r="BK70" s="3">
        <v>1</v>
      </c>
      <c r="BL70" s="3">
        <v>1</v>
      </c>
      <c r="BM70" s="3"/>
      <c r="BN70" s="3"/>
      <c r="BO70" s="3"/>
      <c r="BP70" s="3">
        <v>3</v>
      </c>
      <c r="BQ70" s="3">
        <v>2</v>
      </c>
      <c r="BR70" s="3">
        <v>3</v>
      </c>
      <c r="BS70" s="3">
        <v>7396000000</v>
      </c>
      <c r="BT70" s="3">
        <v>164890000</v>
      </c>
      <c r="BU70" s="3">
        <v>150360000</v>
      </c>
      <c r="BV70" s="3">
        <v>146140000</v>
      </c>
      <c r="BW70" s="3">
        <v>534170</v>
      </c>
      <c r="BX70" s="3">
        <v>359210</v>
      </c>
      <c r="BY70" s="3">
        <v>411730</v>
      </c>
      <c r="BZ70" s="3">
        <v>0</v>
      </c>
      <c r="CA70" s="3">
        <v>0</v>
      </c>
      <c r="CB70" s="3">
        <v>0</v>
      </c>
      <c r="CC70" s="3">
        <v>2048700000</v>
      </c>
      <c r="CD70" s="3">
        <v>2339200000</v>
      </c>
      <c r="CE70" s="3">
        <v>2545400000</v>
      </c>
      <c r="CF70" s="3"/>
      <c r="CG70" s="3" t="s">
        <v>124</v>
      </c>
      <c r="CH70" s="3">
        <v>65</v>
      </c>
      <c r="CI70" s="3">
        <v>6</v>
      </c>
      <c r="CJ70" s="3">
        <v>68</v>
      </c>
      <c r="CK70" s="3" t="s">
        <v>635</v>
      </c>
      <c r="CL70" s="3" t="s">
        <v>636</v>
      </c>
      <c r="CM70" s="3">
        <v>720</v>
      </c>
      <c r="CN70" s="3"/>
      <c r="CO70" s="3"/>
      <c r="CP70" s="3">
        <v>13</v>
      </c>
    </row>
    <row r="71" spans="1:94" s="1" customFormat="1">
      <c r="A71" s="3" t="s">
        <v>637</v>
      </c>
      <c r="B71" s="3" t="s">
        <v>629</v>
      </c>
      <c r="C71" s="3" t="s">
        <v>638</v>
      </c>
      <c r="D71" s="3" t="s">
        <v>97</v>
      </c>
      <c r="E71" s="3" t="s">
        <v>164</v>
      </c>
      <c r="F71" s="3" t="s">
        <v>631</v>
      </c>
      <c r="G71" s="3" t="s">
        <v>113</v>
      </c>
      <c r="H71" s="3" t="s">
        <v>113</v>
      </c>
      <c r="I71" s="3" t="s">
        <v>154</v>
      </c>
      <c r="J71" s="3">
        <v>1</v>
      </c>
      <c r="K71" s="3">
        <v>2</v>
      </c>
      <c r="L71" s="3">
        <v>0</v>
      </c>
      <c r="M71" s="3">
        <v>0</v>
      </c>
      <c r="N71" s="3">
        <v>0</v>
      </c>
      <c r="O71" s="3">
        <v>0</v>
      </c>
      <c r="P71" s="3">
        <v>1</v>
      </c>
      <c r="Q71" s="3">
        <v>1</v>
      </c>
      <c r="R71" s="3">
        <v>0</v>
      </c>
      <c r="S71" s="3">
        <v>1</v>
      </c>
      <c r="T71" s="3">
        <v>1</v>
      </c>
      <c r="U71" s="3">
        <v>1</v>
      </c>
      <c r="V71" s="3">
        <v>0</v>
      </c>
      <c r="W71" s="3">
        <v>1</v>
      </c>
      <c r="X71" s="3">
        <v>0</v>
      </c>
      <c r="Y71" s="3">
        <v>0</v>
      </c>
      <c r="Z71" s="3">
        <v>0</v>
      </c>
      <c r="AA71" s="3">
        <v>1</v>
      </c>
      <c r="AB71" s="3">
        <v>2</v>
      </c>
      <c r="AC71" s="3">
        <v>0</v>
      </c>
      <c r="AD71" s="3">
        <v>0</v>
      </c>
      <c r="AE71" s="3">
        <v>0</v>
      </c>
      <c r="AF71" s="3">
        <v>12</v>
      </c>
      <c r="AG71" s="3">
        <v>2</v>
      </c>
      <c r="AH71" s="3" t="s">
        <v>639</v>
      </c>
      <c r="AI71" s="3" t="s">
        <v>118</v>
      </c>
      <c r="AJ71" s="3" t="s">
        <v>119</v>
      </c>
      <c r="AK71" s="3">
        <v>157</v>
      </c>
      <c r="AL71" s="3">
        <v>168</v>
      </c>
      <c r="AM71" s="3" t="s">
        <v>103</v>
      </c>
      <c r="AN71" s="3" t="s">
        <v>120</v>
      </c>
      <c r="AO71" s="3" t="s">
        <v>131</v>
      </c>
      <c r="AP71" s="3" t="s">
        <v>640</v>
      </c>
      <c r="AQ71" s="3" t="s">
        <v>641</v>
      </c>
      <c r="AR71" s="3" t="s">
        <v>106</v>
      </c>
      <c r="AS71" s="3" t="s">
        <v>106</v>
      </c>
      <c r="AT71" s="3" t="s">
        <v>106</v>
      </c>
      <c r="AU71" s="3"/>
      <c r="AV71" s="3"/>
      <c r="AW71" s="3"/>
      <c r="AX71" s="3"/>
      <c r="AY71" s="3"/>
      <c r="AZ71" s="3"/>
      <c r="BA71" s="3" t="s">
        <v>106</v>
      </c>
      <c r="BB71" s="3" t="s">
        <v>106</v>
      </c>
      <c r="BC71" s="3" t="s">
        <v>106</v>
      </c>
      <c r="BD71" s="3">
        <v>1</v>
      </c>
      <c r="BE71" s="3">
        <v>0</v>
      </c>
      <c r="BF71" s="3">
        <v>10</v>
      </c>
      <c r="BG71" s="3">
        <v>1</v>
      </c>
      <c r="BH71" s="3">
        <v>1</v>
      </c>
      <c r="BI71" s="3">
        <v>1</v>
      </c>
      <c r="BJ71" s="3"/>
      <c r="BK71" s="3"/>
      <c r="BL71" s="3"/>
      <c r="BM71" s="3"/>
      <c r="BN71" s="3"/>
      <c r="BO71" s="3"/>
      <c r="BP71" s="3">
        <v>2</v>
      </c>
      <c r="BQ71" s="3">
        <v>2</v>
      </c>
      <c r="BR71" s="3">
        <v>3</v>
      </c>
      <c r="BS71" s="3">
        <v>394640000</v>
      </c>
      <c r="BT71" s="3">
        <v>6147000</v>
      </c>
      <c r="BU71" s="3">
        <v>4298900</v>
      </c>
      <c r="BV71" s="3">
        <v>5042700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101400000</v>
      </c>
      <c r="CD71" s="3">
        <v>122100000</v>
      </c>
      <c r="CE71" s="3">
        <v>155650000</v>
      </c>
      <c r="CF71" s="3"/>
      <c r="CG71" s="3" t="s">
        <v>124</v>
      </c>
      <c r="CH71" s="3">
        <v>66</v>
      </c>
      <c r="CI71" s="3">
        <v>6</v>
      </c>
      <c r="CJ71" s="3">
        <v>69</v>
      </c>
      <c r="CK71" s="3" t="s">
        <v>642</v>
      </c>
      <c r="CL71" s="3" t="s">
        <v>643</v>
      </c>
      <c r="CM71" s="3">
        <v>730</v>
      </c>
      <c r="CN71" s="3"/>
      <c r="CO71" s="3"/>
      <c r="CP71" s="3">
        <v>9</v>
      </c>
    </row>
    <row r="72" spans="1:94" s="1" customFormat="1">
      <c r="A72" s="3" t="s">
        <v>644</v>
      </c>
      <c r="B72" s="3" t="s">
        <v>645</v>
      </c>
      <c r="C72" s="3" t="s">
        <v>646</v>
      </c>
      <c r="D72" s="3" t="s">
        <v>97</v>
      </c>
      <c r="E72" s="3" t="s">
        <v>99</v>
      </c>
      <c r="F72" s="3" t="s">
        <v>98</v>
      </c>
      <c r="G72" s="3" t="s">
        <v>201</v>
      </c>
      <c r="H72" s="3" t="s">
        <v>97</v>
      </c>
      <c r="I72" s="3" t="s">
        <v>174</v>
      </c>
      <c r="J72" s="3">
        <v>1</v>
      </c>
      <c r="K72" s="3">
        <v>0</v>
      </c>
      <c r="L72" s="3">
        <v>0</v>
      </c>
      <c r="M72" s="3">
        <v>0</v>
      </c>
      <c r="N72" s="3">
        <v>1</v>
      </c>
      <c r="O72" s="3">
        <v>0</v>
      </c>
      <c r="P72" s="3">
        <v>0</v>
      </c>
      <c r="Q72" s="3">
        <v>1</v>
      </c>
      <c r="R72" s="3">
        <v>0</v>
      </c>
      <c r="S72" s="3">
        <v>0</v>
      </c>
      <c r="T72" s="3">
        <v>2</v>
      </c>
      <c r="U72" s="3">
        <v>1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7</v>
      </c>
      <c r="AG72" s="3">
        <v>0</v>
      </c>
      <c r="AH72" s="3" t="s">
        <v>647</v>
      </c>
      <c r="AI72" s="3" t="s">
        <v>118</v>
      </c>
      <c r="AJ72" s="3" t="s">
        <v>119</v>
      </c>
      <c r="AK72" s="3">
        <v>198</v>
      </c>
      <c r="AL72" s="3">
        <v>204</v>
      </c>
      <c r="AM72" s="3" t="s">
        <v>103</v>
      </c>
      <c r="AN72" s="3" t="s">
        <v>120</v>
      </c>
      <c r="AO72" s="3" t="s">
        <v>648</v>
      </c>
      <c r="AP72" s="3" t="s">
        <v>649</v>
      </c>
      <c r="AQ72" s="3" t="s">
        <v>650</v>
      </c>
      <c r="AR72" s="3" t="s">
        <v>106</v>
      </c>
      <c r="AS72" s="3" t="s">
        <v>106</v>
      </c>
      <c r="AT72" s="3" t="s">
        <v>106</v>
      </c>
      <c r="AU72" s="3" t="s">
        <v>106</v>
      </c>
      <c r="AV72" s="3" t="s">
        <v>106</v>
      </c>
      <c r="AW72" s="3" t="s">
        <v>106</v>
      </c>
      <c r="AX72" s="3"/>
      <c r="AY72" s="3" t="s">
        <v>106</v>
      </c>
      <c r="AZ72" s="3" t="s">
        <v>106</v>
      </c>
      <c r="BA72" s="3" t="s">
        <v>106</v>
      </c>
      <c r="BB72" s="3" t="s">
        <v>106</v>
      </c>
      <c r="BC72" s="3" t="s">
        <v>106</v>
      </c>
      <c r="BD72" s="3">
        <v>1</v>
      </c>
      <c r="BE72" s="3">
        <v>0</v>
      </c>
      <c r="BF72" s="3">
        <v>29</v>
      </c>
      <c r="BG72" s="3">
        <v>2</v>
      </c>
      <c r="BH72" s="3">
        <v>2</v>
      </c>
      <c r="BI72" s="3">
        <v>2</v>
      </c>
      <c r="BJ72" s="3">
        <v>2</v>
      </c>
      <c r="BK72" s="3">
        <v>2</v>
      </c>
      <c r="BL72" s="3">
        <v>2</v>
      </c>
      <c r="BM72" s="3"/>
      <c r="BN72" s="3">
        <v>2</v>
      </c>
      <c r="BO72" s="3">
        <v>2</v>
      </c>
      <c r="BP72" s="3">
        <v>2</v>
      </c>
      <c r="BQ72" s="3">
        <v>5</v>
      </c>
      <c r="BR72" s="3">
        <v>6</v>
      </c>
      <c r="BS72" s="3">
        <v>7423000000</v>
      </c>
      <c r="BT72" s="3">
        <v>622400000</v>
      </c>
      <c r="BU72" s="3">
        <v>649200000</v>
      </c>
      <c r="BV72" s="3">
        <v>656740000</v>
      </c>
      <c r="BW72" s="3">
        <v>77741000</v>
      </c>
      <c r="BX72" s="3">
        <v>79293000</v>
      </c>
      <c r="BY72" s="3">
        <v>71591000</v>
      </c>
      <c r="BZ72" s="3">
        <v>0</v>
      </c>
      <c r="CA72" s="3">
        <v>8365700</v>
      </c>
      <c r="CB72" s="3">
        <v>8731700</v>
      </c>
      <c r="CC72" s="3">
        <v>4543600000</v>
      </c>
      <c r="CD72" s="3">
        <v>377370000</v>
      </c>
      <c r="CE72" s="3">
        <v>328010000</v>
      </c>
      <c r="CF72" s="3"/>
      <c r="CG72" s="3" t="s">
        <v>124</v>
      </c>
      <c r="CH72" s="3">
        <v>67</v>
      </c>
      <c r="CI72" s="3">
        <v>6</v>
      </c>
      <c r="CJ72" s="3">
        <v>70</v>
      </c>
      <c r="CK72" s="3" t="s">
        <v>651</v>
      </c>
      <c r="CL72" s="3" t="s">
        <v>652</v>
      </c>
      <c r="CM72" s="3">
        <v>745</v>
      </c>
      <c r="CN72" s="3"/>
      <c r="CO72" s="3"/>
      <c r="CP72" s="3">
        <v>18</v>
      </c>
    </row>
    <row r="73" spans="1:94" s="1" customFormat="1">
      <c r="A73" s="3" t="s">
        <v>653</v>
      </c>
      <c r="B73" s="3" t="s">
        <v>456</v>
      </c>
      <c r="C73" s="3" t="s">
        <v>463</v>
      </c>
      <c r="D73" s="3" t="s">
        <v>97</v>
      </c>
      <c r="E73" s="3" t="s">
        <v>99</v>
      </c>
      <c r="F73" s="3" t="s">
        <v>116</v>
      </c>
      <c r="G73" s="3" t="s">
        <v>146</v>
      </c>
      <c r="H73" s="3" t="s">
        <v>97</v>
      </c>
      <c r="I73" s="3" t="s">
        <v>116</v>
      </c>
      <c r="J73" s="3">
        <v>1</v>
      </c>
      <c r="K73" s="3">
        <v>0</v>
      </c>
      <c r="L73" s="3">
        <v>0</v>
      </c>
      <c r="M73" s="3">
        <v>1</v>
      </c>
      <c r="N73" s="3">
        <v>1</v>
      </c>
      <c r="O73" s="3">
        <v>3</v>
      </c>
      <c r="P73" s="3">
        <v>1</v>
      </c>
      <c r="Q73" s="3">
        <v>1</v>
      </c>
      <c r="R73" s="3">
        <v>1</v>
      </c>
      <c r="S73" s="3">
        <v>1</v>
      </c>
      <c r="T73" s="3">
        <v>3</v>
      </c>
      <c r="U73" s="3">
        <v>1</v>
      </c>
      <c r="V73" s="3">
        <v>0</v>
      </c>
      <c r="W73" s="3">
        <v>2</v>
      </c>
      <c r="X73" s="3">
        <v>1</v>
      </c>
      <c r="Y73" s="3">
        <v>1</v>
      </c>
      <c r="Z73" s="3">
        <v>0</v>
      </c>
      <c r="AA73" s="3">
        <v>0</v>
      </c>
      <c r="AB73" s="3">
        <v>1</v>
      </c>
      <c r="AC73" s="3">
        <v>2</v>
      </c>
      <c r="AD73" s="3">
        <v>0</v>
      </c>
      <c r="AE73" s="3">
        <v>0</v>
      </c>
      <c r="AF73" s="3">
        <v>21</v>
      </c>
      <c r="AG73" s="3">
        <v>0</v>
      </c>
      <c r="AH73" s="3" t="s">
        <v>654</v>
      </c>
      <c r="AI73" s="3" t="s">
        <v>118</v>
      </c>
      <c r="AJ73" s="3" t="s">
        <v>119</v>
      </c>
      <c r="AK73" s="3">
        <v>45</v>
      </c>
      <c r="AL73" s="3">
        <v>65</v>
      </c>
      <c r="AM73" s="3" t="s">
        <v>103</v>
      </c>
      <c r="AN73" s="3" t="s">
        <v>120</v>
      </c>
      <c r="AO73" s="3" t="s">
        <v>167</v>
      </c>
      <c r="AP73" s="3" t="s">
        <v>655</v>
      </c>
      <c r="AQ73" s="3" t="s">
        <v>656</v>
      </c>
      <c r="AR73" s="3" t="s">
        <v>106</v>
      </c>
      <c r="AS73" s="3" t="s">
        <v>106</v>
      </c>
      <c r="AT73" s="3" t="s">
        <v>106</v>
      </c>
      <c r="AU73" s="3" t="s">
        <v>106</v>
      </c>
      <c r="AV73" s="3" t="s">
        <v>106</v>
      </c>
      <c r="AW73" s="3" t="s">
        <v>106</v>
      </c>
      <c r="AX73" s="3"/>
      <c r="AY73" s="3"/>
      <c r="AZ73" s="3"/>
      <c r="BA73" s="3" t="s">
        <v>106</v>
      </c>
      <c r="BB73" s="3" t="s">
        <v>106</v>
      </c>
      <c r="BC73" s="3" t="s">
        <v>106</v>
      </c>
      <c r="BD73" s="3">
        <v>1</v>
      </c>
      <c r="BE73" s="3">
        <v>0</v>
      </c>
      <c r="BF73" s="3">
        <v>24</v>
      </c>
      <c r="BG73" s="3">
        <v>3</v>
      </c>
      <c r="BH73" s="3">
        <v>3</v>
      </c>
      <c r="BI73" s="3">
        <v>3</v>
      </c>
      <c r="BJ73" s="3">
        <v>2</v>
      </c>
      <c r="BK73" s="3">
        <v>2</v>
      </c>
      <c r="BL73" s="3">
        <v>2</v>
      </c>
      <c r="BM73" s="3"/>
      <c r="BN73" s="3"/>
      <c r="BO73" s="3"/>
      <c r="BP73" s="3">
        <v>3</v>
      </c>
      <c r="BQ73" s="3">
        <v>3</v>
      </c>
      <c r="BR73" s="3">
        <v>3</v>
      </c>
      <c r="BS73" s="3">
        <v>20826000000</v>
      </c>
      <c r="BT73" s="3">
        <v>147470000</v>
      </c>
      <c r="BU73" s="3">
        <v>100630000</v>
      </c>
      <c r="BV73" s="3">
        <v>103170000</v>
      </c>
      <c r="BW73" s="3">
        <v>4982600</v>
      </c>
      <c r="BX73" s="3">
        <v>5175400</v>
      </c>
      <c r="BY73" s="3">
        <v>6691200</v>
      </c>
      <c r="BZ73" s="3">
        <v>0</v>
      </c>
      <c r="CA73" s="3">
        <v>0</v>
      </c>
      <c r="CB73" s="3">
        <v>0</v>
      </c>
      <c r="CC73" s="3">
        <v>7543400000</v>
      </c>
      <c r="CD73" s="3">
        <v>7115700000</v>
      </c>
      <c r="CE73" s="3">
        <v>5798600000</v>
      </c>
      <c r="CF73" s="3"/>
      <c r="CG73" s="3" t="s">
        <v>124</v>
      </c>
      <c r="CH73" s="3">
        <v>68</v>
      </c>
      <c r="CI73" s="3">
        <v>6</v>
      </c>
      <c r="CJ73" s="3">
        <v>71</v>
      </c>
      <c r="CK73" s="3" t="s">
        <v>657</v>
      </c>
      <c r="CL73" s="3" t="s">
        <v>658</v>
      </c>
      <c r="CM73" s="3">
        <v>772</v>
      </c>
      <c r="CN73" s="3"/>
      <c r="CO73" s="3"/>
      <c r="CP73" s="3">
        <v>25</v>
      </c>
    </row>
    <row r="74" spans="1:94" s="1" customFormat="1">
      <c r="A74" s="3" t="s">
        <v>659</v>
      </c>
      <c r="B74" s="3" t="s">
        <v>456</v>
      </c>
      <c r="C74" s="3" t="s">
        <v>470</v>
      </c>
      <c r="D74" s="3" t="s">
        <v>97</v>
      </c>
      <c r="E74" s="3" t="s">
        <v>99</v>
      </c>
      <c r="F74" s="3" t="s">
        <v>116</v>
      </c>
      <c r="G74" s="3" t="s">
        <v>98</v>
      </c>
      <c r="H74" s="3" t="s">
        <v>97</v>
      </c>
      <c r="I74" s="3" t="s">
        <v>100</v>
      </c>
      <c r="J74" s="3">
        <v>2</v>
      </c>
      <c r="K74" s="3">
        <v>0</v>
      </c>
      <c r="L74" s="3">
        <v>1</v>
      </c>
      <c r="M74" s="3">
        <v>1</v>
      </c>
      <c r="N74" s="3">
        <v>1</v>
      </c>
      <c r="O74" s="3">
        <v>3</v>
      </c>
      <c r="P74" s="3">
        <v>3</v>
      </c>
      <c r="Q74" s="3">
        <v>1</v>
      </c>
      <c r="R74" s="3">
        <v>1</v>
      </c>
      <c r="S74" s="3">
        <v>1</v>
      </c>
      <c r="T74" s="3">
        <v>5</v>
      </c>
      <c r="U74" s="3">
        <v>2</v>
      </c>
      <c r="V74" s="3">
        <v>0</v>
      </c>
      <c r="W74" s="3">
        <v>3</v>
      </c>
      <c r="X74" s="3">
        <v>1</v>
      </c>
      <c r="Y74" s="3">
        <v>1</v>
      </c>
      <c r="Z74" s="3">
        <v>1</v>
      </c>
      <c r="AA74" s="3">
        <v>0</v>
      </c>
      <c r="AB74" s="3">
        <v>1</v>
      </c>
      <c r="AC74" s="3">
        <v>3</v>
      </c>
      <c r="AD74" s="3">
        <v>0</v>
      </c>
      <c r="AE74" s="3">
        <v>0</v>
      </c>
      <c r="AF74" s="3">
        <v>31</v>
      </c>
      <c r="AG74" s="3">
        <v>1</v>
      </c>
      <c r="AH74" s="3" t="s">
        <v>660</v>
      </c>
      <c r="AI74" s="3" t="s">
        <v>118</v>
      </c>
      <c r="AJ74" s="3" t="s">
        <v>119</v>
      </c>
      <c r="AK74" s="3">
        <v>45</v>
      </c>
      <c r="AL74" s="3">
        <v>75</v>
      </c>
      <c r="AM74" s="3" t="s">
        <v>103</v>
      </c>
      <c r="AN74" s="3" t="s">
        <v>120</v>
      </c>
      <c r="AO74" s="3" t="s">
        <v>131</v>
      </c>
      <c r="AP74" s="3" t="s">
        <v>661</v>
      </c>
      <c r="AQ74" s="3" t="s">
        <v>662</v>
      </c>
      <c r="AR74" s="3" t="s">
        <v>106</v>
      </c>
      <c r="AS74" s="3" t="s">
        <v>106</v>
      </c>
      <c r="AT74" s="3" t="s">
        <v>106</v>
      </c>
      <c r="AU74" s="3"/>
      <c r="AV74" s="3"/>
      <c r="AW74" s="3"/>
      <c r="AX74" s="3"/>
      <c r="AY74" s="3"/>
      <c r="AZ74" s="3"/>
      <c r="BA74" s="3" t="s">
        <v>106</v>
      </c>
      <c r="BB74" s="3" t="s">
        <v>107</v>
      </c>
      <c r="BC74" s="3" t="s">
        <v>106</v>
      </c>
      <c r="BD74" s="3">
        <v>1</v>
      </c>
      <c r="BE74" s="3">
        <v>0</v>
      </c>
      <c r="BF74" s="3">
        <v>8</v>
      </c>
      <c r="BG74" s="3">
        <v>1</v>
      </c>
      <c r="BH74" s="3">
        <v>1</v>
      </c>
      <c r="BI74" s="3">
        <v>1</v>
      </c>
      <c r="BJ74" s="3"/>
      <c r="BK74" s="3"/>
      <c r="BL74" s="3"/>
      <c r="BM74" s="3"/>
      <c r="BN74" s="3"/>
      <c r="BO74" s="3"/>
      <c r="BP74" s="3">
        <v>2</v>
      </c>
      <c r="BQ74" s="3">
        <v>1</v>
      </c>
      <c r="BR74" s="3">
        <v>2</v>
      </c>
      <c r="BS74" s="3">
        <v>500780000</v>
      </c>
      <c r="BT74" s="3">
        <v>8692300</v>
      </c>
      <c r="BU74" s="3">
        <v>8964400</v>
      </c>
      <c r="BV74" s="3">
        <v>8248700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190510000</v>
      </c>
      <c r="CD74" s="3">
        <v>33860000</v>
      </c>
      <c r="CE74" s="3">
        <v>250510000</v>
      </c>
      <c r="CF74" s="3"/>
      <c r="CG74" s="3" t="s">
        <v>124</v>
      </c>
      <c r="CH74" s="3">
        <v>69</v>
      </c>
      <c r="CI74" s="3">
        <v>6</v>
      </c>
      <c r="CJ74" s="3">
        <v>72</v>
      </c>
      <c r="CK74" s="3" t="s">
        <v>663</v>
      </c>
      <c r="CL74" s="3" t="s">
        <v>664</v>
      </c>
      <c r="CM74" s="3">
        <v>781</v>
      </c>
      <c r="CN74" s="3"/>
      <c r="CO74" s="3"/>
      <c r="CP74" s="3">
        <v>6</v>
      </c>
    </row>
    <row r="75" spans="1:94" s="1" customFormat="1">
      <c r="A75" s="3" t="s">
        <v>681</v>
      </c>
      <c r="B75" s="3" t="s">
        <v>413</v>
      </c>
      <c r="C75" s="3" t="s">
        <v>420</v>
      </c>
      <c r="D75" s="3" t="s">
        <v>97</v>
      </c>
      <c r="E75" s="3" t="s">
        <v>154</v>
      </c>
      <c r="F75" s="3" t="s">
        <v>116</v>
      </c>
      <c r="G75" s="3" t="s">
        <v>174</v>
      </c>
      <c r="H75" s="3" t="s">
        <v>97</v>
      </c>
      <c r="I75" s="3" t="s">
        <v>165</v>
      </c>
      <c r="J75" s="3">
        <v>0</v>
      </c>
      <c r="K75" s="3">
        <v>0</v>
      </c>
      <c r="L75" s="3">
        <v>1</v>
      </c>
      <c r="M75" s="3">
        <v>1</v>
      </c>
      <c r="N75" s="3">
        <v>0</v>
      </c>
      <c r="O75" s="3">
        <v>1</v>
      </c>
      <c r="P75" s="3">
        <v>1</v>
      </c>
      <c r="Q75" s="3">
        <v>0</v>
      </c>
      <c r="R75" s="3">
        <v>1</v>
      </c>
      <c r="S75" s="3">
        <v>1</v>
      </c>
      <c r="T75" s="3">
        <v>2</v>
      </c>
      <c r="U75" s="3">
        <v>1</v>
      </c>
      <c r="V75" s="3">
        <v>0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11</v>
      </c>
      <c r="AG75" s="3">
        <v>0</v>
      </c>
      <c r="AH75" s="3" t="s">
        <v>682</v>
      </c>
      <c r="AI75" s="3" t="s">
        <v>118</v>
      </c>
      <c r="AJ75" s="3" t="s">
        <v>119</v>
      </c>
      <c r="AK75" s="3">
        <v>402</v>
      </c>
      <c r="AL75" s="3">
        <v>412</v>
      </c>
      <c r="AM75" s="3" t="s">
        <v>103</v>
      </c>
      <c r="AN75" s="3" t="s">
        <v>120</v>
      </c>
      <c r="AO75" s="3" t="s">
        <v>121</v>
      </c>
      <c r="AP75" s="3" t="s">
        <v>683</v>
      </c>
      <c r="AQ75" s="3" t="s">
        <v>684</v>
      </c>
      <c r="AR75" s="3" t="s">
        <v>106</v>
      </c>
      <c r="AS75" s="3" t="s">
        <v>106</v>
      </c>
      <c r="AT75" s="3" t="s">
        <v>106</v>
      </c>
      <c r="AU75" s="3" t="s">
        <v>106</v>
      </c>
      <c r="AV75" s="3" t="s">
        <v>106</v>
      </c>
      <c r="AW75" s="3" t="s">
        <v>106</v>
      </c>
      <c r="AX75" s="3"/>
      <c r="AY75" s="3" t="s">
        <v>106</v>
      </c>
      <c r="AZ75" s="3" t="s">
        <v>107</v>
      </c>
      <c r="BA75" s="3" t="s">
        <v>106</v>
      </c>
      <c r="BB75" s="3" t="s">
        <v>106</v>
      </c>
      <c r="BC75" s="3" t="s">
        <v>106</v>
      </c>
      <c r="BD75" s="3">
        <v>1</v>
      </c>
      <c r="BE75" s="3">
        <v>0</v>
      </c>
      <c r="BF75" s="3">
        <v>33</v>
      </c>
      <c r="BG75" s="3">
        <v>5</v>
      </c>
      <c r="BH75" s="3">
        <v>3</v>
      </c>
      <c r="BI75" s="3">
        <v>4</v>
      </c>
      <c r="BJ75" s="3">
        <v>3</v>
      </c>
      <c r="BK75" s="3">
        <v>2</v>
      </c>
      <c r="BL75" s="3">
        <v>2</v>
      </c>
      <c r="BM75" s="3"/>
      <c r="BN75" s="3">
        <v>1</v>
      </c>
      <c r="BO75" s="3">
        <v>1</v>
      </c>
      <c r="BP75" s="3">
        <v>4</v>
      </c>
      <c r="BQ75" s="3">
        <v>5</v>
      </c>
      <c r="BR75" s="3">
        <v>3</v>
      </c>
      <c r="BS75" s="3">
        <v>22879000000</v>
      </c>
      <c r="BT75" s="3">
        <v>927550000</v>
      </c>
      <c r="BU75" s="3">
        <v>796770000</v>
      </c>
      <c r="BV75" s="3">
        <v>1223500000</v>
      </c>
      <c r="BW75" s="3">
        <v>11895000</v>
      </c>
      <c r="BX75" s="3">
        <v>58948000</v>
      </c>
      <c r="BY75" s="3">
        <v>11861000</v>
      </c>
      <c r="BZ75" s="3">
        <v>0</v>
      </c>
      <c r="CA75" s="3">
        <v>1161700</v>
      </c>
      <c r="CB75" s="3">
        <v>462700</v>
      </c>
      <c r="CC75" s="3">
        <v>6736600000</v>
      </c>
      <c r="CD75" s="3">
        <v>7332600000</v>
      </c>
      <c r="CE75" s="3">
        <v>5777200000</v>
      </c>
      <c r="CF75" s="3"/>
      <c r="CG75" s="3" t="s">
        <v>124</v>
      </c>
      <c r="CH75" s="3">
        <v>72</v>
      </c>
      <c r="CI75" s="3">
        <v>6</v>
      </c>
      <c r="CJ75" s="3">
        <v>75</v>
      </c>
      <c r="CK75" s="3" t="s">
        <v>685</v>
      </c>
      <c r="CL75" s="3" t="s">
        <v>686</v>
      </c>
      <c r="CM75" s="3">
        <v>790</v>
      </c>
      <c r="CN75" s="3"/>
      <c r="CO75" s="3"/>
      <c r="CP75" s="3">
        <v>23</v>
      </c>
    </row>
    <row r="76" spans="1:94" s="1" customFormat="1">
      <c r="A76" s="3" t="s">
        <v>687</v>
      </c>
      <c r="B76" s="3" t="s">
        <v>413</v>
      </c>
      <c r="C76" s="3" t="s">
        <v>688</v>
      </c>
      <c r="D76" s="3" t="s">
        <v>97</v>
      </c>
      <c r="E76" s="3" t="s">
        <v>154</v>
      </c>
      <c r="F76" s="3" t="s">
        <v>116</v>
      </c>
      <c r="G76" s="3" t="s">
        <v>129</v>
      </c>
      <c r="H76" s="3" t="s">
        <v>97</v>
      </c>
      <c r="I76" s="3" t="s">
        <v>116</v>
      </c>
      <c r="J76" s="3">
        <v>0</v>
      </c>
      <c r="K76" s="3">
        <v>0</v>
      </c>
      <c r="L76" s="3">
        <v>2</v>
      </c>
      <c r="M76" s="3">
        <v>2</v>
      </c>
      <c r="N76" s="3">
        <v>1</v>
      </c>
      <c r="O76" s="3">
        <v>3</v>
      </c>
      <c r="P76" s="3">
        <v>2</v>
      </c>
      <c r="Q76" s="3">
        <v>0</v>
      </c>
      <c r="R76" s="3">
        <v>1</v>
      </c>
      <c r="S76" s="3">
        <v>1</v>
      </c>
      <c r="T76" s="3">
        <v>2</v>
      </c>
      <c r="U76" s="3">
        <v>2</v>
      </c>
      <c r="V76" s="3">
        <v>0</v>
      </c>
      <c r="W76" s="3">
        <v>1</v>
      </c>
      <c r="X76" s="3">
        <v>1</v>
      </c>
      <c r="Y76" s="3">
        <v>0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19</v>
      </c>
      <c r="AG76" s="3">
        <v>1</v>
      </c>
      <c r="AH76" s="3" t="s">
        <v>689</v>
      </c>
      <c r="AI76" s="3" t="s">
        <v>118</v>
      </c>
      <c r="AJ76" s="3" t="s">
        <v>119</v>
      </c>
      <c r="AK76" s="3">
        <v>402</v>
      </c>
      <c r="AL76" s="3">
        <v>420</v>
      </c>
      <c r="AM76" s="3" t="s">
        <v>103</v>
      </c>
      <c r="AN76" s="3" t="s">
        <v>120</v>
      </c>
      <c r="AO76" s="3" t="s">
        <v>167</v>
      </c>
      <c r="AP76" s="3" t="s">
        <v>690</v>
      </c>
      <c r="AQ76" s="3" t="s">
        <v>691</v>
      </c>
      <c r="AR76" s="3" t="s">
        <v>106</v>
      </c>
      <c r="AS76" s="3" t="s">
        <v>106</v>
      </c>
      <c r="AT76" s="3" t="s">
        <v>106</v>
      </c>
      <c r="AU76" s="3" t="s">
        <v>106</v>
      </c>
      <c r="AV76" s="3" t="s">
        <v>106</v>
      </c>
      <c r="AW76" s="3" t="s">
        <v>106</v>
      </c>
      <c r="AX76" s="3"/>
      <c r="AY76" s="3" t="s">
        <v>107</v>
      </c>
      <c r="AZ76" s="3"/>
      <c r="BA76" s="3" t="s">
        <v>106</v>
      </c>
      <c r="BB76" s="3" t="s">
        <v>106</v>
      </c>
      <c r="BC76" s="3" t="s">
        <v>106</v>
      </c>
      <c r="BD76" s="3">
        <v>1</v>
      </c>
      <c r="BE76" s="3">
        <v>0</v>
      </c>
      <c r="BF76" s="3">
        <v>49</v>
      </c>
      <c r="BG76" s="3">
        <v>7</v>
      </c>
      <c r="BH76" s="3">
        <v>7</v>
      </c>
      <c r="BI76" s="3">
        <v>6</v>
      </c>
      <c r="BJ76" s="3">
        <v>3</v>
      </c>
      <c r="BK76" s="3">
        <v>3</v>
      </c>
      <c r="BL76" s="3">
        <v>2</v>
      </c>
      <c r="BM76" s="3"/>
      <c r="BN76" s="3">
        <v>1</v>
      </c>
      <c r="BO76" s="3"/>
      <c r="BP76" s="3">
        <v>7</v>
      </c>
      <c r="BQ76" s="3">
        <v>6</v>
      </c>
      <c r="BR76" s="3">
        <v>7</v>
      </c>
      <c r="BS76" s="3">
        <v>43335000000</v>
      </c>
      <c r="BT76" s="3">
        <v>1388100000</v>
      </c>
      <c r="BU76" s="3">
        <v>1526700000</v>
      </c>
      <c r="BV76" s="3">
        <v>1912100000</v>
      </c>
      <c r="BW76" s="3">
        <v>18022000</v>
      </c>
      <c r="BX76" s="3">
        <v>18581000</v>
      </c>
      <c r="BY76" s="3">
        <v>16991000</v>
      </c>
      <c r="BZ76" s="3">
        <v>0</v>
      </c>
      <c r="CA76" s="3">
        <v>216600</v>
      </c>
      <c r="CB76" s="3">
        <v>0</v>
      </c>
      <c r="CC76" s="3">
        <v>12053000000</v>
      </c>
      <c r="CD76" s="3">
        <v>12909000000</v>
      </c>
      <c r="CE76" s="3">
        <v>13492000000</v>
      </c>
      <c r="CF76" s="3"/>
      <c r="CG76" s="3" t="s">
        <v>124</v>
      </c>
      <c r="CH76" s="3">
        <v>73</v>
      </c>
      <c r="CI76" s="3">
        <v>6</v>
      </c>
      <c r="CJ76" s="3">
        <v>76</v>
      </c>
      <c r="CK76" s="3" t="s">
        <v>692</v>
      </c>
      <c r="CL76" s="3" t="s">
        <v>693</v>
      </c>
      <c r="CM76" s="3">
        <v>848</v>
      </c>
      <c r="CN76" s="3"/>
      <c r="CO76" s="3"/>
      <c r="CP76" s="3">
        <v>37</v>
      </c>
    </row>
    <row r="77" spans="1:94" s="1" customFormat="1">
      <c r="A77" s="3" t="s">
        <v>694</v>
      </c>
      <c r="B77" s="3" t="s">
        <v>360</v>
      </c>
      <c r="C77" s="3" t="s">
        <v>367</v>
      </c>
      <c r="D77" s="3" t="s">
        <v>113</v>
      </c>
      <c r="E77" s="3" t="s">
        <v>154</v>
      </c>
      <c r="F77" s="3" t="s">
        <v>201</v>
      </c>
      <c r="G77" s="3" t="s">
        <v>116</v>
      </c>
      <c r="H77" s="3" t="s">
        <v>113</v>
      </c>
      <c r="I77" s="3" t="s">
        <v>116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1</v>
      </c>
      <c r="S77" s="3">
        <v>0</v>
      </c>
      <c r="T77" s="3">
        <v>2</v>
      </c>
      <c r="U77" s="3">
        <v>0</v>
      </c>
      <c r="V77" s="3">
        <v>0</v>
      </c>
      <c r="W77" s="3">
        <v>0</v>
      </c>
      <c r="X77" s="3">
        <v>1</v>
      </c>
      <c r="Y77" s="3">
        <v>1</v>
      </c>
      <c r="Z77" s="3">
        <v>0</v>
      </c>
      <c r="AA77" s="3">
        <v>0</v>
      </c>
      <c r="AB77" s="3">
        <v>1</v>
      </c>
      <c r="AC77" s="3">
        <v>2</v>
      </c>
      <c r="AD77" s="3">
        <v>0</v>
      </c>
      <c r="AE77" s="3">
        <v>0</v>
      </c>
      <c r="AF77" s="3">
        <v>11</v>
      </c>
      <c r="AG77" s="3">
        <v>0</v>
      </c>
      <c r="AH77" s="3" t="s">
        <v>695</v>
      </c>
      <c r="AI77" s="3" t="s">
        <v>118</v>
      </c>
      <c r="AJ77" s="3" t="s">
        <v>119</v>
      </c>
      <c r="AK77" s="3">
        <v>361</v>
      </c>
      <c r="AL77" s="3">
        <v>371</v>
      </c>
      <c r="AM77" s="3" t="s">
        <v>103</v>
      </c>
      <c r="AN77" s="3" t="s">
        <v>120</v>
      </c>
      <c r="AO77" s="3" t="s">
        <v>121</v>
      </c>
      <c r="AP77" s="3" t="s">
        <v>696</v>
      </c>
      <c r="AQ77" s="3" t="s">
        <v>697</v>
      </c>
      <c r="AR77" s="3" t="s">
        <v>106</v>
      </c>
      <c r="AS77" s="3" t="s">
        <v>106</v>
      </c>
      <c r="AT77" s="3" t="s">
        <v>106</v>
      </c>
      <c r="AU77" s="3" t="s">
        <v>107</v>
      </c>
      <c r="AV77" s="3"/>
      <c r="AW77" s="3"/>
      <c r="AX77" s="3"/>
      <c r="AY77" s="3"/>
      <c r="AZ77" s="3"/>
      <c r="BA77" s="3" t="s">
        <v>106</v>
      </c>
      <c r="BB77" s="3" t="s">
        <v>106</v>
      </c>
      <c r="BC77" s="3" t="s">
        <v>106</v>
      </c>
      <c r="BD77" s="3">
        <v>1</v>
      </c>
      <c r="BE77" s="3">
        <v>0</v>
      </c>
      <c r="BF77" s="3">
        <v>13</v>
      </c>
      <c r="BG77" s="3">
        <v>2</v>
      </c>
      <c r="BH77" s="3">
        <v>2</v>
      </c>
      <c r="BI77" s="3">
        <v>2</v>
      </c>
      <c r="BJ77" s="3">
        <v>1</v>
      </c>
      <c r="BK77" s="3"/>
      <c r="BL77" s="3"/>
      <c r="BM77" s="3"/>
      <c r="BN77" s="3"/>
      <c r="BO77" s="3"/>
      <c r="BP77" s="3">
        <v>2</v>
      </c>
      <c r="BQ77" s="3">
        <v>2</v>
      </c>
      <c r="BR77" s="3">
        <v>2</v>
      </c>
      <c r="BS77" s="3">
        <v>751690000</v>
      </c>
      <c r="BT77" s="3">
        <v>10225000</v>
      </c>
      <c r="BU77" s="3">
        <v>12032000</v>
      </c>
      <c r="BV77" s="3">
        <v>12748000</v>
      </c>
      <c r="BW77" s="3">
        <v>250440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211060000</v>
      </c>
      <c r="CD77" s="3">
        <v>281170000</v>
      </c>
      <c r="CE77" s="3">
        <v>224190000</v>
      </c>
      <c r="CF77" s="3"/>
      <c r="CG77" s="3" t="s">
        <v>124</v>
      </c>
      <c r="CH77" s="3">
        <v>74</v>
      </c>
      <c r="CI77" s="3">
        <v>6</v>
      </c>
      <c r="CJ77" s="3">
        <v>77</v>
      </c>
      <c r="CK77" s="3" t="s">
        <v>698</v>
      </c>
      <c r="CL77" s="3" t="s">
        <v>699</v>
      </c>
      <c r="CM77" s="3">
        <v>855</v>
      </c>
      <c r="CN77" s="3"/>
      <c r="CO77" s="3"/>
      <c r="CP77" s="3">
        <v>8</v>
      </c>
    </row>
    <row r="78" spans="1:94" s="1" customFormat="1">
      <c r="A78" s="3" t="s">
        <v>700</v>
      </c>
      <c r="B78" s="3" t="s">
        <v>638</v>
      </c>
      <c r="C78" s="3" t="s">
        <v>701</v>
      </c>
      <c r="D78" s="3" t="s">
        <v>113</v>
      </c>
      <c r="E78" s="3" t="s">
        <v>154</v>
      </c>
      <c r="F78" s="3" t="s">
        <v>201</v>
      </c>
      <c r="G78" s="3" t="s">
        <v>249</v>
      </c>
      <c r="H78" s="3" t="s">
        <v>97</v>
      </c>
      <c r="I78" s="3" t="s">
        <v>286</v>
      </c>
      <c r="J78" s="3">
        <v>2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1</v>
      </c>
      <c r="Q78" s="3">
        <v>0</v>
      </c>
      <c r="R78" s="3">
        <v>1</v>
      </c>
      <c r="S78" s="3">
        <v>0</v>
      </c>
      <c r="T78" s="3">
        <v>2</v>
      </c>
      <c r="U78" s="3">
        <v>1</v>
      </c>
      <c r="V78" s="3">
        <v>0</v>
      </c>
      <c r="W78" s="3">
        <v>1</v>
      </c>
      <c r="X78" s="3">
        <v>2</v>
      </c>
      <c r="Y78" s="3">
        <v>0</v>
      </c>
      <c r="Z78" s="3">
        <v>0</v>
      </c>
      <c r="AA78" s="3">
        <v>0</v>
      </c>
      <c r="AB78" s="3">
        <v>4</v>
      </c>
      <c r="AC78" s="3">
        <v>0</v>
      </c>
      <c r="AD78" s="3">
        <v>0</v>
      </c>
      <c r="AE78" s="3">
        <v>0</v>
      </c>
      <c r="AF78" s="3">
        <v>15</v>
      </c>
      <c r="AG78" s="3">
        <v>0</v>
      </c>
      <c r="AH78" s="3" t="s">
        <v>702</v>
      </c>
      <c r="AI78" s="3" t="s">
        <v>118</v>
      </c>
      <c r="AJ78" s="3" t="s">
        <v>119</v>
      </c>
      <c r="AK78" s="3">
        <v>169</v>
      </c>
      <c r="AL78" s="3">
        <v>183</v>
      </c>
      <c r="AM78" s="3" t="s">
        <v>103</v>
      </c>
      <c r="AN78" s="3" t="s">
        <v>120</v>
      </c>
      <c r="AO78" s="3" t="s">
        <v>121</v>
      </c>
      <c r="AP78" s="3" t="s">
        <v>703</v>
      </c>
      <c r="AQ78" s="3" t="s">
        <v>704</v>
      </c>
      <c r="AR78" s="3" t="s">
        <v>106</v>
      </c>
      <c r="AS78" s="3" t="s">
        <v>106</v>
      </c>
      <c r="AT78" s="3" t="s">
        <v>106</v>
      </c>
      <c r="AU78" s="3"/>
      <c r="AV78" s="3"/>
      <c r="AW78" s="3"/>
      <c r="AX78" s="3"/>
      <c r="AY78" s="3"/>
      <c r="AZ78" s="3"/>
      <c r="BA78" s="3" t="s">
        <v>106</v>
      </c>
      <c r="BB78" s="3" t="s">
        <v>106</v>
      </c>
      <c r="BC78" s="3" t="s">
        <v>106</v>
      </c>
      <c r="BD78" s="3">
        <v>1</v>
      </c>
      <c r="BE78" s="3">
        <v>0</v>
      </c>
      <c r="BF78" s="3">
        <v>9</v>
      </c>
      <c r="BG78" s="3">
        <v>1</v>
      </c>
      <c r="BH78" s="3">
        <v>1</v>
      </c>
      <c r="BI78" s="3">
        <v>2</v>
      </c>
      <c r="BJ78" s="3"/>
      <c r="BK78" s="3"/>
      <c r="BL78" s="3"/>
      <c r="BM78" s="3"/>
      <c r="BN78" s="3"/>
      <c r="BO78" s="3"/>
      <c r="BP78" s="3">
        <v>1</v>
      </c>
      <c r="BQ78" s="3">
        <v>2</v>
      </c>
      <c r="BR78" s="3">
        <v>2</v>
      </c>
      <c r="BS78" s="3">
        <v>743950000</v>
      </c>
      <c r="BT78" s="3">
        <v>1462800</v>
      </c>
      <c r="BU78" s="3">
        <v>956370</v>
      </c>
      <c r="BV78" s="3">
        <v>1764900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69835000</v>
      </c>
      <c r="CD78" s="3">
        <v>320670000</v>
      </c>
      <c r="CE78" s="3">
        <v>349270000</v>
      </c>
      <c r="CF78" s="3"/>
      <c r="CG78" s="3" t="s">
        <v>124</v>
      </c>
      <c r="CH78" s="3">
        <v>75</v>
      </c>
      <c r="CI78" s="3">
        <v>6</v>
      </c>
      <c r="CJ78" s="3">
        <v>78</v>
      </c>
      <c r="CK78" s="3" t="s">
        <v>705</v>
      </c>
      <c r="CL78" s="3" t="s">
        <v>706</v>
      </c>
      <c r="CM78" s="3">
        <v>862</v>
      </c>
      <c r="CN78" s="3"/>
      <c r="CO78" s="3"/>
      <c r="CP78" s="3">
        <v>5</v>
      </c>
    </row>
    <row r="79" spans="1:94" s="1" customFormat="1">
      <c r="A79" s="3" t="s">
        <v>707</v>
      </c>
      <c r="B79" s="3" t="s">
        <v>638</v>
      </c>
      <c r="C79" s="3" t="s">
        <v>645</v>
      </c>
      <c r="D79" s="3" t="s">
        <v>113</v>
      </c>
      <c r="E79" s="3" t="s">
        <v>154</v>
      </c>
      <c r="F79" s="3" t="s">
        <v>201</v>
      </c>
      <c r="G79" s="3" t="s">
        <v>114</v>
      </c>
      <c r="H79" s="3" t="s">
        <v>97</v>
      </c>
      <c r="I79" s="3" t="s">
        <v>99</v>
      </c>
      <c r="J79" s="3">
        <v>3</v>
      </c>
      <c r="K79" s="3">
        <v>0</v>
      </c>
      <c r="L79" s="3">
        <v>2</v>
      </c>
      <c r="M79" s="3">
        <v>1</v>
      </c>
      <c r="N79" s="3">
        <v>2</v>
      </c>
      <c r="O79" s="3">
        <v>2</v>
      </c>
      <c r="P79" s="3">
        <v>3</v>
      </c>
      <c r="Q79" s="3">
        <v>1</v>
      </c>
      <c r="R79" s="3">
        <v>1</v>
      </c>
      <c r="S79" s="3">
        <v>0</v>
      </c>
      <c r="T79" s="3">
        <v>2</v>
      </c>
      <c r="U79" s="3">
        <v>2</v>
      </c>
      <c r="V79" s="3">
        <v>0</v>
      </c>
      <c r="W79" s="3">
        <v>2</v>
      </c>
      <c r="X79" s="3">
        <v>2</v>
      </c>
      <c r="Y79" s="3">
        <v>0</v>
      </c>
      <c r="Z79" s="3">
        <v>0</v>
      </c>
      <c r="AA79" s="3">
        <v>0</v>
      </c>
      <c r="AB79" s="3">
        <v>5</v>
      </c>
      <c r="AC79" s="3">
        <v>1</v>
      </c>
      <c r="AD79" s="3">
        <v>0</v>
      </c>
      <c r="AE79" s="3">
        <v>0</v>
      </c>
      <c r="AF79" s="3">
        <v>29</v>
      </c>
      <c r="AG79" s="3">
        <v>1</v>
      </c>
      <c r="AH79" s="3" t="s">
        <v>708</v>
      </c>
      <c r="AI79" s="3" t="s">
        <v>118</v>
      </c>
      <c r="AJ79" s="3" t="s">
        <v>119</v>
      </c>
      <c r="AK79" s="3">
        <v>169</v>
      </c>
      <c r="AL79" s="3">
        <v>197</v>
      </c>
      <c r="AM79" s="3" t="s">
        <v>103</v>
      </c>
      <c r="AN79" s="3" t="s">
        <v>120</v>
      </c>
      <c r="AO79" s="3" t="s">
        <v>389</v>
      </c>
      <c r="AP79" s="3" t="s">
        <v>709</v>
      </c>
      <c r="AQ79" s="3" t="s">
        <v>710</v>
      </c>
      <c r="AR79" s="3" t="s">
        <v>106</v>
      </c>
      <c r="AS79" s="3" t="s">
        <v>106</v>
      </c>
      <c r="AT79" s="3" t="s">
        <v>106</v>
      </c>
      <c r="AU79" s="3" t="s">
        <v>106</v>
      </c>
      <c r="AV79" s="3" t="s">
        <v>106</v>
      </c>
      <c r="AW79" s="3" t="s">
        <v>106</v>
      </c>
      <c r="AX79" s="3"/>
      <c r="AY79" s="3"/>
      <c r="AZ79" s="3"/>
      <c r="BA79" s="3" t="s">
        <v>106</v>
      </c>
      <c r="BB79" s="3" t="s">
        <v>106</v>
      </c>
      <c r="BC79" s="3" t="s">
        <v>106</v>
      </c>
      <c r="BD79" s="3">
        <v>1</v>
      </c>
      <c r="BE79" s="3">
        <v>0</v>
      </c>
      <c r="BF79" s="3">
        <v>21</v>
      </c>
      <c r="BG79" s="3">
        <v>3</v>
      </c>
      <c r="BH79" s="3">
        <v>3</v>
      </c>
      <c r="BI79" s="3">
        <v>3</v>
      </c>
      <c r="BJ79" s="3">
        <v>1</v>
      </c>
      <c r="BK79" s="3">
        <v>1</v>
      </c>
      <c r="BL79" s="3">
        <v>1</v>
      </c>
      <c r="BM79" s="3"/>
      <c r="BN79" s="3"/>
      <c r="BO79" s="3"/>
      <c r="BP79" s="3">
        <v>3</v>
      </c>
      <c r="BQ79" s="3">
        <v>3</v>
      </c>
      <c r="BR79" s="3">
        <v>3</v>
      </c>
      <c r="BS79" s="3">
        <v>17866000000</v>
      </c>
      <c r="BT79" s="3">
        <v>76653000</v>
      </c>
      <c r="BU79" s="3">
        <v>80485000</v>
      </c>
      <c r="BV79" s="3">
        <v>76033000</v>
      </c>
      <c r="BW79" s="3">
        <v>2601900</v>
      </c>
      <c r="BX79" s="3">
        <v>2259600</v>
      </c>
      <c r="BY79" s="3">
        <v>3000100</v>
      </c>
      <c r="BZ79" s="3">
        <v>0</v>
      </c>
      <c r="CA79" s="3">
        <v>0</v>
      </c>
      <c r="CB79" s="3">
        <v>0</v>
      </c>
      <c r="CC79" s="3">
        <v>5540400000</v>
      </c>
      <c r="CD79" s="3">
        <v>6231500000</v>
      </c>
      <c r="CE79" s="3">
        <v>5852900000</v>
      </c>
      <c r="CF79" s="3"/>
      <c r="CG79" s="3" t="s">
        <v>124</v>
      </c>
      <c r="CH79" s="3">
        <v>76</v>
      </c>
      <c r="CI79" s="3">
        <v>6</v>
      </c>
      <c r="CJ79" s="3">
        <v>79</v>
      </c>
      <c r="CK79" s="3" t="s">
        <v>711</v>
      </c>
      <c r="CL79" s="3" t="s">
        <v>712</v>
      </c>
      <c r="CM79" s="3">
        <v>874</v>
      </c>
      <c r="CN79" s="3"/>
      <c r="CO79" s="3"/>
      <c r="CP79" s="3">
        <v>19</v>
      </c>
    </row>
    <row r="80" spans="1:94" s="1" customFormat="1">
      <c r="A80" s="3" t="s">
        <v>713</v>
      </c>
      <c r="B80" s="3" t="s">
        <v>638</v>
      </c>
      <c r="C80" s="3" t="s">
        <v>646</v>
      </c>
      <c r="D80" s="3" t="s">
        <v>113</v>
      </c>
      <c r="E80" s="3" t="s">
        <v>154</v>
      </c>
      <c r="F80" s="3" t="s">
        <v>201</v>
      </c>
      <c r="G80" s="3" t="s">
        <v>201</v>
      </c>
      <c r="H80" s="3" t="s">
        <v>97</v>
      </c>
      <c r="I80" s="3" t="s">
        <v>174</v>
      </c>
      <c r="J80" s="3">
        <v>4</v>
      </c>
      <c r="K80" s="3">
        <v>0</v>
      </c>
      <c r="L80" s="3">
        <v>2</v>
      </c>
      <c r="M80" s="3">
        <v>1</v>
      </c>
      <c r="N80" s="3">
        <v>3</v>
      </c>
      <c r="O80" s="3">
        <v>2</v>
      </c>
      <c r="P80" s="3">
        <v>3</v>
      </c>
      <c r="Q80" s="3">
        <v>2</v>
      </c>
      <c r="R80" s="3">
        <v>1</v>
      </c>
      <c r="S80" s="3">
        <v>0</v>
      </c>
      <c r="T80" s="3">
        <v>4</v>
      </c>
      <c r="U80" s="3">
        <v>3</v>
      </c>
      <c r="V80" s="3">
        <v>0</v>
      </c>
      <c r="W80" s="3">
        <v>2</v>
      </c>
      <c r="X80" s="3">
        <v>3</v>
      </c>
      <c r="Y80" s="3">
        <v>0</v>
      </c>
      <c r="Z80" s="3">
        <v>0</v>
      </c>
      <c r="AA80" s="3">
        <v>0</v>
      </c>
      <c r="AB80" s="3">
        <v>5</v>
      </c>
      <c r="AC80" s="3">
        <v>1</v>
      </c>
      <c r="AD80" s="3">
        <v>0</v>
      </c>
      <c r="AE80" s="3">
        <v>0</v>
      </c>
      <c r="AF80" s="3">
        <v>36</v>
      </c>
      <c r="AG80" s="3">
        <v>2</v>
      </c>
      <c r="AH80" s="3" t="s">
        <v>714</v>
      </c>
      <c r="AI80" s="3" t="s">
        <v>118</v>
      </c>
      <c r="AJ80" s="3" t="s">
        <v>119</v>
      </c>
      <c r="AK80" s="3">
        <v>169</v>
      </c>
      <c r="AL80" s="3">
        <v>204</v>
      </c>
      <c r="AM80" s="3" t="s">
        <v>103</v>
      </c>
      <c r="AN80" s="3" t="s">
        <v>120</v>
      </c>
      <c r="AO80" s="3" t="s">
        <v>389</v>
      </c>
      <c r="AP80" s="3" t="s">
        <v>715</v>
      </c>
      <c r="AQ80" s="3" t="s">
        <v>716</v>
      </c>
      <c r="AR80" s="3" t="s">
        <v>106</v>
      </c>
      <c r="AS80" s="3" t="s">
        <v>106</v>
      </c>
      <c r="AT80" s="3" t="s">
        <v>106</v>
      </c>
      <c r="AU80" s="3"/>
      <c r="AV80" s="3"/>
      <c r="AW80" s="3"/>
      <c r="AX80" s="3"/>
      <c r="AY80" s="3"/>
      <c r="AZ80" s="3"/>
      <c r="BA80" s="3" t="s">
        <v>106</v>
      </c>
      <c r="BB80" s="3" t="s">
        <v>106</v>
      </c>
      <c r="BC80" s="3" t="s">
        <v>106</v>
      </c>
      <c r="BD80" s="3">
        <v>1</v>
      </c>
      <c r="BE80" s="3">
        <v>0</v>
      </c>
      <c r="BF80" s="3">
        <v>14</v>
      </c>
      <c r="BG80" s="3">
        <v>2</v>
      </c>
      <c r="BH80" s="3">
        <v>2</v>
      </c>
      <c r="BI80" s="3">
        <v>2</v>
      </c>
      <c r="BJ80" s="3"/>
      <c r="BK80" s="3"/>
      <c r="BL80" s="3"/>
      <c r="BM80" s="3"/>
      <c r="BN80" s="3"/>
      <c r="BO80" s="3"/>
      <c r="BP80" s="3">
        <v>3</v>
      </c>
      <c r="BQ80" s="3">
        <v>3</v>
      </c>
      <c r="BR80" s="3">
        <v>2</v>
      </c>
      <c r="BS80" s="3">
        <v>27246000000</v>
      </c>
      <c r="BT80" s="3">
        <v>82677000</v>
      </c>
      <c r="BU80" s="3">
        <v>92585000</v>
      </c>
      <c r="BV80" s="3">
        <v>68789000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8460000000</v>
      </c>
      <c r="CD80" s="3">
        <v>9115300000</v>
      </c>
      <c r="CE80" s="3">
        <v>9426600000</v>
      </c>
      <c r="CF80" s="3"/>
      <c r="CG80" s="3" t="s">
        <v>124</v>
      </c>
      <c r="CH80" s="3">
        <v>77</v>
      </c>
      <c r="CI80" s="3">
        <v>6</v>
      </c>
      <c r="CJ80" s="3">
        <v>80</v>
      </c>
      <c r="CK80" s="3" t="s">
        <v>717</v>
      </c>
      <c r="CL80" s="3" t="s">
        <v>718</v>
      </c>
      <c r="CM80" s="3">
        <v>894</v>
      </c>
      <c r="CN80" s="3"/>
      <c r="CO80" s="3"/>
      <c r="CP80" s="3">
        <v>14</v>
      </c>
    </row>
    <row r="81" spans="1:94" s="1" customFormat="1">
      <c r="A81" s="3" t="s">
        <v>773</v>
      </c>
      <c r="B81" s="3" t="s">
        <v>774</v>
      </c>
      <c r="C81" s="3" t="s">
        <v>630</v>
      </c>
      <c r="D81" s="3" t="s">
        <v>97</v>
      </c>
      <c r="E81" s="3" t="s">
        <v>97</v>
      </c>
      <c r="F81" s="3" t="s">
        <v>164</v>
      </c>
      <c r="G81" s="3" t="s">
        <v>98</v>
      </c>
      <c r="H81" s="3" t="s">
        <v>113</v>
      </c>
      <c r="I81" s="3" t="s">
        <v>113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1</v>
      </c>
      <c r="Q81" s="3">
        <v>1</v>
      </c>
      <c r="R81" s="3">
        <v>0</v>
      </c>
      <c r="S81" s="3">
        <v>1</v>
      </c>
      <c r="T81" s="3">
        <v>1</v>
      </c>
      <c r="U81" s="3">
        <v>2</v>
      </c>
      <c r="V81" s="3">
        <v>0</v>
      </c>
      <c r="W81" s="3">
        <v>1</v>
      </c>
      <c r="X81" s="3">
        <v>0</v>
      </c>
      <c r="Y81" s="3">
        <v>0</v>
      </c>
      <c r="Z81" s="3">
        <v>0</v>
      </c>
      <c r="AA81" s="3">
        <v>1</v>
      </c>
      <c r="AB81" s="3">
        <v>2</v>
      </c>
      <c r="AC81" s="3">
        <v>0</v>
      </c>
      <c r="AD81" s="3">
        <v>0</v>
      </c>
      <c r="AE81" s="3">
        <v>0</v>
      </c>
      <c r="AF81" s="3">
        <v>12</v>
      </c>
      <c r="AG81" s="3">
        <v>2</v>
      </c>
      <c r="AH81" s="3" t="s">
        <v>775</v>
      </c>
      <c r="AI81" s="3" t="s">
        <v>118</v>
      </c>
      <c r="AJ81" s="3" t="s">
        <v>119</v>
      </c>
      <c r="AK81" s="3">
        <v>156</v>
      </c>
      <c r="AL81" s="3">
        <v>167</v>
      </c>
      <c r="AM81" s="3" t="s">
        <v>103</v>
      </c>
      <c r="AN81" s="3" t="s">
        <v>120</v>
      </c>
      <c r="AO81" s="3" t="s">
        <v>167</v>
      </c>
      <c r="AP81" s="3" t="s">
        <v>776</v>
      </c>
      <c r="AQ81" s="3" t="s">
        <v>777</v>
      </c>
      <c r="AR81" s="3" t="s">
        <v>106</v>
      </c>
      <c r="AS81" s="3" t="s">
        <v>106</v>
      </c>
      <c r="AT81" s="3" t="s">
        <v>106</v>
      </c>
      <c r="AU81" s="3" t="s">
        <v>107</v>
      </c>
      <c r="AV81" s="3"/>
      <c r="AW81" s="3"/>
      <c r="AX81" s="3"/>
      <c r="AY81" s="3"/>
      <c r="AZ81" s="3"/>
      <c r="BA81" s="3" t="s">
        <v>106</v>
      </c>
      <c r="BB81" s="3" t="s">
        <v>106</v>
      </c>
      <c r="BC81" s="3" t="s">
        <v>106</v>
      </c>
      <c r="BD81" s="3">
        <v>1</v>
      </c>
      <c r="BE81" s="3">
        <v>0</v>
      </c>
      <c r="BF81" s="3">
        <v>29</v>
      </c>
      <c r="BG81" s="3">
        <v>3</v>
      </c>
      <c r="BH81" s="3">
        <v>2</v>
      </c>
      <c r="BI81" s="3">
        <v>4</v>
      </c>
      <c r="BJ81" s="3">
        <v>2</v>
      </c>
      <c r="BK81" s="3"/>
      <c r="BL81" s="3"/>
      <c r="BM81" s="3"/>
      <c r="BN81" s="3"/>
      <c r="BO81" s="3"/>
      <c r="BP81" s="3">
        <v>6</v>
      </c>
      <c r="BQ81" s="3">
        <v>6</v>
      </c>
      <c r="BR81" s="3">
        <v>6</v>
      </c>
      <c r="BS81" s="3">
        <v>26329000000</v>
      </c>
      <c r="BT81" s="3">
        <v>608200000</v>
      </c>
      <c r="BU81" s="3">
        <v>175520000</v>
      </c>
      <c r="BV81" s="3">
        <v>643730000</v>
      </c>
      <c r="BW81" s="3">
        <v>518310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7874800000</v>
      </c>
      <c r="CD81" s="3">
        <v>8337000000</v>
      </c>
      <c r="CE81" s="3">
        <v>8689600000</v>
      </c>
      <c r="CF81" s="3"/>
      <c r="CG81" s="3" t="s">
        <v>124</v>
      </c>
      <c r="CH81" s="3">
        <v>85</v>
      </c>
      <c r="CI81" s="3">
        <v>6</v>
      </c>
      <c r="CJ81" s="3">
        <v>88</v>
      </c>
      <c r="CK81" s="3" t="s">
        <v>778</v>
      </c>
      <c r="CL81" s="3" t="s">
        <v>779</v>
      </c>
      <c r="CM81" s="3">
        <v>934</v>
      </c>
      <c r="CN81" s="3"/>
      <c r="CO81" s="3"/>
      <c r="CP81" s="3">
        <v>27</v>
      </c>
    </row>
    <row r="82" spans="1:94" s="1" customFormat="1">
      <c r="A82" s="3" t="s">
        <v>780</v>
      </c>
      <c r="B82" s="3" t="s">
        <v>173</v>
      </c>
      <c r="C82" s="3" t="s">
        <v>781</v>
      </c>
      <c r="D82" s="3" t="s">
        <v>97</v>
      </c>
      <c r="E82" s="3" t="s">
        <v>97</v>
      </c>
      <c r="F82" s="3" t="s">
        <v>165</v>
      </c>
      <c r="G82" s="3" t="s">
        <v>116</v>
      </c>
      <c r="H82" s="3" t="s">
        <v>97</v>
      </c>
      <c r="I82" s="3" t="s">
        <v>154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1</v>
      </c>
      <c r="P82" s="3">
        <v>1</v>
      </c>
      <c r="Q82" s="3">
        <v>0</v>
      </c>
      <c r="R82" s="3">
        <v>0</v>
      </c>
      <c r="S82" s="3">
        <v>0</v>
      </c>
      <c r="T82" s="3">
        <v>3</v>
      </c>
      <c r="U82" s="3">
        <v>2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0</v>
      </c>
      <c r="AC82" s="3">
        <v>1</v>
      </c>
      <c r="AD82" s="3">
        <v>0</v>
      </c>
      <c r="AE82" s="3">
        <v>0</v>
      </c>
      <c r="AF82" s="3">
        <v>10</v>
      </c>
      <c r="AG82" s="3">
        <v>1</v>
      </c>
      <c r="AH82" s="3" t="s">
        <v>782</v>
      </c>
      <c r="AI82" s="3" t="s">
        <v>118</v>
      </c>
      <c r="AJ82" s="3" t="s">
        <v>119</v>
      </c>
      <c r="AK82" s="3">
        <v>548</v>
      </c>
      <c r="AL82" s="3">
        <v>557</v>
      </c>
      <c r="AM82" s="3" t="s">
        <v>103</v>
      </c>
      <c r="AN82" s="3" t="s">
        <v>120</v>
      </c>
      <c r="AO82" s="3" t="s">
        <v>121</v>
      </c>
      <c r="AP82" s="3" t="s">
        <v>783</v>
      </c>
      <c r="AQ82" s="3" t="s">
        <v>784</v>
      </c>
      <c r="AR82" s="3" t="s">
        <v>106</v>
      </c>
      <c r="AS82" s="3" t="s">
        <v>106</v>
      </c>
      <c r="AT82" s="3" t="s">
        <v>106</v>
      </c>
      <c r="AU82" s="3" t="s">
        <v>106</v>
      </c>
      <c r="AV82" s="3" t="s">
        <v>106</v>
      </c>
      <c r="AW82" s="3" t="s">
        <v>106</v>
      </c>
      <c r="AX82" s="3" t="s">
        <v>107</v>
      </c>
      <c r="AY82" s="3" t="s">
        <v>106</v>
      </c>
      <c r="AZ82" s="3" t="s">
        <v>106</v>
      </c>
      <c r="BA82" s="3" t="s">
        <v>106</v>
      </c>
      <c r="BB82" s="3" t="s">
        <v>106</v>
      </c>
      <c r="BC82" s="3" t="s">
        <v>106</v>
      </c>
      <c r="BD82" s="3">
        <v>1</v>
      </c>
      <c r="BE82" s="3">
        <v>0</v>
      </c>
      <c r="BF82" s="3">
        <v>35</v>
      </c>
      <c r="BG82" s="3">
        <v>7</v>
      </c>
      <c r="BH82" s="3">
        <v>8</v>
      </c>
      <c r="BI82" s="3">
        <v>3</v>
      </c>
      <c r="BJ82" s="3">
        <v>2</v>
      </c>
      <c r="BK82" s="3">
        <v>2</v>
      </c>
      <c r="BL82" s="3">
        <v>2</v>
      </c>
      <c r="BM82" s="3">
        <v>1</v>
      </c>
      <c r="BN82" s="3">
        <v>2</v>
      </c>
      <c r="BO82" s="3">
        <v>2</v>
      </c>
      <c r="BP82" s="3">
        <v>2</v>
      </c>
      <c r="BQ82" s="3">
        <v>2</v>
      </c>
      <c r="BR82" s="3">
        <v>2</v>
      </c>
      <c r="BS82" s="3">
        <v>41595000000</v>
      </c>
      <c r="BT82" s="3">
        <v>0</v>
      </c>
      <c r="BU82" s="3">
        <v>0</v>
      </c>
      <c r="BV82" s="3">
        <v>1755600000</v>
      </c>
      <c r="BW82" s="3">
        <v>319930000</v>
      </c>
      <c r="BX82" s="3">
        <v>346660000</v>
      </c>
      <c r="BY82" s="3">
        <v>284760000</v>
      </c>
      <c r="BZ82" s="3">
        <v>352390</v>
      </c>
      <c r="CA82" s="3">
        <v>5291000</v>
      </c>
      <c r="CB82" s="3">
        <v>3375600</v>
      </c>
      <c r="CC82" s="3">
        <v>13068000000</v>
      </c>
      <c r="CD82" s="3">
        <v>13525000000</v>
      </c>
      <c r="CE82" s="3">
        <v>12286000000</v>
      </c>
      <c r="CF82" s="3"/>
      <c r="CG82" s="3" t="s">
        <v>124</v>
      </c>
      <c r="CH82" s="3">
        <v>86</v>
      </c>
      <c r="CI82" s="3">
        <v>6</v>
      </c>
      <c r="CJ82" s="3">
        <v>89</v>
      </c>
      <c r="CK82" s="3" t="s">
        <v>785</v>
      </c>
      <c r="CL82" s="3" t="s">
        <v>786</v>
      </c>
      <c r="CM82" s="3">
        <v>955</v>
      </c>
      <c r="CN82" s="3"/>
      <c r="CO82" s="3"/>
      <c r="CP82" s="3">
        <v>49</v>
      </c>
    </row>
    <row r="83" spans="1:94" s="1" customFormat="1">
      <c r="A83" s="3" t="s">
        <v>802</v>
      </c>
      <c r="B83" s="3" t="s">
        <v>795</v>
      </c>
      <c r="C83" s="3" t="s">
        <v>803</v>
      </c>
      <c r="D83" s="3" t="s">
        <v>113</v>
      </c>
      <c r="E83" s="3" t="s">
        <v>97</v>
      </c>
      <c r="F83" s="3" t="s">
        <v>146</v>
      </c>
      <c r="G83" s="3" t="s">
        <v>99</v>
      </c>
      <c r="H83" s="3" t="s">
        <v>97</v>
      </c>
      <c r="I83" s="3" t="s">
        <v>146</v>
      </c>
      <c r="J83" s="3">
        <v>0</v>
      </c>
      <c r="K83" s="3">
        <v>1</v>
      </c>
      <c r="L83" s="3">
        <v>0</v>
      </c>
      <c r="M83" s="3">
        <v>0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  <c r="T83" s="3">
        <v>2</v>
      </c>
      <c r="U83" s="3">
        <v>2</v>
      </c>
      <c r="V83" s="3">
        <v>0</v>
      </c>
      <c r="W83" s="3">
        <v>0</v>
      </c>
      <c r="X83" s="3">
        <v>2</v>
      </c>
      <c r="Y83" s="3">
        <v>3</v>
      </c>
      <c r="Z83" s="3">
        <v>2</v>
      </c>
      <c r="AA83" s="3">
        <v>0</v>
      </c>
      <c r="AB83" s="3">
        <v>0</v>
      </c>
      <c r="AC83" s="3">
        <v>4</v>
      </c>
      <c r="AD83" s="3">
        <v>0</v>
      </c>
      <c r="AE83" s="3">
        <v>0</v>
      </c>
      <c r="AF83" s="3">
        <v>19</v>
      </c>
      <c r="AG83" s="3">
        <v>2</v>
      </c>
      <c r="AH83" s="3" t="s">
        <v>804</v>
      </c>
      <c r="AI83" s="3" t="s">
        <v>118</v>
      </c>
      <c r="AJ83" s="3" t="s">
        <v>119</v>
      </c>
      <c r="AK83" s="3">
        <v>437</v>
      </c>
      <c r="AL83" s="3">
        <v>455</v>
      </c>
      <c r="AM83" s="3" t="s">
        <v>103</v>
      </c>
      <c r="AN83" s="3" t="s">
        <v>120</v>
      </c>
      <c r="AO83" s="3" t="s">
        <v>131</v>
      </c>
      <c r="AP83" s="3" t="s">
        <v>805</v>
      </c>
      <c r="AQ83" s="3">
        <v>130</v>
      </c>
      <c r="AR83" s="3" t="s">
        <v>107</v>
      </c>
      <c r="AS83" s="3" t="s">
        <v>107</v>
      </c>
      <c r="AT83" s="3" t="s">
        <v>106</v>
      </c>
      <c r="AU83" s="3"/>
      <c r="AV83" s="3"/>
      <c r="AW83" s="3"/>
      <c r="AX83" s="3"/>
      <c r="AY83" s="3"/>
      <c r="AZ83" s="3"/>
      <c r="BA83" s="3" t="s">
        <v>107</v>
      </c>
      <c r="BB83" s="3" t="s">
        <v>106</v>
      </c>
      <c r="BC83" s="3" t="s">
        <v>106</v>
      </c>
      <c r="BD83" s="3">
        <v>1</v>
      </c>
      <c r="BE83" s="3">
        <v>0</v>
      </c>
      <c r="BF83" s="3">
        <v>12</v>
      </c>
      <c r="BG83" s="3">
        <v>2</v>
      </c>
      <c r="BH83" s="3">
        <v>2</v>
      </c>
      <c r="BI83" s="3">
        <v>2</v>
      </c>
      <c r="BJ83" s="3"/>
      <c r="BK83" s="3"/>
      <c r="BL83" s="3"/>
      <c r="BM83" s="3"/>
      <c r="BN83" s="3"/>
      <c r="BO83" s="3"/>
      <c r="BP83" s="3">
        <v>2</v>
      </c>
      <c r="BQ83" s="3">
        <v>2</v>
      </c>
      <c r="BR83" s="3">
        <v>2</v>
      </c>
      <c r="BS83" s="3">
        <v>86698000</v>
      </c>
      <c r="BT83" s="3">
        <v>2158700</v>
      </c>
      <c r="BU83" s="3">
        <v>2237800</v>
      </c>
      <c r="BV83" s="3">
        <v>2919300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29262000</v>
      </c>
      <c r="CD83" s="3">
        <v>23810000</v>
      </c>
      <c r="CE83" s="3">
        <v>26311000</v>
      </c>
      <c r="CF83" s="3"/>
      <c r="CG83" s="3" t="s">
        <v>124</v>
      </c>
      <c r="CH83" s="3">
        <v>89</v>
      </c>
      <c r="CI83" s="3">
        <v>6</v>
      </c>
      <c r="CJ83" s="3">
        <v>92</v>
      </c>
      <c r="CK83" s="3" t="s">
        <v>806</v>
      </c>
      <c r="CL83" s="3" t="s">
        <v>807</v>
      </c>
      <c r="CM83" s="3">
        <v>1062</v>
      </c>
      <c r="CN83" s="3"/>
      <c r="CO83" s="3"/>
      <c r="CP83" s="3">
        <v>4</v>
      </c>
    </row>
    <row r="84" spans="1:94" s="1" customFormat="1">
      <c r="A84" s="3" t="s">
        <v>808</v>
      </c>
      <c r="B84" s="3" t="s">
        <v>367</v>
      </c>
      <c r="C84" s="3" t="s">
        <v>405</v>
      </c>
      <c r="D84" s="3" t="s">
        <v>113</v>
      </c>
      <c r="E84" s="3" t="s">
        <v>116</v>
      </c>
      <c r="F84" s="3" t="s">
        <v>98</v>
      </c>
      <c r="G84" s="3" t="s">
        <v>98</v>
      </c>
      <c r="H84" s="3" t="s">
        <v>97</v>
      </c>
      <c r="I84" s="3" t="s">
        <v>114</v>
      </c>
      <c r="J84" s="3">
        <v>3</v>
      </c>
      <c r="K84" s="3">
        <v>0</v>
      </c>
      <c r="L84" s="3">
        <v>0</v>
      </c>
      <c r="M84" s="3">
        <v>0</v>
      </c>
      <c r="N84" s="3">
        <v>2</v>
      </c>
      <c r="O84" s="3">
        <v>0</v>
      </c>
      <c r="P84" s="3">
        <v>4</v>
      </c>
      <c r="Q84" s="3">
        <v>0</v>
      </c>
      <c r="R84" s="3">
        <v>0</v>
      </c>
      <c r="S84" s="3">
        <v>0</v>
      </c>
      <c r="T84" s="3">
        <v>2</v>
      </c>
      <c r="U84" s="3">
        <v>2</v>
      </c>
      <c r="V84" s="3">
        <v>0</v>
      </c>
      <c r="W84" s="3">
        <v>0</v>
      </c>
      <c r="X84" s="3">
        <v>0</v>
      </c>
      <c r="Y84" s="3">
        <v>0</v>
      </c>
      <c r="Z84" s="3">
        <v>1</v>
      </c>
      <c r="AA84" s="3">
        <v>0</v>
      </c>
      <c r="AB84" s="3">
        <v>1</v>
      </c>
      <c r="AC84" s="3">
        <v>0</v>
      </c>
      <c r="AD84" s="3">
        <v>0</v>
      </c>
      <c r="AE84" s="3">
        <v>0</v>
      </c>
      <c r="AF84" s="3">
        <v>15</v>
      </c>
      <c r="AG84" s="3">
        <v>1</v>
      </c>
      <c r="AH84" s="3" t="s">
        <v>809</v>
      </c>
      <c r="AI84" s="3" t="s">
        <v>118</v>
      </c>
      <c r="AJ84" s="3" t="s">
        <v>119</v>
      </c>
      <c r="AK84" s="3">
        <v>372</v>
      </c>
      <c r="AL84" s="3">
        <v>386</v>
      </c>
      <c r="AM84" s="3" t="s">
        <v>103</v>
      </c>
      <c r="AN84" s="3" t="s">
        <v>120</v>
      </c>
      <c r="AO84" s="3" t="s">
        <v>121</v>
      </c>
      <c r="AP84" s="3" t="s">
        <v>810</v>
      </c>
      <c r="AQ84" s="3" t="s">
        <v>811</v>
      </c>
      <c r="AR84" s="3" t="s">
        <v>106</v>
      </c>
      <c r="AS84" s="3" t="s">
        <v>106</v>
      </c>
      <c r="AT84" s="3" t="s">
        <v>106</v>
      </c>
      <c r="AU84" s="3"/>
      <c r="AV84" s="3" t="s">
        <v>107</v>
      </c>
      <c r="AW84" s="3" t="s">
        <v>107</v>
      </c>
      <c r="AX84" s="3"/>
      <c r="AY84" s="3"/>
      <c r="AZ84" s="3"/>
      <c r="BA84" s="3" t="s">
        <v>106</v>
      </c>
      <c r="BB84" s="3" t="s">
        <v>106</v>
      </c>
      <c r="BC84" s="3" t="s">
        <v>106</v>
      </c>
      <c r="BD84" s="3">
        <v>1</v>
      </c>
      <c r="BE84" s="3">
        <v>0</v>
      </c>
      <c r="BF84" s="3">
        <v>13</v>
      </c>
      <c r="BG84" s="3">
        <v>2</v>
      </c>
      <c r="BH84" s="3">
        <v>1</v>
      </c>
      <c r="BI84" s="3">
        <v>2</v>
      </c>
      <c r="BJ84" s="3"/>
      <c r="BK84" s="3">
        <v>1</v>
      </c>
      <c r="BL84" s="3">
        <v>1</v>
      </c>
      <c r="BM84" s="3"/>
      <c r="BN84" s="3"/>
      <c r="BO84" s="3"/>
      <c r="BP84" s="3">
        <v>2</v>
      </c>
      <c r="BQ84" s="3">
        <v>2</v>
      </c>
      <c r="BR84" s="3">
        <v>2</v>
      </c>
      <c r="BS84" s="3">
        <v>456200000</v>
      </c>
      <c r="BT84" s="3">
        <v>22075000</v>
      </c>
      <c r="BU84" s="3">
        <v>22490000</v>
      </c>
      <c r="BV84" s="3">
        <v>24807000</v>
      </c>
      <c r="BW84" s="3">
        <v>0</v>
      </c>
      <c r="BX84" s="3">
        <v>383580</v>
      </c>
      <c r="BY84" s="3">
        <v>570480</v>
      </c>
      <c r="BZ84" s="3">
        <v>0</v>
      </c>
      <c r="CA84" s="3">
        <v>0</v>
      </c>
      <c r="CB84" s="3">
        <v>0</v>
      </c>
      <c r="CC84" s="3">
        <v>122630000</v>
      </c>
      <c r="CD84" s="3">
        <v>141130000</v>
      </c>
      <c r="CE84" s="3">
        <v>122120000</v>
      </c>
      <c r="CF84" s="3"/>
      <c r="CG84" s="3" t="s">
        <v>124</v>
      </c>
      <c r="CH84" s="3">
        <v>90</v>
      </c>
      <c r="CI84" s="3">
        <v>6</v>
      </c>
      <c r="CJ84" s="3">
        <v>93</v>
      </c>
      <c r="CK84" s="3" t="s">
        <v>812</v>
      </c>
      <c r="CL84" s="3" t="s">
        <v>813</v>
      </c>
      <c r="CM84" s="3">
        <v>1074</v>
      </c>
      <c r="CN84" s="3"/>
      <c r="CO84" s="3"/>
      <c r="CP84" s="3">
        <v>9</v>
      </c>
    </row>
    <row r="85" spans="1:94" s="1" customFormat="1">
      <c r="A85" s="3" t="s">
        <v>814</v>
      </c>
      <c r="B85" s="3" t="s">
        <v>367</v>
      </c>
      <c r="C85" s="3" t="s">
        <v>406</v>
      </c>
      <c r="D85" s="3" t="s">
        <v>113</v>
      </c>
      <c r="E85" s="3" t="s">
        <v>116</v>
      </c>
      <c r="F85" s="3" t="s">
        <v>98</v>
      </c>
      <c r="G85" s="3" t="s">
        <v>114</v>
      </c>
      <c r="H85" s="3" t="s">
        <v>97</v>
      </c>
      <c r="I85" s="3" t="s">
        <v>116</v>
      </c>
      <c r="J85" s="3">
        <v>4</v>
      </c>
      <c r="K85" s="3">
        <v>0</v>
      </c>
      <c r="L85" s="3">
        <v>0</v>
      </c>
      <c r="M85" s="3">
        <v>3</v>
      </c>
      <c r="N85" s="3">
        <v>3</v>
      </c>
      <c r="O85" s="3">
        <v>0</v>
      </c>
      <c r="P85" s="3">
        <v>4</v>
      </c>
      <c r="Q85" s="3">
        <v>0</v>
      </c>
      <c r="R85" s="3">
        <v>1</v>
      </c>
      <c r="S85" s="3">
        <v>0</v>
      </c>
      <c r="T85" s="3">
        <v>2</v>
      </c>
      <c r="U85" s="3">
        <v>3</v>
      </c>
      <c r="V85" s="3">
        <v>0</v>
      </c>
      <c r="W85" s="3">
        <v>1</v>
      </c>
      <c r="X85" s="3">
        <v>1</v>
      </c>
      <c r="Y85" s="3">
        <v>1</v>
      </c>
      <c r="Z85" s="3">
        <v>2</v>
      </c>
      <c r="AA85" s="3">
        <v>0</v>
      </c>
      <c r="AB85" s="3">
        <v>2</v>
      </c>
      <c r="AC85" s="3">
        <v>1</v>
      </c>
      <c r="AD85" s="3">
        <v>0</v>
      </c>
      <c r="AE85" s="3">
        <v>0</v>
      </c>
      <c r="AF85" s="3">
        <v>28</v>
      </c>
      <c r="AG85" s="3">
        <v>2</v>
      </c>
      <c r="AH85" s="3" t="s">
        <v>815</v>
      </c>
      <c r="AI85" s="3" t="s">
        <v>118</v>
      </c>
      <c r="AJ85" s="3" t="s">
        <v>119</v>
      </c>
      <c r="AK85" s="3">
        <v>372</v>
      </c>
      <c r="AL85" s="3">
        <v>399</v>
      </c>
      <c r="AM85" s="3" t="s">
        <v>103</v>
      </c>
      <c r="AN85" s="3" t="s">
        <v>120</v>
      </c>
      <c r="AO85" s="3" t="s">
        <v>176</v>
      </c>
      <c r="AP85" s="3" t="s">
        <v>816</v>
      </c>
      <c r="AQ85" s="3" t="s">
        <v>817</v>
      </c>
      <c r="AR85" s="3" t="s">
        <v>107</v>
      </c>
      <c r="AS85" s="3" t="s">
        <v>107</v>
      </c>
      <c r="AT85" s="3" t="s">
        <v>107</v>
      </c>
      <c r="AU85" s="3"/>
      <c r="AV85" s="3"/>
      <c r="AW85" s="3"/>
      <c r="AX85" s="3"/>
      <c r="AY85" s="3"/>
      <c r="AZ85" s="3"/>
      <c r="BA85" s="3" t="s">
        <v>106</v>
      </c>
      <c r="BB85" s="3" t="s">
        <v>106</v>
      </c>
      <c r="BC85" s="3" t="s">
        <v>106</v>
      </c>
      <c r="BD85" s="3">
        <v>1</v>
      </c>
      <c r="BE85" s="3">
        <v>0</v>
      </c>
      <c r="BF85" s="3">
        <v>12</v>
      </c>
      <c r="BG85" s="3">
        <v>2</v>
      </c>
      <c r="BH85" s="3">
        <v>2</v>
      </c>
      <c r="BI85" s="3">
        <v>2</v>
      </c>
      <c r="BJ85" s="3"/>
      <c r="BK85" s="3"/>
      <c r="BL85" s="3"/>
      <c r="BM85" s="3"/>
      <c r="BN85" s="3"/>
      <c r="BO85" s="3"/>
      <c r="BP85" s="3">
        <v>2</v>
      </c>
      <c r="BQ85" s="3">
        <v>2</v>
      </c>
      <c r="BR85" s="3">
        <v>2</v>
      </c>
      <c r="BS85" s="3">
        <v>326480000</v>
      </c>
      <c r="BT85" s="3">
        <v>4749900</v>
      </c>
      <c r="BU85" s="3">
        <v>3801500</v>
      </c>
      <c r="BV85" s="3">
        <v>5058200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93540000</v>
      </c>
      <c r="CD85" s="3">
        <v>109330000</v>
      </c>
      <c r="CE85" s="3">
        <v>110000000</v>
      </c>
      <c r="CF85" s="3"/>
      <c r="CG85" s="3" t="s">
        <v>124</v>
      </c>
      <c r="CH85" s="3">
        <v>91</v>
      </c>
      <c r="CI85" s="3">
        <v>6</v>
      </c>
      <c r="CJ85" s="3">
        <v>94</v>
      </c>
      <c r="CK85" s="3" t="s">
        <v>818</v>
      </c>
      <c r="CL85" s="3" t="s">
        <v>819</v>
      </c>
      <c r="CM85" s="3">
        <v>1076</v>
      </c>
      <c r="CN85" s="3"/>
      <c r="CO85" s="3"/>
      <c r="CP85" s="3">
        <v>6</v>
      </c>
    </row>
    <row r="86" spans="1:94" s="1" customFormat="1">
      <c r="A86" s="3" t="s">
        <v>820</v>
      </c>
      <c r="B86" s="3" t="s">
        <v>344</v>
      </c>
      <c r="C86" s="3" t="s">
        <v>821</v>
      </c>
      <c r="D86" s="3" t="s">
        <v>113</v>
      </c>
      <c r="E86" s="3" t="s">
        <v>116</v>
      </c>
      <c r="F86" s="3" t="s">
        <v>270</v>
      </c>
      <c r="G86" s="3" t="s">
        <v>129</v>
      </c>
      <c r="H86" s="3" t="s">
        <v>97</v>
      </c>
      <c r="I86" s="3" t="s">
        <v>100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3">
        <v>0</v>
      </c>
      <c r="P86" s="3">
        <v>1</v>
      </c>
      <c r="Q86" s="3">
        <v>0</v>
      </c>
      <c r="R86" s="3">
        <v>1</v>
      </c>
      <c r="S86" s="3">
        <v>0</v>
      </c>
      <c r="T86" s="3">
        <v>2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1</v>
      </c>
      <c r="AD86" s="3">
        <v>0</v>
      </c>
      <c r="AE86" s="3">
        <v>0</v>
      </c>
      <c r="AF86" s="3">
        <v>7</v>
      </c>
      <c r="AG86" s="3">
        <v>0</v>
      </c>
      <c r="AH86" s="3" t="s">
        <v>822</v>
      </c>
      <c r="AI86" s="3" t="s">
        <v>118</v>
      </c>
      <c r="AJ86" s="3" t="s">
        <v>119</v>
      </c>
      <c r="AK86" s="3">
        <v>483</v>
      </c>
      <c r="AL86" s="3">
        <v>489</v>
      </c>
      <c r="AM86" s="3" t="s">
        <v>103</v>
      </c>
      <c r="AN86" s="3" t="s">
        <v>120</v>
      </c>
      <c r="AO86" s="3">
        <v>2</v>
      </c>
      <c r="AP86" s="3" t="s">
        <v>823</v>
      </c>
      <c r="AQ86" s="3" t="s">
        <v>824</v>
      </c>
      <c r="AR86" s="3" t="s">
        <v>106</v>
      </c>
      <c r="AS86" s="3" t="s">
        <v>106</v>
      </c>
      <c r="AT86" s="3" t="s">
        <v>106</v>
      </c>
      <c r="AU86" s="3"/>
      <c r="AV86" s="3"/>
      <c r="AW86" s="3"/>
      <c r="AX86" s="3" t="s">
        <v>106</v>
      </c>
      <c r="AY86" s="3"/>
      <c r="AZ86" s="3"/>
      <c r="BA86" s="3" t="s">
        <v>106</v>
      </c>
      <c r="BB86" s="3" t="s">
        <v>106</v>
      </c>
      <c r="BC86" s="3" t="s">
        <v>106</v>
      </c>
      <c r="BD86" s="3">
        <v>1</v>
      </c>
      <c r="BE86" s="3">
        <v>0</v>
      </c>
      <c r="BF86" s="3">
        <v>9</v>
      </c>
      <c r="BG86" s="3">
        <v>1</v>
      </c>
      <c r="BH86" s="3">
        <v>1</v>
      </c>
      <c r="BI86" s="3">
        <v>1</v>
      </c>
      <c r="BJ86" s="3"/>
      <c r="BK86" s="3"/>
      <c r="BL86" s="3"/>
      <c r="BM86" s="3">
        <v>1</v>
      </c>
      <c r="BN86" s="3"/>
      <c r="BO86" s="3"/>
      <c r="BP86" s="3">
        <v>2</v>
      </c>
      <c r="BQ86" s="3">
        <v>2</v>
      </c>
      <c r="BR86" s="3">
        <v>1</v>
      </c>
      <c r="BS86" s="3">
        <v>2113100000</v>
      </c>
      <c r="BT86" s="3">
        <v>0</v>
      </c>
      <c r="BU86" s="3">
        <v>76833000</v>
      </c>
      <c r="BV86" s="3">
        <v>90913000</v>
      </c>
      <c r="BW86" s="3">
        <v>0</v>
      </c>
      <c r="BX86" s="3">
        <v>0</v>
      </c>
      <c r="BY86" s="3">
        <v>0</v>
      </c>
      <c r="BZ86" s="3">
        <v>1807100</v>
      </c>
      <c r="CA86" s="3">
        <v>0</v>
      </c>
      <c r="CB86" s="3">
        <v>0</v>
      </c>
      <c r="CC86" s="3">
        <v>658950000</v>
      </c>
      <c r="CD86" s="3">
        <v>697370000</v>
      </c>
      <c r="CE86" s="3">
        <v>587230000</v>
      </c>
      <c r="CF86" s="3"/>
      <c r="CG86" s="3" t="s">
        <v>124</v>
      </c>
      <c r="CH86" s="3">
        <v>92</v>
      </c>
      <c r="CI86" s="3">
        <v>6</v>
      </c>
      <c r="CJ86" s="3">
        <v>95</v>
      </c>
      <c r="CK86" s="3" t="s">
        <v>825</v>
      </c>
      <c r="CL86" s="3" t="s">
        <v>826</v>
      </c>
      <c r="CM86" s="3">
        <v>1093</v>
      </c>
      <c r="CN86" s="3"/>
      <c r="CO86" s="3"/>
      <c r="CP86" s="3">
        <v>14</v>
      </c>
    </row>
    <row r="87" spans="1:94" s="1" customFormat="1">
      <c r="A87" s="3" t="s">
        <v>827</v>
      </c>
      <c r="B87" s="3" t="s">
        <v>344</v>
      </c>
      <c r="C87" s="3" t="s">
        <v>828</v>
      </c>
      <c r="D87" s="3" t="s">
        <v>113</v>
      </c>
      <c r="E87" s="3" t="s">
        <v>116</v>
      </c>
      <c r="F87" s="3" t="s">
        <v>270</v>
      </c>
      <c r="G87" s="3" t="s">
        <v>129</v>
      </c>
      <c r="H87" s="3" t="s">
        <v>97</v>
      </c>
      <c r="I87" s="3" t="s">
        <v>146</v>
      </c>
      <c r="J87" s="3">
        <v>0</v>
      </c>
      <c r="K87" s="3">
        <v>0</v>
      </c>
      <c r="L87" s="3">
        <v>0</v>
      </c>
      <c r="M87" s="3">
        <v>0</v>
      </c>
      <c r="N87" s="3">
        <v>1</v>
      </c>
      <c r="O87" s="3">
        <v>0</v>
      </c>
      <c r="P87" s="3">
        <v>2</v>
      </c>
      <c r="Q87" s="3">
        <v>0</v>
      </c>
      <c r="R87" s="3">
        <v>1</v>
      </c>
      <c r="S87" s="3">
        <v>0</v>
      </c>
      <c r="T87" s="3">
        <v>2</v>
      </c>
      <c r="U87" s="3">
        <v>2</v>
      </c>
      <c r="V87" s="3">
        <v>0</v>
      </c>
      <c r="W87" s="3">
        <v>0</v>
      </c>
      <c r="X87" s="3">
        <v>1</v>
      </c>
      <c r="Y87" s="3">
        <v>1</v>
      </c>
      <c r="Z87" s="3">
        <v>1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13</v>
      </c>
      <c r="AG87" s="3">
        <v>1</v>
      </c>
      <c r="AH87" s="3" t="s">
        <v>829</v>
      </c>
      <c r="AI87" s="3" t="s">
        <v>118</v>
      </c>
      <c r="AJ87" s="3" t="s">
        <v>119</v>
      </c>
      <c r="AK87" s="3">
        <v>483</v>
      </c>
      <c r="AL87" s="3">
        <v>495</v>
      </c>
      <c r="AM87" s="3" t="s">
        <v>103</v>
      </c>
      <c r="AN87" s="3" t="s">
        <v>120</v>
      </c>
      <c r="AO87" s="3" t="s">
        <v>167</v>
      </c>
      <c r="AP87" s="3" t="s">
        <v>830</v>
      </c>
      <c r="AQ87" s="3" t="s">
        <v>831</v>
      </c>
      <c r="AR87" s="3" t="s">
        <v>106</v>
      </c>
      <c r="AS87" s="3" t="s">
        <v>106</v>
      </c>
      <c r="AT87" s="3" t="s">
        <v>106</v>
      </c>
      <c r="AU87" s="3" t="s">
        <v>106</v>
      </c>
      <c r="AV87" s="3" t="s">
        <v>106</v>
      </c>
      <c r="AW87" s="3" t="s">
        <v>106</v>
      </c>
      <c r="AX87" s="3" t="s">
        <v>107</v>
      </c>
      <c r="AY87" s="3" t="s">
        <v>106</v>
      </c>
      <c r="AZ87" s="3" t="s">
        <v>107</v>
      </c>
      <c r="BA87" s="3" t="s">
        <v>106</v>
      </c>
      <c r="BB87" s="3" t="s">
        <v>106</v>
      </c>
      <c r="BC87" s="3" t="s">
        <v>106</v>
      </c>
      <c r="BD87" s="3">
        <v>1</v>
      </c>
      <c r="BE87" s="3">
        <v>0</v>
      </c>
      <c r="BF87" s="3">
        <v>50</v>
      </c>
      <c r="BG87" s="3">
        <v>4</v>
      </c>
      <c r="BH87" s="3">
        <v>6</v>
      </c>
      <c r="BI87" s="3">
        <v>4</v>
      </c>
      <c r="BJ87" s="3">
        <v>4</v>
      </c>
      <c r="BK87" s="3">
        <v>5</v>
      </c>
      <c r="BL87" s="3">
        <v>5</v>
      </c>
      <c r="BM87" s="3">
        <v>2</v>
      </c>
      <c r="BN87" s="3">
        <v>2</v>
      </c>
      <c r="BO87" s="3">
        <v>2</v>
      </c>
      <c r="BP87" s="3">
        <v>6</v>
      </c>
      <c r="BQ87" s="3">
        <v>5</v>
      </c>
      <c r="BR87" s="3">
        <v>5</v>
      </c>
      <c r="BS87" s="3">
        <v>34196000000</v>
      </c>
      <c r="BT87" s="3">
        <v>1132500000</v>
      </c>
      <c r="BU87" s="3">
        <v>1202700000</v>
      </c>
      <c r="BV87" s="3">
        <v>1232400000</v>
      </c>
      <c r="BW87" s="3">
        <v>77055000</v>
      </c>
      <c r="BX87" s="3">
        <v>80206000</v>
      </c>
      <c r="BY87" s="3">
        <v>79097000</v>
      </c>
      <c r="BZ87" s="3">
        <v>274680</v>
      </c>
      <c r="CA87" s="3">
        <v>2435100</v>
      </c>
      <c r="CB87" s="3">
        <v>1118600</v>
      </c>
      <c r="CC87" s="3">
        <v>10657000000</v>
      </c>
      <c r="CD87" s="3">
        <v>9733400000</v>
      </c>
      <c r="CE87" s="3">
        <v>9997900000</v>
      </c>
      <c r="CF87" s="3"/>
      <c r="CG87" s="3" t="s">
        <v>124</v>
      </c>
      <c r="CH87" s="3">
        <v>93</v>
      </c>
      <c r="CI87" s="3">
        <v>6</v>
      </c>
      <c r="CJ87" s="3">
        <v>96</v>
      </c>
      <c r="CK87" s="3" t="s">
        <v>832</v>
      </c>
      <c r="CL87" s="3" t="s">
        <v>833</v>
      </c>
      <c r="CM87" s="3">
        <v>1127</v>
      </c>
      <c r="CN87" s="3"/>
      <c r="CO87" s="3"/>
      <c r="CP87" s="3">
        <v>44</v>
      </c>
    </row>
    <row r="88" spans="1:94" s="1" customFormat="1">
      <c r="A88" s="3" t="s">
        <v>834</v>
      </c>
      <c r="B88" s="3" t="s">
        <v>344</v>
      </c>
      <c r="C88" s="3" t="s">
        <v>320</v>
      </c>
      <c r="D88" s="3" t="s">
        <v>113</v>
      </c>
      <c r="E88" s="3" t="s">
        <v>116</v>
      </c>
      <c r="F88" s="3" t="s">
        <v>270</v>
      </c>
      <c r="G88" s="3" t="s">
        <v>100</v>
      </c>
      <c r="H88" s="3" t="s">
        <v>97</v>
      </c>
      <c r="I88" s="3" t="s">
        <v>270</v>
      </c>
      <c r="J88" s="3">
        <v>0</v>
      </c>
      <c r="K88" s="3">
        <v>0</v>
      </c>
      <c r="L88" s="3">
        <v>0</v>
      </c>
      <c r="M88" s="3">
        <v>0</v>
      </c>
      <c r="N88" s="3">
        <v>1</v>
      </c>
      <c r="O88" s="3">
        <v>0</v>
      </c>
      <c r="P88" s="3">
        <v>2</v>
      </c>
      <c r="Q88" s="3">
        <v>0</v>
      </c>
      <c r="R88" s="3">
        <v>1</v>
      </c>
      <c r="S88" s="3">
        <v>0</v>
      </c>
      <c r="T88" s="3">
        <v>2</v>
      </c>
      <c r="U88" s="3">
        <v>3</v>
      </c>
      <c r="V88" s="3">
        <v>0</v>
      </c>
      <c r="W88" s="3">
        <v>0</v>
      </c>
      <c r="X88" s="3">
        <v>1</v>
      </c>
      <c r="Y88" s="3">
        <v>1</v>
      </c>
      <c r="Z88" s="3">
        <v>2</v>
      </c>
      <c r="AA88" s="3">
        <v>0</v>
      </c>
      <c r="AB88" s="3">
        <v>0</v>
      </c>
      <c r="AC88" s="3">
        <v>3</v>
      </c>
      <c r="AD88" s="3">
        <v>0</v>
      </c>
      <c r="AE88" s="3">
        <v>0</v>
      </c>
      <c r="AF88" s="3">
        <v>16</v>
      </c>
      <c r="AG88" s="3">
        <v>2</v>
      </c>
      <c r="AH88" s="3" t="s">
        <v>835</v>
      </c>
      <c r="AI88" s="3" t="s">
        <v>118</v>
      </c>
      <c r="AJ88" s="3" t="s">
        <v>119</v>
      </c>
      <c r="AK88" s="3">
        <v>483</v>
      </c>
      <c r="AL88" s="3">
        <v>498</v>
      </c>
      <c r="AM88" s="3" t="s">
        <v>103</v>
      </c>
      <c r="AN88" s="3" t="s">
        <v>120</v>
      </c>
      <c r="AO88" s="3" t="s">
        <v>167</v>
      </c>
      <c r="AP88" s="3" t="s">
        <v>836</v>
      </c>
      <c r="AQ88" s="3" t="s">
        <v>837</v>
      </c>
      <c r="AR88" s="3" t="s">
        <v>106</v>
      </c>
      <c r="AS88" s="3" t="s">
        <v>106</v>
      </c>
      <c r="AT88" s="3" t="s">
        <v>106</v>
      </c>
      <c r="AU88" s="3" t="s">
        <v>106</v>
      </c>
      <c r="AV88" s="3" t="s">
        <v>106</v>
      </c>
      <c r="AW88" s="3" t="s">
        <v>106</v>
      </c>
      <c r="AX88" s="3" t="s">
        <v>107</v>
      </c>
      <c r="AY88" s="3" t="s">
        <v>107</v>
      </c>
      <c r="AZ88" s="3" t="s">
        <v>107</v>
      </c>
      <c r="BA88" s="3" t="s">
        <v>106</v>
      </c>
      <c r="BB88" s="3" t="s">
        <v>106</v>
      </c>
      <c r="BC88" s="3" t="s">
        <v>106</v>
      </c>
      <c r="BD88" s="3">
        <v>1</v>
      </c>
      <c r="BE88" s="3">
        <v>0</v>
      </c>
      <c r="BF88" s="3">
        <v>48</v>
      </c>
      <c r="BG88" s="3">
        <v>5</v>
      </c>
      <c r="BH88" s="3">
        <v>6</v>
      </c>
      <c r="BI88" s="3">
        <v>5</v>
      </c>
      <c r="BJ88" s="3">
        <v>3</v>
      </c>
      <c r="BK88" s="3">
        <v>4</v>
      </c>
      <c r="BL88" s="3">
        <v>3</v>
      </c>
      <c r="BM88" s="3">
        <v>1</v>
      </c>
      <c r="BN88" s="3">
        <v>2</v>
      </c>
      <c r="BO88" s="3">
        <v>1</v>
      </c>
      <c r="BP88" s="3">
        <v>6</v>
      </c>
      <c r="BQ88" s="3">
        <v>6</v>
      </c>
      <c r="BR88" s="3">
        <v>6</v>
      </c>
      <c r="BS88" s="3">
        <v>53363000000</v>
      </c>
      <c r="BT88" s="3">
        <v>2412000000</v>
      </c>
      <c r="BU88" s="3">
        <v>2536900000</v>
      </c>
      <c r="BV88" s="3">
        <v>2638300000</v>
      </c>
      <c r="BW88" s="3">
        <v>74015000</v>
      </c>
      <c r="BX88" s="3">
        <v>83719000</v>
      </c>
      <c r="BY88" s="3">
        <v>73756000</v>
      </c>
      <c r="BZ88" s="3">
        <v>720860</v>
      </c>
      <c r="CA88" s="3">
        <v>620020</v>
      </c>
      <c r="CB88" s="3">
        <v>583420</v>
      </c>
      <c r="CC88" s="3">
        <v>15834000000</v>
      </c>
      <c r="CD88" s="3">
        <v>14806000000</v>
      </c>
      <c r="CE88" s="3">
        <v>14902000000</v>
      </c>
      <c r="CF88" s="3"/>
      <c r="CG88" s="3" t="s">
        <v>124</v>
      </c>
      <c r="CH88" s="3">
        <v>94</v>
      </c>
      <c r="CI88" s="3">
        <v>6</v>
      </c>
      <c r="CJ88" s="3">
        <v>97</v>
      </c>
      <c r="CK88" s="3" t="s">
        <v>838</v>
      </c>
      <c r="CL88" s="3" t="s">
        <v>839</v>
      </c>
      <c r="CM88" s="3">
        <v>1173</v>
      </c>
      <c r="CN88" s="3"/>
      <c r="CO88" s="3"/>
      <c r="CP88" s="3">
        <v>56</v>
      </c>
    </row>
    <row r="89" spans="1:94" s="1" customFormat="1">
      <c r="A89" s="3" t="s">
        <v>846</v>
      </c>
      <c r="B89" s="3" t="s">
        <v>847</v>
      </c>
      <c r="C89" s="3" t="s">
        <v>163</v>
      </c>
      <c r="D89" s="3" t="s">
        <v>97</v>
      </c>
      <c r="E89" s="3" t="s">
        <v>116</v>
      </c>
      <c r="F89" s="3" t="s">
        <v>164</v>
      </c>
      <c r="G89" s="3" t="s">
        <v>129</v>
      </c>
      <c r="H89" s="3" t="s">
        <v>97</v>
      </c>
      <c r="I89" s="3" t="s">
        <v>165</v>
      </c>
      <c r="J89" s="3">
        <v>1</v>
      </c>
      <c r="K89" s="3">
        <v>0</v>
      </c>
      <c r="L89" s="3">
        <v>0</v>
      </c>
      <c r="M89" s="3">
        <v>2</v>
      </c>
      <c r="N89" s="3">
        <v>1</v>
      </c>
      <c r="O89" s="3">
        <v>0</v>
      </c>
      <c r="P89" s="3">
        <v>1</v>
      </c>
      <c r="Q89" s="3">
        <v>0</v>
      </c>
      <c r="R89" s="3">
        <v>1</v>
      </c>
      <c r="S89" s="3">
        <v>1</v>
      </c>
      <c r="T89" s="3">
        <v>2</v>
      </c>
      <c r="U89" s="3">
        <v>1</v>
      </c>
      <c r="V89" s="3">
        <v>0</v>
      </c>
      <c r="W89" s="3">
        <v>2</v>
      </c>
      <c r="X89" s="3">
        <v>1</v>
      </c>
      <c r="Y89" s="3">
        <v>0</v>
      </c>
      <c r="Z89" s="3">
        <v>3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16</v>
      </c>
      <c r="AG89" s="3">
        <v>0</v>
      </c>
      <c r="AH89" s="3" t="s">
        <v>848</v>
      </c>
      <c r="AI89" s="3" t="s">
        <v>118</v>
      </c>
      <c r="AJ89" s="3" t="s">
        <v>119</v>
      </c>
      <c r="AK89" s="3">
        <v>529</v>
      </c>
      <c r="AL89" s="3">
        <v>544</v>
      </c>
      <c r="AM89" s="3" t="s">
        <v>103</v>
      </c>
      <c r="AN89" s="3" t="s">
        <v>120</v>
      </c>
      <c r="AO89" s="3" t="s">
        <v>167</v>
      </c>
      <c r="AP89" s="3" t="s">
        <v>849</v>
      </c>
      <c r="AQ89" s="3" t="s">
        <v>850</v>
      </c>
      <c r="AR89" s="3" t="s">
        <v>106</v>
      </c>
      <c r="AS89" s="3" t="s">
        <v>106</v>
      </c>
      <c r="AT89" s="3" t="s">
        <v>106</v>
      </c>
      <c r="AU89" s="3" t="s">
        <v>106</v>
      </c>
      <c r="AV89" s="3" t="s">
        <v>106</v>
      </c>
      <c r="AW89" s="3" t="s">
        <v>106</v>
      </c>
      <c r="AX89" s="3" t="s">
        <v>107</v>
      </c>
      <c r="AY89" s="3" t="s">
        <v>106</v>
      </c>
      <c r="AZ89" s="3" t="s">
        <v>107</v>
      </c>
      <c r="BA89" s="3" t="s">
        <v>106</v>
      </c>
      <c r="BB89" s="3" t="s">
        <v>106</v>
      </c>
      <c r="BC89" s="3" t="s">
        <v>106</v>
      </c>
      <c r="BD89" s="3">
        <v>1</v>
      </c>
      <c r="BE89" s="3">
        <v>0</v>
      </c>
      <c r="BF89" s="3">
        <v>48</v>
      </c>
      <c r="BG89" s="3">
        <v>5</v>
      </c>
      <c r="BH89" s="3">
        <v>7</v>
      </c>
      <c r="BI89" s="3">
        <v>4</v>
      </c>
      <c r="BJ89" s="3">
        <v>3</v>
      </c>
      <c r="BK89" s="3">
        <v>3</v>
      </c>
      <c r="BL89" s="3">
        <v>3</v>
      </c>
      <c r="BM89" s="3">
        <v>1</v>
      </c>
      <c r="BN89" s="3">
        <v>1</v>
      </c>
      <c r="BO89" s="3">
        <v>1</v>
      </c>
      <c r="BP89" s="3">
        <v>5</v>
      </c>
      <c r="BQ89" s="3">
        <v>5</v>
      </c>
      <c r="BR89" s="3">
        <v>10</v>
      </c>
      <c r="BS89" s="3">
        <v>107500000000</v>
      </c>
      <c r="BT89" s="3">
        <v>2124100000</v>
      </c>
      <c r="BU89" s="3">
        <v>2032500000</v>
      </c>
      <c r="BV89" s="3">
        <v>1795400000</v>
      </c>
      <c r="BW89" s="3">
        <v>36953000</v>
      </c>
      <c r="BX89" s="3">
        <v>32994000</v>
      </c>
      <c r="BY89" s="3">
        <v>53363000</v>
      </c>
      <c r="BZ89" s="3">
        <v>953300</v>
      </c>
      <c r="CA89" s="3">
        <v>1157200</v>
      </c>
      <c r="CB89" s="3">
        <v>1143400</v>
      </c>
      <c r="CC89" s="3">
        <v>46278000000</v>
      </c>
      <c r="CD89" s="3">
        <v>47874000000</v>
      </c>
      <c r="CE89" s="3">
        <v>7272700000</v>
      </c>
      <c r="CF89" s="3"/>
      <c r="CG89" s="3" t="s">
        <v>124</v>
      </c>
      <c r="CH89" s="3">
        <v>96</v>
      </c>
      <c r="CI89" s="3">
        <v>6</v>
      </c>
      <c r="CJ89" s="3">
        <v>99</v>
      </c>
      <c r="CK89" s="3" t="s">
        <v>851</v>
      </c>
      <c r="CL89" s="3" t="s">
        <v>852</v>
      </c>
      <c r="CM89" s="3">
        <v>1212</v>
      </c>
      <c r="CN89" s="3"/>
      <c r="CO89" s="3"/>
      <c r="CP89" s="3">
        <v>61</v>
      </c>
    </row>
    <row r="90" spans="1:94" s="1" customFormat="1">
      <c r="A90" s="3" t="s">
        <v>853</v>
      </c>
      <c r="B90" s="3" t="s">
        <v>847</v>
      </c>
      <c r="C90" s="3" t="s">
        <v>173</v>
      </c>
      <c r="D90" s="3" t="s">
        <v>97</v>
      </c>
      <c r="E90" s="3" t="s">
        <v>116</v>
      </c>
      <c r="F90" s="3" t="s">
        <v>164</v>
      </c>
      <c r="G90" s="3" t="s">
        <v>174</v>
      </c>
      <c r="H90" s="3" t="s">
        <v>97</v>
      </c>
      <c r="I90" s="3" t="s">
        <v>97</v>
      </c>
      <c r="J90" s="3">
        <v>1</v>
      </c>
      <c r="K90" s="3">
        <v>0</v>
      </c>
      <c r="L90" s="3">
        <v>0</v>
      </c>
      <c r="M90" s="3">
        <v>2</v>
      </c>
      <c r="N90" s="3">
        <v>1</v>
      </c>
      <c r="O90" s="3">
        <v>1</v>
      </c>
      <c r="P90" s="3">
        <v>1</v>
      </c>
      <c r="Q90" s="3">
        <v>0</v>
      </c>
      <c r="R90" s="3">
        <v>1</v>
      </c>
      <c r="S90" s="3">
        <v>2</v>
      </c>
      <c r="T90" s="3">
        <v>2</v>
      </c>
      <c r="U90" s="3">
        <v>2</v>
      </c>
      <c r="V90" s="3">
        <v>0</v>
      </c>
      <c r="W90" s="3">
        <v>2</v>
      </c>
      <c r="X90" s="3">
        <v>1</v>
      </c>
      <c r="Y90" s="3">
        <v>0</v>
      </c>
      <c r="Z90" s="3">
        <v>3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19</v>
      </c>
      <c r="AG90" s="3">
        <v>1</v>
      </c>
      <c r="AH90" s="3" t="s">
        <v>854</v>
      </c>
      <c r="AI90" s="3" t="s">
        <v>118</v>
      </c>
      <c r="AJ90" s="3" t="s">
        <v>119</v>
      </c>
      <c r="AK90" s="3">
        <v>529</v>
      </c>
      <c r="AL90" s="3">
        <v>547</v>
      </c>
      <c r="AM90" s="3" t="s">
        <v>103</v>
      </c>
      <c r="AN90" s="3" t="s">
        <v>120</v>
      </c>
      <c r="AO90" s="3" t="s">
        <v>167</v>
      </c>
      <c r="AP90" s="3" t="s">
        <v>855</v>
      </c>
      <c r="AQ90" s="3" t="s">
        <v>856</v>
      </c>
      <c r="AR90" s="3" t="s">
        <v>106</v>
      </c>
      <c r="AS90" s="3" t="s">
        <v>106</v>
      </c>
      <c r="AT90" s="3" t="s">
        <v>106</v>
      </c>
      <c r="AU90" s="3"/>
      <c r="AV90" s="3"/>
      <c r="AW90" s="3"/>
      <c r="AX90" s="3"/>
      <c r="AY90" s="3"/>
      <c r="AZ90" s="3"/>
      <c r="BA90" s="3" t="s">
        <v>106</v>
      </c>
      <c r="BB90" s="3" t="s">
        <v>106</v>
      </c>
      <c r="BC90" s="3" t="s">
        <v>106</v>
      </c>
      <c r="BD90" s="3">
        <v>1</v>
      </c>
      <c r="BE90" s="3">
        <v>0</v>
      </c>
      <c r="BF90" s="3">
        <v>34</v>
      </c>
      <c r="BG90" s="3">
        <v>5</v>
      </c>
      <c r="BH90" s="3">
        <v>4</v>
      </c>
      <c r="BI90" s="3">
        <v>4</v>
      </c>
      <c r="BJ90" s="3"/>
      <c r="BK90" s="3"/>
      <c r="BL90" s="3"/>
      <c r="BM90" s="3"/>
      <c r="BN90" s="3"/>
      <c r="BO90" s="3"/>
      <c r="BP90" s="3">
        <v>7</v>
      </c>
      <c r="BQ90" s="3">
        <v>7</v>
      </c>
      <c r="BR90" s="3">
        <v>7</v>
      </c>
      <c r="BS90" s="3">
        <v>38976000000</v>
      </c>
      <c r="BT90" s="3">
        <v>241870000</v>
      </c>
      <c r="BU90" s="3">
        <v>221440000</v>
      </c>
      <c r="BV90" s="3">
        <v>227010000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12207000000</v>
      </c>
      <c r="CD90" s="3">
        <v>12606000000</v>
      </c>
      <c r="CE90" s="3">
        <v>13473000000</v>
      </c>
      <c r="CF90" s="3"/>
      <c r="CG90" s="3" t="s">
        <v>124</v>
      </c>
      <c r="CH90" s="3">
        <v>97</v>
      </c>
      <c r="CI90" s="3">
        <v>6</v>
      </c>
      <c r="CJ90" s="3">
        <v>100</v>
      </c>
      <c r="CK90" s="3" t="s">
        <v>857</v>
      </c>
      <c r="CL90" s="3" t="s">
        <v>858</v>
      </c>
      <c r="CM90" s="3">
        <v>1266</v>
      </c>
      <c r="CN90" s="3"/>
      <c r="CO90" s="3"/>
      <c r="CP90" s="3">
        <v>22</v>
      </c>
    </row>
    <row r="91" spans="1:94" s="1" customFormat="1">
      <c r="A91" s="3" t="s">
        <v>859</v>
      </c>
      <c r="B91" s="3" t="s">
        <v>847</v>
      </c>
      <c r="C91" s="3" t="s">
        <v>860</v>
      </c>
      <c r="D91" s="3" t="s">
        <v>97</v>
      </c>
      <c r="E91" s="3" t="s">
        <v>116</v>
      </c>
      <c r="F91" s="3" t="s">
        <v>164</v>
      </c>
      <c r="G91" s="3" t="s">
        <v>97</v>
      </c>
      <c r="H91" s="3" t="s">
        <v>97</v>
      </c>
      <c r="I91" s="3" t="s">
        <v>165</v>
      </c>
      <c r="J91" s="3">
        <v>1</v>
      </c>
      <c r="K91" s="3">
        <v>0</v>
      </c>
      <c r="L91" s="3">
        <v>0</v>
      </c>
      <c r="M91" s="3">
        <v>2</v>
      </c>
      <c r="N91" s="3">
        <v>1</v>
      </c>
      <c r="O91" s="3">
        <v>1</v>
      </c>
      <c r="P91" s="3">
        <v>1</v>
      </c>
      <c r="Q91" s="3">
        <v>0</v>
      </c>
      <c r="R91" s="3">
        <v>1</v>
      </c>
      <c r="S91" s="3">
        <v>2</v>
      </c>
      <c r="T91" s="3">
        <v>2</v>
      </c>
      <c r="U91" s="3">
        <v>3</v>
      </c>
      <c r="V91" s="3">
        <v>0</v>
      </c>
      <c r="W91" s="3">
        <v>2</v>
      </c>
      <c r="X91" s="3">
        <v>1</v>
      </c>
      <c r="Y91" s="3">
        <v>0</v>
      </c>
      <c r="Z91" s="3">
        <v>3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20</v>
      </c>
      <c r="AG91" s="3">
        <v>2</v>
      </c>
      <c r="AH91" s="3" t="s">
        <v>861</v>
      </c>
      <c r="AI91" s="3" t="s">
        <v>118</v>
      </c>
      <c r="AJ91" s="3" t="s">
        <v>119</v>
      </c>
      <c r="AK91" s="3">
        <v>529</v>
      </c>
      <c r="AL91" s="3">
        <v>548</v>
      </c>
      <c r="AM91" s="3" t="s">
        <v>103</v>
      </c>
      <c r="AN91" s="3" t="s">
        <v>120</v>
      </c>
      <c r="AO91" s="3" t="s">
        <v>389</v>
      </c>
      <c r="AP91" s="3" t="s">
        <v>862</v>
      </c>
      <c r="AQ91" s="3" t="s">
        <v>863</v>
      </c>
      <c r="AR91" s="3" t="s">
        <v>106</v>
      </c>
      <c r="AS91" s="3" t="s">
        <v>106</v>
      </c>
      <c r="AT91" s="3" t="s">
        <v>106</v>
      </c>
      <c r="AU91" s="3"/>
      <c r="AV91" s="3"/>
      <c r="AW91" s="3"/>
      <c r="AX91" s="3"/>
      <c r="AY91" s="3"/>
      <c r="AZ91" s="3"/>
      <c r="BA91" s="3" t="s">
        <v>106</v>
      </c>
      <c r="BB91" s="3" t="s">
        <v>106</v>
      </c>
      <c r="BC91" s="3" t="s">
        <v>106</v>
      </c>
      <c r="BD91" s="3">
        <v>1</v>
      </c>
      <c r="BE91" s="3">
        <v>0</v>
      </c>
      <c r="BF91" s="3">
        <v>18</v>
      </c>
      <c r="BG91" s="3">
        <v>3</v>
      </c>
      <c r="BH91" s="3">
        <v>3</v>
      </c>
      <c r="BI91" s="3">
        <v>3</v>
      </c>
      <c r="BJ91" s="3"/>
      <c r="BK91" s="3"/>
      <c r="BL91" s="3"/>
      <c r="BM91" s="3"/>
      <c r="BN91" s="3"/>
      <c r="BO91" s="3"/>
      <c r="BP91" s="3">
        <v>3</v>
      </c>
      <c r="BQ91" s="3">
        <v>3</v>
      </c>
      <c r="BR91" s="3">
        <v>3</v>
      </c>
      <c r="BS91" s="3">
        <v>6368000000</v>
      </c>
      <c r="BT91" s="3">
        <v>72437000</v>
      </c>
      <c r="BU91" s="3">
        <v>57390000</v>
      </c>
      <c r="BV91" s="3">
        <v>91799000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2138700000</v>
      </c>
      <c r="CD91" s="3">
        <v>1977100000</v>
      </c>
      <c r="CE91" s="3">
        <v>2030600000</v>
      </c>
      <c r="CF91" s="3"/>
      <c r="CG91" s="3" t="s">
        <v>124</v>
      </c>
      <c r="CH91" s="3">
        <v>98</v>
      </c>
      <c r="CI91" s="3">
        <v>6</v>
      </c>
      <c r="CJ91" s="3">
        <v>101</v>
      </c>
      <c r="CK91" s="3" t="s">
        <v>864</v>
      </c>
      <c r="CL91" s="3" t="s">
        <v>865</v>
      </c>
      <c r="CM91" s="3">
        <v>1287</v>
      </c>
      <c r="CN91" s="3"/>
      <c r="CO91" s="3"/>
      <c r="CP91" s="3">
        <v>11</v>
      </c>
    </row>
    <row r="92" spans="1:94" s="1" customFormat="1">
      <c r="A92" s="3" t="s">
        <v>875</v>
      </c>
      <c r="B92" s="3" t="s">
        <v>688</v>
      </c>
      <c r="C92" s="3" t="s">
        <v>876</v>
      </c>
      <c r="D92" s="3" t="s">
        <v>97</v>
      </c>
      <c r="E92" s="3" t="s">
        <v>116</v>
      </c>
      <c r="F92" s="3" t="s">
        <v>99</v>
      </c>
      <c r="G92" s="3" t="s">
        <v>146</v>
      </c>
      <c r="H92" s="3" t="s">
        <v>113</v>
      </c>
      <c r="I92" s="3" t="s">
        <v>286</v>
      </c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1</v>
      </c>
      <c r="P92" s="3">
        <v>1</v>
      </c>
      <c r="Q92" s="3">
        <v>2</v>
      </c>
      <c r="R92" s="3">
        <v>0</v>
      </c>
      <c r="S92" s="3">
        <v>1</v>
      </c>
      <c r="T92" s="3">
        <v>2</v>
      </c>
      <c r="U92" s="3">
        <v>0</v>
      </c>
      <c r="V92" s="3">
        <v>0</v>
      </c>
      <c r="W92" s="3">
        <v>1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>
        <v>1</v>
      </c>
      <c r="AD92" s="3">
        <v>0</v>
      </c>
      <c r="AE92" s="3">
        <v>0</v>
      </c>
      <c r="AF92" s="3">
        <v>13</v>
      </c>
      <c r="AG92" s="3">
        <v>0</v>
      </c>
      <c r="AH92" s="3" t="s">
        <v>877</v>
      </c>
      <c r="AI92" s="3" t="s">
        <v>118</v>
      </c>
      <c r="AJ92" s="3" t="s">
        <v>119</v>
      </c>
      <c r="AK92" s="3">
        <v>421</v>
      </c>
      <c r="AL92" s="3">
        <v>433</v>
      </c>
      <c r="AM92" s="3" t="s">
        <v>103</v>
      </c>
      <c r="AN92" s="3" t="s">
        <v>120</v>
      </c>
      <c r="AO92" s="3" t="s">
        <v>121</v>
      </c>
      <c r="AP92" s="3" t="s">
        <v>878</v>
      </c>
      <c r="AQ92" s="3" t="s">
        <v>879</v>
      </c>
      <c r="AR92" s="3" t="s">
        <v>106</v>
      </c>
      <c r="AS92" s="3" t="s">
        <v>106</v>
      </c>
      <c r="AT92" s="3" t="s">
        <v>106</v>
      </c>
      <c r="AU92" s="3" t="s">
        <v>106</v>
      </c>
      <c r="AV92" s="3" t="s">
        <v>106</v>
      </c>
      <c r="AW92" s="3" t="s">
        <v>106</v>
      </c>
      <c r="AX92" s="3" t="s">
        <v>106</v>
      </c>
      <c r="AY92" s="3" t="s">
        <v>106</v>
      </c>
      <c r="AZ92" s="3" t="s">
        <v>107</v>
      </c>
      <c r="BA92" s="3" t="s">
        <v>106</v>
      </c>
      <c r="BB92" s="3" t="s">
        <v>106</v>
      </c>
      <c r="BC92" s="3" t="s">
        <v>106</v>
      </c>
      <c r="BD92" s="3">
        <v>1</v>
      </c>
      <c r="BE92" s="3">
        <v>0</v>
      </c>
      <c r="BF92" s="3">
        <v>38</v>
      </c>
      <c r="BG92" s="3">
        <v>3</v>
      </c>
      <c r="BH92" s="3">
        <v>5</v>
      </c>
      <c r="BI92" s="3">
        <v>4</v>
      </c>
      <c r="BJ92" s="3">
        <v>2</v>
      </c>
      <c r="BK92" s="3">
        <v>2</v>
      </c>
      <c r="BL92" s="3">
        <v>1</v>
      </c>
      <c r="BM92" s="3">
        <v>2</v>
      </c>
      <c r="BN92" s="3">
        <v>2</v>
      </c>
      <c r="BO92" s="3">
        <v>1</v>
      </c>
      <c r="BP92" s="3">
        <v>6</v>
      </c>
      <c r="BQ92" s="3">
        <v>5</v>
      </c>
      <c r="BR92" s="3">
        <v>5</v>
      </c>
      <c r="BS92" s="3">
        <v>104620000000</v>
      </c>
      <c r="BT92" s="3">
        <v>2602100000</v>
      </c>
      <c r="BU92" s="3">
        <v>2208200000</v>
      </c>
      <c r="BV92" s="3">
        <v>2118200000</v>
      </c>
      <c r="BW92" s="3">
        <v>89988000</v>
      </c>
      <c r="BX92" s="3">
        <v>79733000</v>
      </c>
      <c r="BY92" s="3">
        <v>10343000</v>
      </c>
      <c r="BZ92" s="3">
        <v>3372100</v>
      </c>
      <c r="CA92" s="3">
        <v>3627100</v>
      </c>
      <c r="CB92" s="3">
        <v>616950</v>
      </c>
      <c r="CC92" s="3">
        <v>31398000000</v>
      </c>
      <c r="CD92" s="3">
        <v>32358000000</v>
      </c>
      <c r="CE92" s="3">
        <v>33750000000</v>
      </c>
      <c r="CF92" s="3"/>
      <c r="CG92" s="3" t="s">
        <v>124</v>
      </c>
      <c r="CH92" s="3">
        <v>100</v>
      </c>
      <c r="CI92" s="3">
        <v>6</v>
      </c>
      <c r="CJ92" s="3">
        <v>103</v>
      </c>
      <c r="CK92" s="3" t="s">
        <v>880</v>
      </c>
      <c r="CL92" s="3" t="s">
        <v>881</v>
      </c>
      <c r="CM92" s="3">
        <v>1336</v>
      </c>
      <c r="CN92" s="3"/>
      <c r="CO92" s="3"/>
      <c r="CP92" s="3">
        <v>38</v>
      </c>
    </row>
    <row r="93" spans="1:94" s="1" customFormat="1">
      <c r="A93" s="3" t="s">
        <v>882</v>
      </c>
      <c r="B93" s="3" t="s">
        <v>688</v>
      </c>
      <c r="C93" s="3" t="s">
        <v>795</v>
      </c>
      <c r="D93" s="3" t="s">
        <v>97</v>
      </c>
      <c r="E93" s="3" t="s">
        <v>116</v>
      </c>
      <c r="F93" s="3" t="s">
        <v>99</v>
      </c>
      <c r="G93" s="3" t="s">
        <v>100</v>
      </c>
      <c r="H93" s="3" t="s">
        <v>113</v>
      </c>
      <c r="I93" s="3" t="s">
        <v>97</v>
      </c>
      <c r="J93" s="3">
        <v>1</v>
      </c>
      <c r="K93" s="3">
        <v>2</v>
      </c>
      <c r="L93" s="3">
        <v>1</v>
      </c>
      <c r="M93" s="3">
        <v>0</v>
      </c>
      <c r="N93" s="3">
        <v>0</v>
      </c>
      <c r="O93" s="3">
        <v>1</v>
      </c>
      <c r="P93" s="3">
        <v>1</v>
      </c>
      <c r="Q93" s="3">
        <v>2</v>
      </c>
      <c r="R93" s="3">
        <v>0</v>
      </c>
      <c r="S93" s="3">
        <v>1</v>
      </c>
      <c r="T93" s="3">
        <v>2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1</v>
      </c>
      <c r="AA93" s="3">
        <v>0</v>
      </c>
      <c r="AB93" s="3">
        <v>2</v>
      </c>
      <c r="AC93" s="3">
        <v>1</v>
      </c>
      <c r="AD93" s="3">
        <v>0</v>
      </c>
      <c r="AE93" s="3">
        <v>0</v>
      </c>
      <c r="AF93" s="3">
        <v>16</v>
      </c>
      <c r="AG93" s="3">
        <v>1</v>
      </c>
      <c r="AH93" s="3" t="s">
        <v>883</v>
      </c>
      <c r="AI93" s="3" t="s">
        <v>118</v>
      </c>
      <c r="AJ93" s="3" t="s">
        <v>119</v>
      </c>
      <c r="AK93" s="3">
        <v>421</v>
      </c>
      <c r="AL93" s="3">
        <v>436</v>
      </c>
      <c r="AM93" s="3" t="s">
        <v>103</v>
      </c>
      <c r="AN93" s="3" t="s">
        <v>120</v>
      </c>
      <c r="AO93" s="3" t="s">
        <v>121</v>
      </c>
      <c r="AP93" s="3" t="s">
        <v>884</v>
      </c>
      <c r="AQ93" s="3" t="s">
        <v>885</v>
      </c>
      <c r="AR93" s="3" t="s">
        <v>106</v>
      </c>
      <c r="AS93" s="3" t="s">
        <v>106</v>
      </c>
      <c r="AT93" s="3" t="s">
        <v>106</v>
      </c>
      <c r="AU93" s="3"/>
      <c r="AV93" s="3"/>
      <c r="AW93" s="3"/>
      <c r="AX93" s="3"/>
      <c r="AY93" s="3"/>
      <c r="AZ93" s="3"/>
      <c r="BA93" s="3" t="s">
        <v>106</v>
      </c>
      <c r="BB93" s="3" t="s">
        <v>106</v>
      </c>
      <c r="BC93" s="3" t="s">
        <v>106</v>
      </c>
      <c r="BD93" s="3">
        <v>1</v>
      </c>
      <c r="BE93" s="3">
        <v>0</v>
      </c>
      <c r="BF93" s="3">
        <v>17</v>
      </c>
      <c r="BG93" s="3">
        <v>3</v>
      </c>
      <c r="BH93" s="3">
        <v>2</v>
      </c>
      <c r="BI93" s="3">
        <v>4</v>
      </c>
      <c r="BJ93" s="3"/>
      <c r="BK93" s="3"/>
      <c r="BL93" s="3"/>
      <c r="BM93" s="3"/>
      <c r="BN93" s="3"/>
      <c r="BO93" s="3"/>
      <c r="BP93" s="3">
        <v>2</v>
      </c>
      <c r="BQ93" s="3">
        <v>2</v>
      </c>
      <c r="BR93" s="3">
        <v>4</v>
      </c>
      <c r="BS93" s="3">
        <v>19443000000</v>
      </c>
      <c r="BT93" s="3">
        <v>127690000</v>
      </c>
      <c r="BU93" s="3">
        <v>112660000</v>
      </c>
      <c r="BV93" s="3">
        <v>121930000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5775400000</v>
      </c>
      <c r="CD93" s="3">
        <v>6504800000</v>
      </c>
      <c r="CE93" s="3">
        <v>6800100000</v>
      </c>
      <c r="CF93" s="3"/>
      <c r="CG93" s="3" t="s">
        <v>124</v>
      </c>
      <c r="CH93" s="3">
        <v>101</v>
      </c>
      <c r="CI93" s="3">
        <v>6</v>
      </c>
      <c r="CJ93" s="3">
        <v>104</v>
      </c>
      <c r="CK93" s="3" t="s">
        <v>886</v>
      </c>
      <c r="CL93" s="3" t="s">
        <v>887</v>
      </c>
      <c r="CM93" s="3">
        <v>1354</v>
      </c>
      <c r="CN93" s="3"/>
      <c r="CO93" s="3"/>
      <c r="CP93" s="3">
        <v>13</v>
      </c>
    </row>
    <row r="94" spans="1:94" s="1" customFormat="1">
      <c r="A94" s="3" t="s">
        <v>897</v>
      </c>
      <c r="B94" s="3" t="s">
        <v>112</v>
      </c>
      <c r="C94" s="3" t="s">
        <v>506</v>
      </c>
      <c r="D94" s="3" t="s">
        <v>97</v>
      </c>
      <c r="E94" s="3" t="s">
        <v>116</v>
      </c>
      <c r="F94" s="3" t="s">
        <v>97</v>
      </c>
      <c r="G94" s="3" t="s">
        <v>129</v>
      </c>
      <c r="H94" s="3" t="s">
        <v>97</v>
      </c>
      <c r="I94" s="3" t="s">
        <v>115</v>
      </c>
      <c r="J94" s="3">
        <v>0</v>
      </c>
      <c r="K94" s="3">
        <v>0</v>
      </c>
      <c r="L94" s="3">
        <v>0</v>
      </c>
      <c r="M94" s="3">
        <v>1</v>
      </c>
      <c r="N94" s="3">
        <v>2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3</v>
      </c>
      <c r="U94" s="3">
        <v>3</v>
      </c>
      <c r="V94" s="3">
        <v>0</v>
      </c>
      <c r="W94" s="3">
        <v>0</v>
      </c>
      <c r="X94" s="3">
        <v>1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12</v>
      </c>
      <c r="AG94" s="3">
        <v>2</v>
      </c>
      <c r="AH94" s="3" t="s">
        <v>898</v>
      </c>
      <c r="AI94" s="3" t="s">
        <v>118</v>
      </c>
      <c r="AJ94" s="3" t="s">
        <v>119</v>
      </c>
      <c r="AK94" s="3">
        <v>298</v>
      </c>
      <c r="AL94" s="3">
        <v>309</v>
      </c>
      <c r="AM94" s="3" t="s">
        <v>103</v>
      </c>
      <c r="AN94" s="3" t="s">
        <v>120</v>
      </c>
      <c r="AO94" s="3" t="s">
        <v>167</v>
      </c>
      <c r="AP94" s="3" t="s">
        <v>899</v>
      </c>
      <c r="AQ94" s="3" t="s">
        <v>900</v>
      </c>
      <c r="AR94" s="3" t="s">
        <v>106</v>
      </c>
      <c r="AS94" s="3" t="s">
        <v>106</v>
      </c>
      <c r="AT94" s="3" t="s">
        <v>106</v>
      </c>
      <c r="AU94" s="3" t="s">
        <v>106</v>
      </c>
      <c r="AV94" s="3" t="s">
        <v>106</v>
      </c>
      <c r="AW94" s="3" t="s">
        <v>106</v>
      </c>
      <c r="AX94" s="3" t="s">
        <v>106</v>
      </c>
      <c r="AY94" s="3" t="s">
        <v>106</v>
      </c>
      <c r="AZ94" s="3" t="s">
        <v>106</v>
      </c>
      <c r="BA94" s="3" t="s">
        <v>106</v>
      </c>
      <c r="BB94" s="3" t="s">
        <v>106</v>
      </c>
      <c r="BC94" s="3" t="s">
        <v>106</v>
      </c>
      <c r="BD94" s="3">
        <v>1</v>
      </c>
      <c r="BE94" s="3">
        <v>0</v>
      </c>
      <c r="BF94" s="3">
        <v>44</v>
      </c>
      <c r="BG94" s="3">
        <v>6</v>
      </c>
      <c r="BH94" s="3">
        <v>3</v>
      </c>
      <c r="BI94" s="3">
        <v>3</v>
      </c>
      <c r="BJ94" s="3">
        <v>3</v>
      </c>
      <c r="BK94" s="3">
        <v>3</v>
      </c>
      <c r="BL94" s="3">
        <v>3</v>
      </c>
      <c r="BM94" s="3">
        <v>3</v>
      </c>
      <c r="BN94" s="3">
        <v>2</v>
      </c>
      <c r="BO94" s="3">
        <v>1</v>
      </c>
      <c r="BP94" s="3">
        <v>6</v>
      </c>
      <c r="BQ94" s="3">
        <v>7</v>
      </c>
      <c r="BR94" s="3">
        <v>4</v>
      </c>
      <c r="BS94" s="3">
        <v>63106000000</v>
      </c>
      <c r="BT94" s="3">
        <v>2083200000</v>
      </c>
      <c r="BU94" s="3">
        <v>2407200000</v>
      </c>
      <c r="BV94" s="3">
        <v>2549200000</v>
      </c>
      <c r="BW94" s="3">
        <v>207940000</v>
      </c>
      <c r="BX94" s="3">
        <v>192260000</v>
      </c>
      <c r="BY94" s="3">
        <v>184720000</v>
      </c>
      <c r="BZ94" s="3">
        <v>8474300</v>
      </c>
      <c r="CA94" s="3">
        <v>5467100</v>
      </c>
      <c r="CB94" s="3">
        <v>2992300</v>
      </c>
      <c r="CC94" s="3">
        <v>18848000000</v>
      </c>
      <c r="CD94" s="3">
        <v>18864000000</v>
      </c>
      <c r="CE94" s="3">
        <v>17752000000</v>
      </c>
      <c r="CF94" s="3"/>
      <c r="CG94" s="3" t="s">
        <v>124</v>
      </c>
      <c r="CH94" s="3">
        <v>103</v>
      </c>
      <c r="CI94" s="3">
        <v>6</v>
      </c>
      <c r="CJ94" s="3">
        <v>106</v>
      </c>
      <c r="CK94" s="3" t="s">
        <v>901</v>
      </c>
      <c r="CL94" s="3" t="s">
        <v>902</v>
      </c>
      <c r="CM94" s="3">
        <v>1406</v>
      </c>
      <c r="CN94" s="3"/>
      <c r="CO94" s="3"/>
      <c r="CP94" s="3">
        <v>67</v>
      </c>
    </row>
    <row r="95" spans="1:94" s="1" customFormat="1">
      <c r="A95" s="3" t="s">
        <v>903</v>
      </c>
      <c r="B95" s="3" t="s">
        <v>406</v>
      </c>
      <c r="C95" s="3" t="s">
        <v>420</v>
      </c>
      <c r="D95" s="3" t="s">
        <v>97</v>
      </c>
      <c r="E95" s="3" t="s">
        <v>116</v>
      </c>
      <c r="F95" s="3" t="s">
        <v>97</v>
      </c>
      <c r="G95" s="3" t="s">
        <v>174</v>
      </c>
      <c r="H95" s="3" t="s">
        <v>97</v>
      </c>
      <c r="I95" s="3" t="s">
        <v>165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1</v>
      </c>
      <c r="Q95" s="3">
        <v>0</v>
      </c>
      <c r="R95" s="3">
        <v>1</v>
      </c>
      <c r="S95" s="3">
        <v>1</v>
      </c>
      <c r="T95" s="3">
        <v>3</v>
      </c>
      <c r="U95" s="3">
        <v>2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  <c r="AB95" s="3">
        <v>0</v>
      </c>
      <c r="AC95" s="3">
        <v>1</v>
      </c>
      <c r="AD95" s="3">
        <v>0</v>
      </c>
      <c r="AE95" s="3">
        <v>0</v>
      </c>
      <c r="AF95" s="3">
        <v>13</v>
      </c>
      <c r="AG95" s="3">
        <v>1</v>
      </c>
      <c r="AH95" s="3" t="s">
        <v>904</v>
      </c>
      <c r="AI95" s="3" t="s">
        <v>118</v>
      </c>
      <c r="AJ95" s="3" t="s">
        <v>119</v>
      </c>
      <c r="AK95" s="3">
        <v>400</v>
      </c>
      <c r="AL95" s="3">
        <v>412</v>
      </c>
      <c r="AM95" s="3" t="s">
        <v>103</v>
      </c>
      <c r="AN95" s="3" t="s">
        <v>120</v>
      </c>
      <c r="AO95" s="3" t="s">
        <v>167</v>
      </c>
      <c r="AP95" s="3" t="s">
        <v>905</v>
      </c>
      <c r="AQ95" s="3" t="s">
        <v>906</v>
      </c>
      <c r="AR95" s="3" t="s">
        <v>106</v>
      </c>
      <c r="AS95" s="3" t="s">
        <v>106</v>
      </c>
      <c r="AT95" s="3" t="s">
        <v>106</v>
      </c>
      <c r="AU95" s="3"/>
      <c r="AV95" s="3" t="s">
        <v>106</v>
      </c>
      <c r="AW95" s="3"/>
      <c r="AX95" s="3"/>
      <c r="AY95" s="3"/>
      <c r="AZ95" s="3"/>
      <c r="BA95" s="3" t="s">
        <v>106</v>
      </c>
      <c r="BB95" s="3" t="s">
        <v>106</v>
      </c>
      <c r="BC95" s="3" t="s">
        <v>106</v>
      </c>
      <c r="BD95" s="3">
        <v>1</v>
      </c>
      <c r="BE95" s="3">
        <v>0</v>
      </c>
      <c r="BF95" s="3">
        <v>19</v>
      </c>
      <c r="BG95" s="3">
        <v>3</v>
      </c>
      <c r="BH95" s="3">
        <v>3</v>
      </c>
      <c r="BI95" s="3">
        <v>3</v>
      </c>
      <c r="BJ95" s="3"/>
      <c r="BK95" s="3">
        <v>1</v>
      </c>
      <c r="BL95" s="3"/>
      <c r="BM95" s="3"/>
      <c r="BN95" s="3"/>
      <c r="BO95" s="3"/>
      <c r="BP95" s="3">
        <v>3</v>
      </c>
      <c r="BQ95" s="3">
        <v>3</v>
      </c>
      <c r="BR95" s="3">
        <v>3</v>
      </c>
      <c r="BS95" s="3">
        <v>1528700000</v>
      </c>
      <c r="BT95" s="3">
        <v>51501000</v>
      </c>
      <c r="BU95" s="3">
        <v>45537000</v>
      </c>
      <c r="BV95" s="3">
        <v>63266000</v>
      </c>
      <c r="BW95" s="3">
        <v>0</v>
      </c>
      <c r="BX95" s="3">
        <v>1200300</v>
      </c>
      <c r="BY95" s="3">
        <v>0</v>
      </c>
      <c r="BZ95" s="3">
        <v>0</v>
      </c>
      <c r="CA95" s="3">
        <v>0</v>
      </c>
      <c r="CB95" s="3">
        <v>0</v>
      </c>
      <c r="CC95" s="3">
        <v>440370000</v>
      </c>
      <c r="CD95" s="3">
        <v>413450000</v>
      </c>
      <c r="CE95" s="3">
        <v>513420000</v>
      </c>
      <c r="CF95" s="3"/>
      <c r="CG95" s="3" t="s">
        <v>124</v>
      </c>
      <c r="CH95" s="3">
        <v>104</v>
      </c>
      <c r="CI95" s="3">
        <v>6</v>
      </c>
      <c r="CJ95" s="3">
        <v>107</v>
      </c>
      <c r="CK95" s="3" t="s">
        <v>907</v>
      </c>
      <c r="CL95" s="3" t="s">
        <v>908</v>
      </c>
      <c r="CM95" s="3">
        <v>1433</v>
      </c>
      <c r="CN95" s="3"/>
      <c r="CO95" s="3"/>
      <c r="CP95" s="3">
        <v>14</v>
      </c>
    </row>
    <row r="96" spans="1:94" s="1" customFormat="1">
      <c r="A96" s="3" t="s">
        <v>909</v>
      </c>
      <c r="B96" s="3" t="s">
        <v>406</v>
      </c>
      <c r="C96" s="3" t="s">
        <v>688</v>
      </c>
      <c r="D96" s="3" t="s">
        <v>97</v>
      </c>
      <c r="E96" s="3" t="s">
        <v>116</v>
      </c>
      <c r="F96" s="3" t="s">
        <v>97</v>
      </c>
      <c r="G96" s="3" t="s">
        <v>129</v>
      </c>
      <c r="H96" s="3" t="s">
        <v>97</v>
      </c>
      <c r="I96" s="3" t="s">
        <v>116</v>
      </c>
      <c r="J96" s="3">
        <v>0</v>
      </c>
      <c r="K96" s="3">
        <v>0</v>
      </c>
      <c r="L96" s="3">
        <v>2</v>
      </c>
      <c r="M96" s="3">
        <v>2</v>
      </c>
      <c r="N96" s="3">
        <v>1</v>
      </c>
      <c r="O96" s="3">
        <v>3</v>
      </c>
      <c r="P96" s="3">
        <v>2</v>
      </c>
      <c r="Q96" s="3">
        <v>0</v>
      </c>
      <c r="R96" s="3">
        <v>1</v>
      </c>
      <c r="S96" s="3">
        <v>1</v>
      </c>
      <c r="T96" s="3">
        <v>3</v>
      </c>
      <c r="U96" s="3">
        <v>3</v>
      </c>
      <c r="V96" s="3">
        <v>0</v>
      </c>
      <c r="W96" s="3">
        <v>1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s="3">
        <v>1</v>
      </c>
      <c r="AD96" s="3">
        <v>0</v>
      </c>
      <c r="AE96" s="3">
        <v>0</v>
      </c>
      <c r="AF96" s="3">
        <v>21</v>
      </c>
      <c r="AG96" s="3">
        <v>2</v>
      </c>
      <c r="AH96" s="3" t="s">
        <v>910</v>
      </c>
      <c r="AI96" s="3" t="s">
        <v>118</v>
      </c>
      <c r="AJ96" s="3" t="s">
        <v>119</v>
      </c>
      <c r="AK96" s="3">
        <v>400</v>
      </c>
      <c r="AL96" s="3">
        <v>420</v>
      </c>
      <c r="AM96" s="3" t="s">
        <v>103</v>
      </c>
      <c r="AN96" s="3" t="s">
        <v>120</v>
      </c>
      <c r="AO96" s="3" t="s">
        <v>389</v>
      </c>
      <c r="AP96" s="3" t="s">
        <v>911</v>
      </c>
      <c r="AQ96" s="3" t="s">
        <v>912</v>
      </c>
      <c r="AR96" s="3" t="s">
        <v>106</v>
      </c>
      <c r="AS96" s="3" t="s">
        <v>106</v>
      </c>
      <c r="AT96" s="3" t="s">
        <v>106</v>
      </c>
      <c r="AU96" s="3"/>
      <c r="AV96" s="3" t="s">
        <v>107</v>
      </c>
      <c r="AW96" s="3"/>
      <c r="AX96" s="3"/>
      <c r="AY96" s="3"/>
      <c r="AZ96" s="3"/>
      <c r="BA96" s="3" t="s">
        <v>106</v>
      </c>
      <c r="BB96" s="3" t="s">
        <v>106</v>
      </c>
      <c r="BC96" s="3" t="s">
        <v>106</v>
      </c>
      <c r="BD96" s="3">
        <v>1</v>
      </c>
      <c r="BE96" s="3">
        <v>0</v>
      </c>
      <c r="BF96" s="3">
        <v>19</v>
      </c>
      <c r="BG96" s="3">
        <v>3</v>
      </c>
      <c r="BH96" s="3">
        <v>3</v>
      </c>
      <c r="BI96" s="3">
        <v>3</v>
      </c>
      <c r="BJ96" s="3"/>
      <c r="BK96" s="3">
        <v>1</v>
      </c>
      <c r="BL96" s="3"/>
      <c r="BM96" s="3"/>
      <c r="BN96" s="3"/>
      <c r="BO96" s="3"/>
      <c r="BP96" s="3">
        <v>3</v>
      </c>
      <c r="BQ96" s="3">
        <v>3</v>
      </c>
      <c r="BR96" s="3">
        <v>3</v>
      </c>
      <c r="BS96" s="3">
        <v>2799000000</v>
      </c>
      <c r="BT96" s="3">
        <v>79628000</v>
      </c>
      <c r="BU96" s="3">
        <v>80795000</v>
      </c>
      <c r="BV96" s="3">
        <v>104060000</v>
      </c>
      <c r="BW96" s="3">
        <v>0</v>
      </c>
      <c r="BX96" s="3">
        <v>268500</v>
      </c>
      <c r="BY96" s="3">
        <v>0</v>
      </c>
      <c r="BZ96" s="3">
        <v>0</v>
      </c>
      <c r="CA96" s="3">
        <v>0</v>
      </c>
      <c r="CB96" s="3">
        <v>0</v>
      </c>
      <c r="CC96" s="3">
        <v>693220000</v>
      </c>
      <c r="CD96" s="3">
        <v>905820000</v>
      </c>
      <c r="CE96" s="3">
        <v>935180000</v>
      </c>
      <c r="CF96" s="3"/>
      <c r="CG96" s="3" t="s">
        <v>124</v>
      </c>
      <c r="CH96" s="3">
        <v>105</v>
      </c>
      <c r="CI96" s="3">
        <v>6</v>
      </c>
      <c r="CJ96" s="3">
        <v>108</v>
      </c>
      <c r="CK96" s="3" t="s">
        <v>913</v>
      </c>
      <c r="CL96" s="3" t="s">
        <v>914</v>
      </c>
      <c r="CM96" s="3">
        <v>1452</v>
      </c>
      <c r="CN96" s="3"/>
      <c r="CO96" s="3"/>
      <c r="CP96" s="3">
        <v>16</v>
      </c>
    </row>
    <row r="97" spans="1:94" s="1" customFormat="1">
      <c r="A97" s="3" t="s">
        <v>915</v>
      </c>
      <c r="B97" s="3" t="s">
        <v>428</v>
      </c>
      <c r="C97" s="3" t="s">
        <v>916</v>
      </c>
      <c r="D97" s="3" t="s">
        <v>97</v>
      </c>
      <c r="E97" s="3" t="s">
        <v>116</v>
      </c>
      <c r="F97" s="3" t="s">
        <v>97</v>
      </c>
      <c r="G97" s="3" t="s">
        <v>164</v>
      </c>
      <c r="H97" s="3" t="s">
        <v>97</v>
      </c>
      <c r="I97" s="3" t="s">
        <v>98</v>
      </c>
      <c r="J97" s="3">
        <v>0</v>
      </c>
      <c r="K97" s="3">
        <v>0</v>
      </c>
      <c r="L97" s="3">
        <v>1</v>
      </c>
      <c r="M97" s="3">
        <v>2</v>
      </c>
      <c r="N97" s="3">
        <v>1</v>
      </c>
      <c r="O97" s="3">
        <v>0</v>
      </c>
      <c r="P97" s="3">
        <v>1</v>
      </c>
      <c r="Q97" s="3">
        <v>0</v>
      </c>
      <c r="R97" s="3">
        <v>0</v>
      </c>
      <c r="S97" s="3">
        <v>0</v>
      </c>
      <c r="T97" s="3">
        <v>2</v>
      </c>
      <c r="U97" s="3">
        <v>2</v>
      </c>
      <c r="V97" s="3">
        <v>0</v>
      </c>
      <c r="W97" s="3">
        <v>1</v>
      </c>
      <c r="X97" s="3">
        <v>2</v>
      </c>
      <c r="Y97" s="3">
        <v>0</v>
      </c>
      <c r="Z97" s="3">
        <v>1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13</v>
      </c>
      <c r="AG97" s="3">
        <v>1</v>
      </c>
      <c r="AH97" s="3" t="s">
        <v>917</v>
      </c>
      <c r="AI97" s="3" t="s">
        <v>118</v>
      </c>
      <c r="AJ97" s="3" t="s">
        <v>119</v>
      </c>
      <c r="AK97" s="3">
        <v>139</v>
      </c>
      <c r="AL97" s="3">
        <v>151</v>
      </c>
      <c r="AM97" s="3" t="s">
        <v>103</v>
      </c>
      <c r="AN97" s="3" t="s">
        <v>120</v>
      </c>
      <c r="AO97" s="3" t="s">
        <v>121</v>
      </c>
      <c r="AP97" s="3" t="s">
        <v>918</v>
      </c>
      <c r="AQ97" s="3" t="s">
        <v>919</v>
      </c>
      <c r="AR97" s="3" t="s">
        <v>106</v>
      </c>
      <c r="AS97" s="3" t="s">
        <v>106</v>
      </c>
      <c r="AT97" s="3" t="s">
        <v>106</v>
      </c>
      <c r="AU97" s="3"/>
      <c r="AV97" s="3" t="s">
        <v>107</v>
      </c>
      <c r="AW97" s="3" t="s">
        <v>107</v>
      </c>
      <c r="AX97" s="3"/>
      <c r="AY97" s="3"/>
      <c r="AZ97" s="3"/>
      <c r="BA97" s="3" t="s">
        <v>106</v>
      </c>
      <c r="BB97" s="3" t="s">
        <v>106</v>
      </c>
      <c r="BC97" s="3" t="s">
        <v>106</v>
      </c>
      <c r="BD97" s="3">
        <v>1</v>
      </c>
      <c r="BE97" s="3">
        <v>0</v>
      </c>
      <c r="BF97" s="3">
        <v>29</v>
      </c>
      <c r="BG97" s="3">
        <v>4</v>
      </c>
      <c r="BH97" s="3">
        <v>5</v>
      </c>
      <c r="BI97" s="3">
        <v>5</v>
      </c>
      <c r="BJ97" s="3"/>
      <c r="BK97" s="3">
        <v>1</v>
      </c>
      <c r="BL97" s="3">
        <v>1</v>
      </c>
      <c r="BM97" s="3"/>
      <c r="BN97" s="3"/>
      <c r="BO97" s="3"/>
      <c r="BP97" s="3">
        <v>5</v>
      </c>
      <c r="BQ97" s="3">
        <v>4</v>
      </c>
      <c r="BR97" s="3">
        <v>4</v>
      </c>
      <c r="BS97" s="3">
        <v>27768000000</v>
      </c>
      <c r="BT97" s="3">
        <v>957580000</v>
      </c>
      <c r="BU97" s="3">
        <v>1114300000</v>
      </c>
      <c r="BV97" s="3">
        <v>1349000000</v>
      </c>
      <c r="BW97" s="3">
        <v>0</v>
      </c>
      <c r="BX97" s="3">
        <v>208270</v>
      </c>
      <c r="BY97" s="3">
        <v>141430</v>
      </c>
      <c r="BZ97" s="3">
        <v>0</v>
      </c>
      <c r="CA97" s="3">
        <v>0</v>
      </c>
      <c r="CB97" s="3">
        <v>0</v>
      </c>
      <c r="CC97" s="3">
        <v>7761000000</v>
      </c>
      <c r="CD97" s="3">
        <v>8239300000</v>
      </c>
      <c r="CE97" s="3">
        <v>8346700000</v>
      </c>
      <c r="CF97" s="3"/>
      <c r="CG97" s="3" t="s">
        <v>124</v>
      </c>
      <c r="CH97" s="3">
        <v>106</v>
      </c>
      <c r="CI97" s="3">
        <v>6</v>
      </c>
      <c r="CJ97" s="3">
        <v>109</v>
      </c>
      <c r="CK97" s="3" t="s">
        <v>920</v>
      </c>
      <c r="CL97" s="3" t="s">
        <v>921</v>
      </c>
      <c r="CM97" s="3">
        <v>1475</v>
      </c>
      <c r="CN97" s="3"/>
      <c r="CO97" s="3"/>
      <c r="CP97" s="3">
        <v>36</v>
      </c>
    </row>
    <row r="98" spans="1:94" s="1" customFormat="1">
      <c r="A98" s="3" t="s">
        <v>922</v>
      </c>
      <c r="B98" s="3" t="s">
        <v>428</v>
      </c>
      <c r="C98" s="3" t="s">
        <v>774</v>
      </c>
      <c r="D98" s="3" t="s">
        <v>97</v>
      </c>
      <c r="E98" s="3" t="s">
        <v>116</v>
      </c>
      <c r="F98" s="3" t="s">
        <v>97</v>
      </c>
      <c r="G98" s="3" t="s">
        <v>129</v>
      </c>
      <c r="H98" s="3" t="s">
        <v>97</v>
      </c>
      <c r="I98" s="3" t="s">
        <v>97</v>
      </c>
      <c r="J98" s="3">
        <v>1</v>
      </c>
      <c r="K98" s="3">
        <v>0</v>
      </c>
      <c r="L98" s="3">
        <v>1</v>
      </c>
      <c r="M98" s="3">
        <v>3</v>
      </c>
      <c r="N98" s="3">
        <v>1</v>
      </c>
      <c r="O98" s="3">
        <v>0</v>
      </c>
      <c r="P98" s="3">
        <v>2</v>
      </c>
      <c r="Q98" s="3">
        <v>0</v>
      </c>
      <c r="R98" s="3">
        <v>0</v>
      </c>
      <c r="S98" s="3">
        <v>0</v>
      </c>
      <c r="T98" s="3">
        <v>2</v>
      </c>
      <c r="U98" s="3">
        <v>3</v>
      </c>
      <c r="V98" s="3">
        <v>0</v>
      </c>
      <c r="W98" s="3">
        <v>1</v>
      </c>
      <c r="X98" s="3">
        <v>2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17</v>
      </c>
      <c r="AG98" s="3">
        <v>2</v>
      </c>
      <c r="AH98" s="3" t="s">
        <v>923</v>
      </c>
      <c r="AI98" s="3" t="s">
        <v>118</v>
      </c>
      <c r="AJ98" s="3" t="s">
        <v>119</v>
      </c>
      <c r="AK98" s="3">
        <v>139</v>
      </c>
      <c r="AL98" s="3">
        <v>155</v>
      </c>
      <c r="AM98" s="3" t="s">
        <v>103</v>
      </c>
      <c r="AN98" s="3" t="s">
        <v>120</v>
      </c>
      <c r="AO98" s="3" t="s">
        <v>167</v>
      </c>
      <c r="AP98" s="3" t="s">
        <v>924</v>
      </c>
      <c r="AQ98" s="3" t="s">
        <v>925</v>
      </c>
      <c r="AR98" s="3" t="s">
        <v>106</v>
      </c>
      <c r="AS98" s="3" t="s">
        <v>106</v>
      </c>
      <c r="AT98" s="3" t="s">
        <v>106</v>
      </c>
      <c r="AU98" s="3" t="s">
        <v>106</v>
      </c>
      <c r="AV98" s="3" t="s">
        <v>106</v>
      </c>
      <c r="AW98" s="3" t="s">
        <v>106</v>
      </c>
      <c r="AX98" s="3" t="s">
        <v>107</v>
      </c>
      <c r="AY98" s="3" t="s">
        <v>107</v>
      </c>
      <c r="AZ98" s="3" t="s">
        <v>107</v>
      </c>
      <c r="BA98" s="3" t="s">
        <v>106</v>
      </c>
      <c r="BB98" s="3" t="s">
        <v>106</v>
      </c>
      <c r="BC98" s="3" t="s">
        <v>106</v>
      </c>
      <c r="BD98" s="3">
        <v>1</v>
      </c>
      <c r="BE98" s="3">
        <v>0</v>
      </c>
      <c r="BF98" s="3">
        <v>62</v>
      </c>
      <c r="BG98" s="3">
        <v>9</v>
      </c>
      <c r="BH98" s="3">
        <v>10</v>
      </c>
      <c r="BI98" s="3">
        <v>8</v>
      </c>
      <c r="BJ98" s="3">
        <v>4</v>
      </c>
      <c r="BK98" s="3">
        <v>3</v>
      </c>
      <c r="BL98" s="3">
        <v>3</v>
      </c>
      <c r="BM98" s="3">
        <v>1</v>
      </c>
      <c r="BN98" s="3">
        <v>1</v>
      </c>
      <c r="BO98" s="3">
        <v>1</v>
      </c>
      <c r="BP98" s="3">
        <v>7</v>
      </c>
      <c r="BQ98" s="3">
        <v>7</v>
      </c>
      <c r="BR98" s="3">
        <v>8</v>
      </c>
      <c r="BS98" s="3">
        <v>46430000000</v>
      </c>
      <c r="BT98" s="3">
        <v>1599100000</v>
      </c>
      <c r="BU98" s="3">
        <v>1940900000</v>
      </c>
      <c r="BV98" s="3">
        <v>2009400000</v>
      </c>
      <c r="BW98" s="3">
        <v>11806000</v>
      </c>
      <c r="BX98" s="3">
        <v>8675400</v>
      </c>
      <c r="BY98" s="3">
        <v>9627700</v>
      </c>
      <c r="BZ98" s="3">
        <v>218020</v>
      </c>
      <c r="CA98" s="3">
        <v>309390</v>
      </c>
      <c r="CB98" s="3">
        <v>233070</v>
      </c>
      <c r="CC98" s="3">
        <v>12651000000</v>
      </c>
      <c r="CD98" s="3">
        <v>14654000000</v>
      </c>
      <c r="CE98" s="3">
        <v>13544000000</v>
      </c>
      <c r="CF98" s="3"/>
      <c r="CG98" s="3" t="s">
        <v>124</v>
      </c>
      <c r="CH98" s="3">
        <v>107</v>
      </c>
      <c r="CI98" s="3">
        <v>6</v>
      </c>
      <c r="CJ98" s="3">
        <v>110</v>
      </c>
      <c r="CK98" s="3" t="s">
        <v>926</v>
      </c>
      <c r="CL98" s="3" t="s">
        <v>927</v>
      </c>
      <c r="CM98" s="3">
        <v>1550</v>
      </c>
      <c r="CN98" s="3"/>
      <c r="CO98" s="3"/>
      <c r="CP98" s="3">
        <v>60</v>
      </c>
    </row>
    <row r="99" spans="1:94" s="1" customFormat="1">
      <c r="A99" s="3" t="s">
        <v>936</v>
      </c>
      <c r="B99" s="3" t="s">
        <v>937</v>
      </c>
      <c r="C99" s="3" t="s">
        <v>229</v>
      </c>
      <c r="D99" s="3" t="s">
        <v>113</v>
      </c>
      <c r="E99" s="3" t="s">
        <v>116</v>
      </c>
      <c r="F99" s="3" t="s">
        <v>113</v>
      </c>
      <c r="G99" s="3" t="s">
        <v>129</v>
      </c>
      <c r="H99" s="3" t="s">
        <v>113</v>
      </c>
      <c r="I99" s="3" t="s">
        <v>98</v>
      </c>
      <c r="J99" s="3">
        <v>1</v>
      </c>
      <c r="K99" s="3">
        <v>2</v>
      </c>
      <c r="L99" s="3">
        <v>0</v>
      </c>
      <c r="M99" s="3">
        <v>0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1</v>
      </c>
      <c r="T99" s="3">
        <v>1</v>
      </c>
      <c r="U99" s="3">
        <v>1</v>
      </c>
      <c r="V99" s="3">
        <v>0</v>
      </c>
      <c r="W99" s="3">
        <v>1</v>
      </c>
      <c r="X99" s="3">
        <v>0</v>
      </c>
      <c r="Y99" s="3">
        <v>1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12</v>
      </c>
      <c r="AG99" s="3">
        <v>2</v>
      </c>
      <c r="AH99" s="3" t="s">
        <v>938</v>
      </c>
      <c r="AI99" s="3" t="s">
        <v>118</v>
      </c>
      <c r="AJ99" s="3" t="s">
        <v>119</v>
      </c>
      <c r="AK99" s="3">
        <v>221</v>
      </c>
      <c r="AL99" s="3">
        <v>232</v>
      </c>
      <c r="AM99" s="3" t="s">
        <v>103</v>
      </c>
      <c r="AN99" s="3" t="s">
        <v>120</v>
      </c>
      <c r="AO99" s="3" t="s">
        <v>121</v>
      </c>
      <c r="AP99" s="3" t="s">
        <v>939</v>
      </c>
      <c r="AQ99" s="3" t="s">
        <v>940</v>
      </c>
      <c r="AR99" s="3" t="s">
        <v>106</v>
      </c>
      <c r="AS99" s="3" t="s">
        <v>106</v>
      </c>
      <c r="AT99" s="3" t="s">
        <v>106</v>
      </c>
      <c r="AU99" s="3" t="s">
        <v>106</v>
      </c>
      <c r="AV99" s="3" t="s">
        <v>106</v>
      </c>
      <c r="AW99" s="3" t="s">
        <v>106</v>
      </c>
      <c r="AX99" s="3"/>
      <c r="AY99" s="3"/>
      <c r="AZ99" s="3"/>
      <c r="BA99" s="3" t="s">
        <v>106</v>
      </c>
      <c r="BB99" s="3" t="s">
        <v>106</v>
      </c>
      <c r="BC99" s="3" t="s">
        <v>106</v>
      </c>
      <c r="BD99" s="3">
        <v>1</v>
      </c>
      <c r="BE99" s="3">
        <v>0</v>
      </c>
      <c r="BF99" s="3">
        <v>12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3"/>
      <c r="BN99" s="3"/>
      <c r="BO99" s="3"/>
      <c r="BP99" s="3">
        <v>2</v>
      </c>
      <c r="BQ99" s="3">
        <v>2</v>
      </c>
      <c r="BR99" s="3">
        <v>2</v>
      </c>
      <c r="BS99" s="3">
        <v>649250000</v>
      </c>
      <c r="BT99" s="3">
        <v>15630000</v>
      </c>
      <c r="BU99" s="3">
        <v>20701000</v>
      </c>
      <c r="BV99" s="3">
        <v>21394000</v>
      </c>
      <c r="BW99" s="3">
        <v>1306100</v>
      </c>
      <c r="BX99" s="3">
        <v>1474800</v>
      </c>
      <c r="BY99" s="3">
        <v>1329300</v>
      </c>
      <c r="BZ99" s="3">
        <v>0</v>
      </c>
      <c r="CA99" s="3">
        <v>0</v>
      </c>
      <c r="CB99" s="3">
        <v>0</v>
      </c>
      <c r="CC99" s="3">
        <v>188960000</v>
      </c>
      <c r="CD99" s="3">
        <v>202610000</v>
      </c>
      <c r="CE99" s="3">
        <v>195840000</v>
      </c>
      <c r="CF99" s="3"/>
      <c r="CG99" s="3" t="s">
        <v>124</v>
      </c>
      <c r="CH99" s="3">
        <v>109</v>
      </c>
      <c r="CI99" s="3">
        <v>6</v>
      </c>
      <c r="CJ99" s="3">
        <v>112</v>
      </c>
      <c r="CK99" s="3" t="s">
        <v>941</v>
      </c>
      <c r="CL99" s="3" t="s">
        <v>942</v>
      </c>
      <c r="CM99" s="3">
        <v>1571</v>
      </c>
      <c r="CN99" s="3"/>
      <c r="CO99" s="3"/>
      <c r="CP99" s="3">
        <v>11</v>
      </c>
    </row>
    <row r="100" spans="1:94" s="1" customFormat="1">
      <c r="A100" s="3" t="s">
        <v>950</v>
      </c>
      <c r="B100" s="3" t="s">
        <v>230</v>
      </c>
      <c r="C100" s="3" t="s">
        <v>137</v>
      </c>
      <c r="D100" s="3" t="s">
        <v>113</v>
      </c>
      <c r="E100" s="3" t="s">
        <v>116</v>
      </c>
      <c r="F100" s="3" t="s">
        <v>115</v>
      </c>
      <c r="G100" s="3" t="s">
        <v>201</v>
      </c>
      <c r="H100" s="3" t="s">
        <v>97</v>
      </c>
      <c r="I100" s="3" t="s">
        <v>98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3">
        <v>1</v>
      </c>
      <c r="U100" s="3">
        <v>2</v>
      </c>
      <c r="V100" s="3">
        <v>0</v>
      </c>
      <c r="W100" s="3">
        <v>1</v>
      </c>
      <c r="X100" s="3">
        <v>1</v>
      </c>
      <c r="Y100" s="3">
        <v>1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7</v>
      </c>
      <c r="AG100" s="3">
        <v>1</v>
      </c>
      <c r="AH100" s="3" t="s">
        <v>951</v>
      </c>
      <c r="AI100" s="3" t="s">
        <v>118</v>
      </c>
      <c r="AJ100" s="3" t="s">
        <v>119</v>
      </c>
      <c r="AK100" s="3">
        <v>242</v>
      </c>
      <c r="AL100" s="3">
        <v>248</v>
      </c>
      <c r="AM100" s="3" t="s">
        <v>103</v>
      </c>
      <c r="AN100" s="3" t="s">
        <v>120</v>
      </c>
      <c r="AO100" s="3">
        <v>2</v>
      </c>
      <c r="AP100" s="3" t="s">
        <v>952</v>
      </c>
      <c r="AQ100" s="3" t="s">
        <v>953</v>
      </c>
      <c r="AR100" s="3"/>
      <c r="AS100" s="3"/>
      <c r="AT100" s="3" t="s">
        <v>107</v>
      </c>
      <c r="AU100" s="3"/>
      <c r="AV100" s="3"/>
      <c r="AW100" s="3" t="s">
        <v>107</v>
      </c>
      <c r="AX100" s="3" t="s">
        <v>106</v>
      </c>
      <c r="AY100" s="3"/>
      <c r="AZ100" s="3"/>
      <c r="BA100" s="3" t="s">
        <v>106</v>
      </c>
      <c r="BB100" s="3"/>
      <c r="BC100" s="3"/>
      <c r="BD100" s="3">
        <v>1</v>
      </c>
      <c r="BE100" s="3">
        <v>0</v>
      </c>
      <c r="BF100" s="3">
        <v>4</v>
      </c>
      <c r="BG100" s="3"/>
      <c r="BH100" s="3"/>
      <c r="BI100" s="3">
        <v>1</v>
      </c>
      <c r="BJ100" s="3"/>
      <c r="BK100" s="3"/>
      <c r="BL100" s="3">
        <v>1</v>
      </c>
      <c r="BM100" s="3">
        <v>1</v>
      </c>
      <c r="BN100" s="3"/>
      <c r="BO100" s="3"/>
      <c r="BP100" s="3">
        <v>1</v>
      </c>
      <c r="BQ100" s="3"/>
      <c r="BR100" s="3"/>
      <c r="BS100" s="3">
        <v>60337000</v>
      </c>
      <c r="BT100" s="3">
        <v>0</v>
      </c>
      <c r="BU100" s="3">
        <v>0</v>
      </c>
      <c r="BV100" s="3">
        <v>904810</v>
      </c>
      <c r="BW100" s="3">
        <v>0</v>
      </c>
      <c r="BX100" s="3">
        <v>0</v>
      </c>
      <c r="BY100" s="3">
        <v>304770</v>
      </c>
      <c r="BZ100" s="3">
        <v>643050</v>
      </c>
      <c r="CA100" s="3">
        <v>0</v>
      </c>
      <c r="CB100" s="3">
        <v>0</v>
      </c>
      <c r="CC100" s="3">
        <v>58484000</v>
      </c>
      <c r="CD100" s="3">
        <v>0</v>
      </c>
      <c r="CE100" s="3">
        <v>0</v>
      </c>
      <c r="CF100" s="3"/>
      <c r="CG100" s="3" t="s">
        <v>124</v>
      </c>
      <c r="CH100" s="3">
        <v>111</v>
      </c>
      <c r="CI100" s="3">
        <v>6</v>
      </c>
      <c r="CJ100" s="3">
        <v>114</v>
      </c>
      <c r="CK100" s="3" t="s">
        <v>954</v>
      </c>
      <c r="CL100" s="3">
        <v>1573</v>
      </c>
      <c r="CM100" s="3">
        <v>1573</v>
      </c>
      <c r="CN100" s="3"/>
      <c r="CO100" s="3"/>
      <c r="CP100" s="3">
        <v>1</v>
      </c>
    </row>
    <row r="101" spans="1:94" s="1" customFormat="1">
      <c r="A101" s="3" t="s">
        <v>955</v>
      </c>
      <c r="B101" s="3" t="s">
        <v>230</v>
      </c>
      <c r="C101" s="3" t="s">
        <v>138</v>
      </c>
      <c r="D101" s="3" t="s">
        <v>113</v>
      </c>
      <c r="E101" s="3" t="s">
        <v>116</v>
      </c>
      <c r="F101" s="3" t="s">
        <v>115</v>
      </c>
      <c r="G101" s="3" t="s">
        <v>100</v>
      </c>
      <c r="H101" s="3" t="s">
        <v>97</v>
      </c>
      <c r="I101" s="3" t="s">
        <v>116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1</v>
      </c>
      <c r="P101" s="3">
        <v>2</v>
      </c>
      <c r="Q101" s="3">
        <v>0</v>
      </c>
      <c r="R101" s="3">
        <v>0</v>
      </c>
      <c r="S101" s="3">
        <v>0</v>
      </c>
      <c r="T101" s="3">
        <v>1</v>
      </c>
      <c r="U101" s="3">
        <v>3</v>
      </c>
      <c r="V101" s="3">
        <v>0</v>
      </c>
      <c r="W101" s="3">
        <v>2</v>
      </c>
      <c r="X101" s="3">
        <v>1</v>
      </c>
      <c r="Y101" s="3">
        <v>1</v>
      </c>
      <c r="Z101" s="3">
        <v>1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15</v>
      </c>
      <c r="AG101" s="3">
        <v>2</v>
      </c>
      <c r="AH101" s="3" t="s">
        <v>956</v>
      </c>
      <c r="AI101" s="3" t="s">
        <v>118</v>
      </c>
      <c r="AJ101" s="3" t="s">
        <v>119</v>
      </c>
      <c r="AK101" s="3">
        <v>242</v>
      </c>
      <c r="AL101" s="3">
        <v>256</v>
      </c>
      <c r="AM101" s="3" t="s">
        <v>103</v>
      </c>
      <c r="AN101" s="3" t="s">
        <v>120</v>
      </c>
      <c r="AO101" s="3" t="s">
        <v>131</v>
      </c>
      <c r="AP101" s="3" t="s">
        <v>957</v>
      </c>
      <c r="AQ101" s="3" t="s">
        <v>958</v>
      </c>
      <c r="AR101" s="3" t="s">
        <v>106</v>
      </c>
      <c r="AS101" s="3" t="s">
        <v>106</v>
      </c>
      <c r="AT101" s="3" t="s">
        <v>106</v>
      </c>
      <c r="AU101" s="3" t="s">
        <v>107</v>
      </c>
      <c r="AV101" s="3"/>
      <c r="AW101" s="3" t="s">
        <v>107</v>
      </c>
      <c r="AX101" s="3"/>
      <c r="AY101" s="3"/>
      <c r="AZ101" s="3"/>
      <c r="BA101" s="3" t="s">
        <v>106</v>
      </c>
      <c r="BB101" s="3" t="s">
        <v>106</v>
      </c>
      <c r="BC101" s="3" t="s">
        <v>106</v>
      </c>
      <c r="BD101" s="3">
        <v>1</v>
      </c>
      <c r="BE101" s="3">
        <v>0</v>
      </c>
      <c r="BF101" s="3">
        <v>14</v>
      </c>
      <c r="BG101" s="3">
        <v>2</v>
      </c>
      <c r="BH101" s="3">
        <v>2</v>
      </c>
      <c r="BI101" s="3">
        <v>2</v>
      </c>
      <c r="BJ101" s="3">
        <v>1</v>
      </c>
      <c r="BK101" s="3"/>
      <c r="BL101" s="3">
        <v>1</v>
      </c>
      <c r="BM101" s="3"/>
      <c r="BN101" s="3"/>
      <c r="BO101" s="3"/>
      <c r="BP101" s="3">
        <v>2</v>
      </c>
      <c r="BQ101" s="3">
        <v>2</v>
      </c>
      <c r="BR101" s="3">
        <v>2</v>
      </c>
      <c r="BS101" s="3">
        <v>543930000</v>
      </c>
      <c r="BT101" s="3">
        <v>14582000</v>
      </c>
      <c r="BU101" s="3">
        <v>19033000</v>
      </c>
      <c r="BV101" s="3">
        <v>24343000</v>
      </c>
      <c r="BW101" s="3">
        <v>187180</v>
      </c>
      <c r="BX101" s="3">
        <v>0</v>
      </c>
      <c r="BY101" s="3">
        <v>211530</v>
      </c>
      <c r="BZ101" s="3">
        <v>0</v>
      </c>
      <c r="CA101" s="3">
        <v>0</v>
      </c>
      <c r="CB101" s="3">
        <v>0</v>
      </c>
      <c r="CC101" s="3">
        <v>152030000</v>
      </c>
      <c r="CD101" s="3">
        <v>185690000</v>
      </c>
      <c r="CE101" s="3">
        <v>147850000</v>
      </c>
      <c r="CF101" s="3"/>
      <c r="CG101" s="3" t="s">
        <v>124</v>
      </c>
      <c r="CH101" s="3">
        <v>112</v>
      </c>
      <c r="CI101" s="3">
        <v>6</v>
      </c>
      <c r="CJ101" s="3">
        <v>115</v>
      </c>
      <c r="CK101" s="3" t="s">
        <v>959</v>
      </c>
      <c r="CL101" s="3" t="s">
        <v>960</v>
      </c>
      <c r="CM101" s="3">
        <v>1577</v>
      </c>
      <c r="CN101" s="3"/>
      <c r="CO101" s="3"/>
      <c r="CP101" s="3">
        <v>12</v>
      </c>
    </row>
    <row r="102" spans="1:94" s="1" customFormat="1">
      <c r="A102" s="3" t="s">
        <v>961</v>
      </c>
      <c r="B102" s="3" t="s">
        <v>463</v>
      </c>
      <c r="C102" s="3" t="s">
        <v>470</v>
      </c>
      <c r="D102" s="3" t="s">
        <v>97</v>
      </c>
      <c r="E102" s="3" t="s">
        <v>116</v>
      </c>
      <c r="F102" s="3" t="s">
        <v>146</v>
      </c>
      <c r="G102" s="3" t="s">
        <v>98</v>
      </c>
      <c r="H102" s="3" t="s">
        <v>97</v>
      </c>
      <c r="I102" s="3" t="s">
        <v>100</v>
      </c>
      <c r="J102" s="3">
        <v>1</v>
      </c>
      <c r="K102" s="3">
        <v>0</v>
      </c>
      <c r="L102" s="3">
        <v>1</v>
      </c>
      <c r="M102" s="3">
        <v>0</v>
      </c>
      <c r="N102" s="3">
        <v>0</v>
      </c>
      <c r="O102" s="3">
        <v>0</v>
      </c>
      <c r="P102" s="3">
        <v>2</v>
      </c>
      <c r="Q102" s="3">
        <v>0</v>
      </c>
      <c r="R102" s="3">
        <v>0</v>
      </c>
      <c r="S102" s="3">
        <v>0</v>
      </c>
      <c r="T102" s="3">
        <v>2</v>
      </c>
      <c r="U102" s="3">
        <v>1</v>
      </c>
      <c r="V102" s="3">
        <v>0</v>
      </c>
      <c r="W102" s="3">
        <v>1</v>
      </c>
      <c r="X102" s="3">
        <v>0</v>
      </c>
      <c r="Y102" s="3">
        <v>0</v>
      </c>
      <c r="Z102" s="3">
        <v>1</v>
      </c>
      <c r="AA102" s="3">
        <v>0</v>
      </c>
      <c r="AB102" s="3">
        <v>0</v>
      </c>
      <c r="AC102" s="3">
        <v>1</v>
      </c>
      <c r="AD102" s="3">
        <v>0</v>
      </c>
      <c r="AE102" s="3">
        <v>0</v>
      </c>
      <c r="AF102" s="3">
        <v>10</v>
      </c>
      <c r="AG102" s="3">
        <v>0</v>
      </c>
      <c r="AH102" s="3" t="s">
        <v>962</v>
      </c>
      <c r="AI102" s="3" t="s">
        <v>118</v>
      </c>
      <c r="AJ102" s="3" t="s">
        <v>119</v>
      </c>
      <c r="AK102" s="3">
        <v>66</v>
      </c>
      <c r="AL102" s="3">
        <v>75</v>
      </c>
      <c r="AM102" s="3" t="s">
        <v>103</v>
      </c>
      <c r="AN102" s="3" t="s">
        <v>120</v>
      </c>
      <c r="AO102" s="3">
        <v>2</v>
      </c>
      <c r="AP102" s="3" t="s">
        <v>963</v>
      </c>
      <c r="AQ102" s="3" t="s">
        <v>964</v>
      </c>
      <c r="AR102" s="3" t="s">
        <v>106</v>
      </c>
      <c r="AS102" s="3" t="s">
        <v>106</v>
      </c>
      <c r="AT102" s="3" t="s">
        <v>106</v>
      </c>
      <c r="AU102" s="3" t="s">
        <v>106</v>
      </c>
      <c r="AV102" s="3" t="s">
        <v>106</v>
      </c>
      <c r="AW102" s="3" t="s">
        <v>106</v>
      </c>
      <c r="AX102" s="3" t="s">
        <v>106</v>
      </c>
      <c r="AY102" s="3" t="s">
        <v>106</v>
      </c>
      <c r="AZ102" s="3" t="s">
        <v>106</v>
      </c>
      <c r="BA102" s="3" t="s">
        <v>106</v>
      </c>
      <c r="BB102" s="3" t="s">
        <v>106</v>
      </c>
      <c r="BC102" s="3" t="s">
        <v>106</v>
      </c>
      <c r="BD102" s="3">
        <v>1</v>
      </c>
      <c r="BE102" s="3">
        <v>0</v>
      </c>
      <c r="BF102" s="3">
        <v>15</v>
      </c>
      <c r="BG102" s="3">
        <v>2</v>
      </c>
      <c r="BH102" s="3">
        <v>1</v>
      </c>
      <c r="BI102" s="3">
        <v>2</v>
      </c>
      <c r="BJ102" s="3">
        <v>1</v>
      </c>
      <c r="BK102" s="3">
        <v>1</v>
      </c>
      <c r="BL102" s="3">
        <v>1</v>
      </c>
      <c r="BM102" s="3">
        <v>1</v>
      </c>
      <c r="BN102" s="3">
        <v>1</v>
      </c>
      <c r="BO102" s="3">
        <v>1</v>
      </c>
      <c r="BP102" s="3">
        <v>2</v>
      </c>
      <c r="BQ102" s="3">
        <v>1</v>
      </c>
      <c r="BR102" s="3">
        <v>1</v>
      </c>
      <c r="BS102" s="3">
        <v>34661000000</v>
      </c>
      <c r="BT102" s="3">
        <v>953840000</v>
      </c>
      <c r="BU102" s="3">
        <v>950770000</v>
      </c>
      <c r="BV102" s="3">
        <v>1019400000</v>
      </c>
      <c r="BW102" s="3">
        <v>28219000</v>
      </c>
      <c r="BX102" s="3">
        <v>30042000</v>
      </c>
      <c r="BY102" s="3">
        <v>30580000</v>
      </c>
      <c r="BZ102" s="3">
        <v>1246300</v>
      </c>
      <c r="CA102" s="3">
        <v>1142500</v>
      </c>
      <c r="CB102" s="3">
        <v>939940</v>
      </c>
      <c r="CC102" s="3">
        <v>9451000000</v>
      </c>
      <c r="CD102" s="3">
        <v>10197000000</v>
      </c>
      <c r="CE102" s="3">
        <v>11996000000</v>
      </c>
      <c r="CF102" s="3"/>
      <c r="CG102" s="3" t="s">
        <v>124</v>
      </c>
      <c r="CH102" s="3">
        <v>113</v>
      </c>
      <c r="CI102" s="3">
        <v>6</v>
      </c>
      <c r="CJ102" s="3">
        <v>116</v>
      </c>
      <c r="CK102" s="3" t="s">
        <v>965</v>
      </c>
      <c r="CL102" s="3" t="s">
        <v>966</v>
      </c>
      <c r="CM102" s="3">
        <v>1597</v>
      </c>
      <c r="CN102" s="3"/>
      <c r="CO102" s="3"/>
      <c r="CP102" s="3">
        <v>17</v>
      </c>
    </row>
    <row r="103" spans="1:94" s="1" customFormat="1">
      <c r="A103" s="3" t="s">
        <v>967</v>
      </c>
      <c r="B103" s="3" t="s">
        <v>463</v>
      </c>
      <c r="C103" s="3" t="s">
        <v>968</v>
      </c>
      <c r="D103" s="3" t="s">
        <v>97</v>
      </c>
      <c r="E103" s="3" t="s">
        <v>116</v>
      </c>
      <c r="F103" s="3" t="s">
        <v>146</v>
      </c>
      <c r="G103" s="3" t="s">
        <v>129</v>
      </c>
      <c r="H103" s="3" t="s">
        <v>97</v>
      </c>
      <c r="I103" s="3" t="s">
        <v>115</v>
      </c>
      <c r="J103" s="3">
        <v>3</v>
      </c>
      <c r="K103" s="3">
        <v>0</v>
      </c>
      <c r="L103" s="3">
        <v>1</v>
      </c>
      <c r="M103" s="3">
        <v>1</v>
      </c>
      <c r="N103" s="3">
        <v>2</v>
      </c>
      <c r="O103" s="3">
        <v>0</v>
      </c>
      <c r="P103" s="3">
        <v>4</v>
      </c>
      <c r="Q103" s="3">
        <v>1</v>
      </c>
      <c r="R103" s="3">
        <v>1</v>
      </c>
      <c r="S103" s="3">
        <v>0</v>
      </c>
      <c r="T103" s="3">
        <v>2</v>
      </c>
      <c r="U103" s="3">
        <v>2</v>
      </c>
      <c r="V103" s="3">
        <v>0</v>
      </c>
      <c r="W103" s="3">
        <v>1</v>
      </c>
      <c r="X103" s="3">
        <v>0</v>
      </c>
      <c r="Y103" s="3">
        <v>1</v>
      </c>
      <c r="Z103" s="3">
        <v>2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23</v>
      </c>
      <c r="AG103" s="3">
        <v>1</v>
      </c>
      <c r="AH103" s="3" t="s">
        <v>969</v>
      </c>
      <c r="AI103" s="3" t="s">
        <v>118</v>
      </c>
      <c r="AJ103" s="3" t="s">
        <v>119</v>
      </c>
      <c r="AK103" s="3">
        <v>66</v>
      </c>
      <c r="AL103" s="3">
        <v>88</v>
      </c>
      <c r="AM103" s="3" t="s">
        <v>103</v>
      </c>
      <c r="AN103" s="3" t="s">
        <v>120</v>
      </c>
      <c r="AO103" s="3" t="s">
        <v>131</v>
      </c>
      <c r="AP103" s="3" t="s">
        <v>970</v>
      </c>
      <c r="AQ103" s="3" t="s">
        <v>971</v>
      </c>
      <c r="AR103" s="3" t="s">
        <v>106</v>
      </c>
      <c r="AS103" s="3" t="s">
        <v>106</v>
      </c>
      <c r="AT103" s="3" t="s">
        <v>106</v>
      </c>
      <c r="AU103" s="3"/>
      <c r="AV103" s="3"/>
      <c r="AW103" s="3"/>
      <c r="AX103" s="3"/>
      <c r="AY103" s="3"/>
      <c r="AZ103" s="3"/>
      <c r="BA103" s="3" t="s">
        <v>106</v>
      </c>
      <c r="BB103" s="3" t="s">
        <v>106</v>
      </c>
      <c r="BC103" s="3" t="s">
        <v>106</v>
      </c>
      <c r="BD103" s="3">
        <v>1</v>
      </c>
      <c r="BE103" s="3">
        <v>0</v>
      </c>
      <c r="BF103" s="3">
        <v>12</v>
      </c>
      <c r="BG103" s="3">
        <v>2</v>
      </c>
      <c r="BH103" s="3">
        <v>2</v>
      </c>
      <c r="BI103" s="3">
        <v>2</v>
      </c>
      <c r="BJ103" s="3"/>
      <c r="BK103" s="3"/>
      <c r="BL103" s="3"/>
      <c r="BM103" s="3"/>
      <c r="BN103" s="3"/>
      <c r="BO103" s="3"/>
      <c r="BP103" s="3">
        <v>2</v>
      </c>
      <c r="BQ103" s="3">
        <v>2</v>
      </c>
      <c r="BR103" s="3">
        <v>2</v>
      </c>
      <c r="BS103" s="3">
        <v>1712700000</v>
      </c>
      <c r="BT103" s="3">
        <v>11327000</v>
      </c>
      <c r="BU103" s="3">
        <v>10598000</v>
      </c>
      <c r="BV103" s="3">
        <v>12767000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488810000</v>
      </c>
      <c r="CD103" s="3">
        <v>593840000</v>
      </c>
      <c r="CE103" s="3">
        <v>595380000</v>
      </c>
      <c r="CF103" s="3"/>
      <c r="CG103" s="3" t="s">
        <v>124</v>
      </c>
      <c r="CH103" s="3">
        <v>114</v>
      </c>
      <c r="CI103" s="3">
        <v>6</v>
      </c>
      <c r="CJ103" s="3">
        <v>117</v>
      </c>
      <c r="CK103" s="3" t="s">
        <v>972</v>
      </c>
      <c r="CL103" s="3" t="s">
        <v>973</v>
      </c>
      <c r="CM103" s="3">
        <v>1613</v>
      </c>
      <c r="CN103" s="3"/>
      <c r="CO103" s="3"/>
      <c r="CP103" s="3">
        <v>12</v>
      </c>
    </row>
    <row r="104" spans="1:94" s="1" customFormat="1">
      <c r="A104" s="3" t="s">
        <v>980</v>
      </c>
      <c r="B104" s="3" t="s">
        <v>138</v>
      </c>
      <c r="C104" s="3" t="s">
        <v>153</v>
      </c>
      <c r="D104" s="3" t="s">
        <v>97</v>
      </c>
      <c r="E104" s="3" t="s">
        <v>116</v>
      </c>
      <c r="F104" s="3" t="s">
        <v>146</v>
      </c>
      <c r="G104" s="3" t="s">
        <v>154</v>
      </c>
      <c r="H104" s="3" t="s">
        <v>97</v>
      </c>
      <c r="I104" s="3" t="s">
        <v>129</v>
      </c>
      <c r="J104" s="3">
        <v>0</v>
      </c>
      <c r="K104" s="3">
        <v>0</v>
      </c>
      <c r="L104" s="3">
        <v>0</v>
      </c>
      <c r="M104" s="3">
        <v>1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2</v>
      </c>
      <c r="U104" s="3">
        <v>2</v>
      </c>
      <c r="V104" s="3">
        <v>0</v>
      </c>
      <c r="W104" s="3">
        <v>0</v>
      </c>
      <c r="X104" s="3">
        <v>0</v>
      </c>
      <c r="Y104" s="3">
        <v>0</v>
      </c>
      <c r="Z104" s="3">
        <v>2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10</v>
      </c>
      <c r="AG104" s="3">
        <v>1</v>
      </c>
      <c r="AH104" s="3" t="s">
        <v>981</v>
      </c>
      <c r="AI104" s="3" t="s">
        <v>118</v>
      </c>
      <c r="AJ104" s="3" t="s">
        <v>119</v>
      </c>
      <c r="AK104" s="3">
        <v>257</v>
      </c>
      <c r="AL104" s="3">
        <v>266</v>
      </c>
      <c r="AM104" s="3" t="s">
        <v>103</v>
      </c>
      <c r="AN104" s="3" t="s">
        <v>120</v>
      </c>
      <c r="AO104" s="3" t="s">
        <v>121</v>
      </c>
      <c r="AP104" s="3" t="s">
        <v>982</v>
      </c>
      <c r="AQ104" s="3" t="s">
        <v>983</v>
      </c>
      <c r="AR104" s="3" t="s">
        <v>106</v>
      </c>
      <c r="AS104" s="3" t="s">
        <v>106</v>
      </c>
      <c r="AT104" s="3" t="s">
        <v>106</v>
      </c>
      <c r="AU104" s="3" t="s">
        <v>106</v>
      </c>
      <c r="AV104" s="3" t="s">
        <v>106</v>
      </c>
      <c r="AW104" s="3" t="s">
        <v>106</v>
      </c>
      <c r="AX104" s="3" t="s">
        <v>107</v>
      </c>
      <c r="AY104" s="3" t="s">
        <v>107</v>
      </c>
      <c r="AZ104" s="3" t="s">
        <v>107</v>
      </c>
      <c r="BA104" s="3" t="s">
        <v>106</v>
      </c>
      <c r="BB104" s="3" t="s">
        <v>106</v>
      </c>
      <c r="BC104" s="3" t="s">
        <v>106</v>
      </c>
      <c r="BD104" s="3">
        <v>1</v>
      </c>
      <c r="BE104" s="3">
        <v>0</v>
      </c>
      <c r="BF104" s="3">
        <v>29</v>
      </c>
      <c r="BG104" s="3">
        <v>3</v>
      </c>
      <c r="BH104" s="3">
        <v>2</v>
      </c>
      <c r="BI104" s="3">
        <v>2</v>
      </c>
      <c r="BJ104" s="3">
        <v>3</v>
      </c>
      <c r="BK104" s="3">
        <v>3</v>
      </c>
      <c r="BL104" s="3">
        <v>3</v>
      </c>
      <c r="BM104" s="3">
        <v>1</v>
      </c>
      <c r="BN104" s="3">
        <v>1</v>
      </c>
      <c r="BO104" s="3">
        <v>1</v>
      </c>
      <c r="BP104" s="3">
        <v>3</v>
      </c>
      <c r="BQ104" s="3">
        <v>4</v>
      </c>
      <c r="BR104" s="3">
        <v>3</v>
      </c>
      <c r="BS104" s="3">
        <v>3995600000</v>
      </c>
      <c r="BT104" s="3">
        <v>168800000</v>
      </c>
      <c r="BU104" s="3">
        <v>182120000</v>
      </c>
      <c r="BV104" s="3">
        <v>193880000</v>
      </c>
      <c r="BW104" s="3">
        <v>17620000</v>
      </c>
      <c r="BX104" s="3">
        <v>16235000</v>
      </c>
      <c r="BY104" s="3">
        <v>15595000</v>
      </c>
      <c r="BZ104" s="3">
        <v>95488</v>
      </c>
      <c r="CA104" s="3">
        <v>794190</v>
      </c>
      <c r="CB104" s="3">
        <v>388220</v>
      </c>
      <c r="CC104" s="3">
        <v>1716900000</v>
      </c>
      <c r="CD104" s="3">
        <v>5876600</v>
      </c>
      <c r="CE104" s="3">
        <v>1677300000</v>
      </c>
      <c r="CF104" s="3"/>
      <c r="CG104" s="3" t="s">
        <v>124</v>
      </c>
      <c r="CH104" s="3">
        <v>116</v>
      </c>
      <c r="CI104" s="3">
        <v>6</v>
      </c>
      <c r="CJ104" s="3">
        <v>119</v>
      </c>
      <c r="CK104" s="3" t="s">
        <v>984</v>
      </c>
      <c r="CL104" s="3" t="s">
        <v>985</v>
      </c>
      <c r="CM104" s="3">
        <v>1659</v>
      </c>
      <c r="CN104" s="3"/>
      <c r="CO104" s="3"/>
      <c r="CP104" s="3">
        <v>16</v>
      </c>
    </row>
    <row r="105" spans="1:94" s="1" customFormat="1">
      <c r="A105" s="3" t="s">
        <v>986</v>
      </c>
      <c r="B105" s="3" t="s">
        <v>138</v>
      </c>
      <c r="C105" s="3" t="s">
        <v>111</v>
      </c>
      <c r="D105" s="3" t="s">
        <v>97</v>
      </c>
      <c r="E105" s="3" t="s">
        <v>116</v>
      </c>
      <c r="F105" s="3" t="s">
        <v>146</v>
      </c>
      <c r="G105" s="3" t="s">
        <v>114</v>
      </c>
      <c r="H105" s="3" t="s">
        <v>113</v>
      </c>
      <c r="I105" s="3" t="s">
        <v>98</v>
      </c>
      <c r="J105" s="3">
        <v>1</v>
      </c>
      <c r="K105" s="3">
        <v>1</v>
      </c>
      <c r="L105" s="3">
        <v>0</v>
      </c>
      <c r="M105" s="3">
        <v>4</v>
      </c>
      <c r="N105" s="3">
        <v>3</v>
      </c>
      <c r="O105" s="3">
        <v>0</v>
      </c>
      <c r="P105" s="3">
        <v>2</v>
      </c>
      <c r="Q105" s="3">
        <v>1</v>
      </c>
      <c r="R105" s="3">
        <v>2</v>
      </c>
      <c r="S105" s="3">
        <v>0</v>
      </c>
      <c r="T105" s="3">
        <v>4</v>
      </c>
      <c r="U105" s="3">
        <v>2</v>
      </c>
      <c r="V105" s="3">
        <v>0</v>
      </c>
      <c r="W105" s="3">
        <v>0</v>
      </c>
      <c r="X105" s="3">
        <v>0</v>
      </c>
      <c r="Y105" s="3">
        <v>0</v>
      </c>
      <c r="Z105" s="3">
        <v>2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24</v>
      </c>
      <c r="AG105" s="3">
        <v>2</v>
      </c>
      <c r="AH105" s="3" t="s">
        <v>987</v>
      </c>
      <c r="AI105" s="3" t="s">
        <v>118</v>
      </c>
      <c r="AJ105" s="3" t="s">
        <v>119</v>
      </c>
      <c r="AK105" s="3">
        <v>257</v>
      </c>
      <c r="AL105" s="3">
        <v>280</v>
      </c>
      <c r="AM105" s="3" t="s">
        <v>103</v>
      </c>
      <c r="AN105" s="3" t="s">
        <v>120</v>
      </c>
      <c r="AO105" s="3" t="s">
        <v>389</v>
      </c>
      <c r="AP105" s="3" t="s">
        <v>988</v>
      </c>
      <c r="AQ105" s="3" t="s">
        <v>989</v>
      </c>
      <c r="AR105" s="3" t="s">
        <v>106</v>
      </c>
      <c r="AS105" s="3" t="s">
        <v>106</v>
      </c>
      <c r="AT105" s="3" t="s">
        <v>106</v>
      </c>
      <c r="AU105" s="3"/>
      <c r="AV105" s="3"/>
      <c r="AW105" s="3" t="s">
        <v>107</v>
      </c>
      <c r="AX105" s="3"/>
      <c r="AY105" s="3"/>
      <c r="AZ105" s="3"/>
      <c r="BA105" s="3" t="s">
        <v>106</v>
      </c>
      <c r="BB105" s="3" t="s">
        <v>106</v>
      </c>
      <c r="BC105" s="3" t="s">
        <v>106</v>
      </c>
      <c r="BD105" s="3">
        <v>1</v>
      </c>
      <c r="BE105" s="3">
        <v>0</v>
      </c>
      <c r="BF105" s="3">
        <v>24</v>
      </c>
      <c r="BG105" s="3">
        <v>4</v>
      </c>
      <c r="BH105" s="3">
        <v>3</v>
      </c>
      <c r="BI105" s="3">
        <v>3</v>
      </c>
      <c r="BJ105" s="3"/>
      <c r="BK105" s="3"/>
      <c r="BL105" s="3">
        <v>2</v>
      </c>
      <c r="BM105" s="3"/>
      <c r="BN105" s="3"/>
      <c r="BO105" s="3"/>
      <c r="BP105" s="3">
        <v>4</v>
      </c>
      <c r="BQ105" s="3">
        <v>4</v>
      </c>
      <c r="BR105" s="3">
        <v>4</v>
      </c>
      <c r="BS105" s="3">
        <v>23338000000</v>
      </c>
      <c r="BT105" s="3">
        <v>559530000</v>
      </c>
      <c r="BU105" s="3">
        <v>860710000</v>
      </c>
      <c r="BV105" s="3">
        <v>966780000</v>
      </c>
      <c r="BW105" s="3">
        <v>0</v>
      </c>
      <c r="BX105" s="3">
        <v>0</v>
      </c>
      <c r="BY105" s="3">
        <v>492850</v>
      </c>
      <c r="BZ105" s="3">
        <v>0</v>
      </c>
      <c r="CA105" s="3">
        <v>0</v>
      </c>
      <c r="CB105" s="3">
        <v>0</v>
      </c>
      <c r="CC105" s="3">
        <v>6237300000</v>
      </c>
      <c r="CD105" s="3">
        <v>7300900000</v>
      </c>
      <c r="CE105" s="3">
        <v>7412000000</v>
      </c>
      <c r="CF105" s="3"/>
      <c r="CG105" s="3" t="s">
        <v>124</v>
      </c>
      <c r="CH105" s="3">
        <v>117</v>
      </c>
      <c r="CI105" s="3">
        <v>6</v>
      </c>
      <c r="CJ105" s="3">
        <v>120</v>
      </c>
      <c r="CK105" s="3" t="s">
        <v>990</v>
      </c>
      <c r="CL105" s="3" t="s">
        <v>991</v>
      </c>
      <c r="CM105" s="3">
        <v>1684</v>
      </c>
      <c r="CN105" s="3"/>
      <c r="CO105" s="3"/>
      <c r="CP105" s="3">
        <v>19</v>
      </c>
    </row>
    <row r="106" spans="1:94" s="1" customFormat="1">
      <c r="A106" s="3" t="s">
        <v>1000</v>
      </c>
      <c r="B106" s="3" t="s">
        <v>306</v>
      </c>
      <c r="C106" s="3" t="s">
        <v>313</v>
      </c>
      <c r="D106" s="3" t="s">
        <v>97</v>
      </c>
      <c r="E106" s="3" t="s">
        <v>116</v>
      </c>
      <c r="F106" s="3" t="s">
        <v>146</v>
      </c>
      <c r="G106" s="3" t="s">
        <v>116</v>
      </c>
      <c r="H106" s="3" t="s">
        <v>98</v>
      </c>
      <c r="I106" s="3" t="s">
        <v>239</v>
      </c>
      <c r="J106" s="3">
        <v>2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0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0</v>
      </c>
      <c r="W106" s="3">
        <v>0</v>
      </c>
      <c r="X106" s="3">
        <v>0</v>
      </c>
      <c r="Y106" s="3">
        <v>1</v>
      </c>
      <c r="Z106" s="3">
        <v>2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10</v>
      </c>
      <c r="AG106" s="3">
        <v>0</v>
      </c>
      <c r="AH106" s="3" t="s">
        <v>1001</v>
      </c>
      <c r="AI106" s="3" t="s">
        <v>118</v>
      </c>
      <c r="AJ106" s="3" t="s">
        <v>119</v>
      </c>
      <c r="AK106" s="3">
        <v>598</v>
      </c>
      <c r="AL106" s="3">
        <v>607</v>
      </c>
      <c r="AM106" s="3" t="s">
        <v>103</v>
      </c>
      <c r="AN106" s="3" t="s">
        <v>120</v>
      </c>
      <c r="AO106" s="3" t="s">
        <v>648</v>
      </c>
      <c r="AP106" s="3" t="s">
        <v>1002</v>
      </c>
      <c r="AQ106" s="3" t="s">
        <v>1003</v>
      </c>
      <c r="AR106" s="3"/>
      <c r="AS106" s="3"/>
      <c r="AT106" s="3"/>
      <c r="AU106" s="3"/>
      <c r="AV106" s="3"/>
      <c r="AW106" s="3"/>
      <c r="AX106" s="3"/>
      <c r="AY106" s="3"/>
      <c r="AZ106" s="3"/>
      <c r="BA106" s="3" t="s">
        <v>106</v>
      </c>
      <c r="BB106" s="3" t="s">
        <v>106</v>
      </c>
      <c r="BC106" s="3" t="s">
        <v>106</v>
      </c>
      <c r="BD106" s="3">
        <v>1</v>
      </c>
      <c r="BE106" s="3">
        <v>0</v>
      </c>
      <c r="BF106" s="3">
        <v>8</v>
      </c>
      <c r="BG106" s="3"/>
      <c r="BH106" s="3"/>
      <c r="BI106" s="3"/>
      <c r="BJ106" s="3"/>
      <c r="BK106" s="3"/>
      <c r="BL106" s="3"/>
      <c r="BM106" s="3"/>
      <c r="BN106" s="3"/>
      <c r="BO106" s="3"/>
      <c r="BP106" s="3">
        <v>3</v>
      </c>
      <c r="BQ106" s="3">
        <v>2</v>
      </c>
      <c r="BR106" s="3">
        <v>3</v>
      </c>
      <c r="BS106" s="3">
        <v>148940000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50166000</v>
      </c>
      <c r="CD106" s="3">
        <v>34006000</v>
      </c>
      <c r="CE106" s="3">
        <v>64769000</v>
      </c>
      <c r="CF106" s="3"/>
      <c r="CG106" s="3" t="s">
        <v>124</v>
      </c>
      <c r="CH106" s="3">
        <v>119</v>
      </c>
      <c r="CI106" s="3">
        <v>6</v>
      </c>
      <c r="CJ106" s="3">
        <v>122</v>
      </c>
      <c r="CK106" s="3" t="s">
        <v>1004</v>
      </c>
      <c r="CL106" s="3" t="s">
        <v>1005</v>
      </c>
      <c r="CM106" s="3">
        <v>1696</v>
      </c>
      <c r="CN106" s="3"/>
      <c r="CO106" s="3"/>
      <c r="CP106" s="3">
        <v>1</v>
      </c>
    </row>
    <row r="107" spans="1:94" s="1" customFormat="1">
      <c r="A107" s="3" t="s">
        <v>1006</v>
      </c>
      <c r="B107" s="3" t="s">
        <v>337</v>
      </c>
      <c r="C107" s="3" t="s">
        <v>344</v>
      </c>
      <c r="D107" s="3" t="s">
        <v>113</v>
      </c>
      <c r="E107" s="3" t="s">
        <v>248</v>
      </c>
      <c r="F107" s="3" t="s">
        <v>201</v>
      </c>
      <c r="G107" s="3" t="s">
        <v>249</v>
      </c>
      <c r="H107" s="3" t="s">
        <v>113</v>
      </c>
      <c r="I107" s="3" t="s">
        <v>116</v>
      </c>
      <c r="J107" s="3">
        <v>0</v>
      </c>
      <c r="K107" s="3">
        <v>1</v>
      </c>
      <c r="L107" s="3">
        <v>1</v>
      </c>
      <c r="M107" s="3">
        <v>1</v>
      </c>
      <c r="N107" s="3">
        <v>1</v>
      </c>
      <c r="O107" s="3">
        <v>0</v>
      </c>
      <c r="P107" s="3">
        <v>1</v>
      </c>
      <c r="Q107" s="3">
        <v>0</v>
      </c>
      <c r="R107" s="3">
        <v>0</v>
      </c>
      <c r="S107" s="3">
        <v>1</v>
      </c>
      <c r="T107" s="3">
        <v>3</v>
      </c>
      <c r="U107" s="3">
        <v>0</v>
      </c>
      <c r="V107" s="3">
        <v>1</v>
      </c>
      <c r="W107" s="3">
        <v>0</v>
      </c>
      <c r="X107" s="3">
        <v>1</v>
      </c>
      <c r="Y107" s="3">
        <v>1</v>
      </c>
      <c r="Z107" s="3">
        <v>1</v>
      </c>
      <c r="AA107" s="3">
        <v>0</v>
      </c>
      <c r="AB107" s="3">
        <v>1</v>
      </c>
      <c r="AC107" s="3">
        <v>0</v>
      </c>
      <c r="AD107" s="3">
        <v>0</v>
      </c>
      <c r="AE107" s="3">
        <v>0</v>
      </c>
      <c r="AF107" s="3">
        <v>14</v>
      </c>
      <c r="AG107" s="3">
        <v>0</v>
      </c>
      <c r="AH107" s="3" t="s">
        <v>1007</v>
      </c>
      <c r="AI107" s="3" t="s">
        <v>118</v>
      </c>
      <c r="AJ107" s="3" t="s">
        <v>119</v>
      </c>
      <c r="AK107" s="3">
        <v>469</v>
      </c>
      <c r="AL107" s="3">
        <v>482</v>
      </c>
      <c r="AM107" s="3" t="s">
        <v>103</v>
      </c>
      <c r="AN107" s="3" t="s">
        <v>120</v>
      </c>
      <c r="AO107" s="3" t="s">
        <v>121</v>
      </c>
      <c r="AP107" s="3" t="s">
        <v>1008</v>
      </c>
      <c r="AQ107" s="3" t="s">
        <v>1009</v>
      </c>
      <c r="AR107" s="3" t="s">
        <v>106</v>
      </c>
      <c r="AS107" s="3" t="s">
        <v>106</v>
      </c>
      <c r="AT107" s="3" t="s">
        <v>106</v>
      </c>
      <c r="AU107" s="3" t="s">
        <v>106</v>
      </c>
      <c r="AV107" s="3" t="s">
        <v>106</v>
      </c>
      <c r="AW107" s="3" t="s">
        <v>106</v>
      </c>
      <c r="AX107" s="3" t="s">
        <v>107</v>
      </c>
      <c r="AY107" s="3"/>
      <c r="AZ107" s="3" t="s">
        <v>106</v>
      </c>
      <c r="BA107" s="3" t="s">
        <v>106</v>
      </c>
      <c r="BB107" s="3" t="s">
        <v>106</v>
      </c>
      <c r="BC107" s="3" t="s">
        <v>106</v>
      </c>
      <c r="BD107" s="3">
        <v>1</v>
      </c>
      <c r="BE107" s="3">
        <v>0</v>
      </c>
      <c r="BF107" s="3">
        <v>50</v>
      </c>
      <c r="BG107" s="3">
        <v>6</v>
      </c>
      <c r="BH107" s="3">
        <v>5</v>
      </c>
      <c r="BI107" s="3">
        <v>4</v>
      </c>
      <c r="BJ107" s="3">
        <v>4</v>
      </c>
      <c r="BK107" s="3">
        <v>4</v>
      </c>
      <c r="BL107" s="3">
        <v>4</v>
      </c>
      <c r="BM107" s="3">
        <v>2</v>
      </c>
      <c r="BN107" s="3"/>
      <c r="BO107" s="3">
        <v>3</v>
      </c>
      <c r="BP107" s="3">
        <v>7</v>
      </c>
      <c r="BQ107" s="3">
        <v>5</v>
      </c>
      <c r="BR107" s="3">
        <v>6</v>
      </c>
      <c r="BS107" s="3">
        <v>146190000000</v>
      </c>
      <c r="BT107" s="3">
        <v>1492700000</v>
      </c>
      <c r="BU107" s="3">
        <v>1618200000</v>
      </c>
      <c r="BV107" s="3">
        <v>1042000000</v>
      </c>
      <c r="BW107" s="3">
        <v>18413000</v>
      </c>
      <c r="BX107" s="3">
        <v>15653000</v>
      </c>
      <c r="BY107" s="3">
        <v>32092000</v>
      </c>
      <c r="BZ107" s="3">
        <v>694720</v>
      </c>
      <c r="CA107" s="3">
        <v>0</v>
      </c>
      <c r="CB107" s="3">
        <v>992530</v>
      </c>
      <c r="CC107" s="3">
        <v>60242000000</v>
      </c>
      <c r="CD107" s="3">
        <v>25071000000</v>
      </c>
      <c r="CE107" s="3">
        <v>56659000000</v>
      </c>
      <c r="CF107" s="3"/>
      <c r="CG107" s="3" t="s">
        <v>124</v>
      </c>
      <c r="CH107" s="3">
        <v>120</v>
      </c>
      <c r="CI107" s="3">
        <v>6</v>
      </c>
      <c r="CJ107" s="3" t="s">
        <v>1010</v>
      </c>
      <c r="CK107" s="3" t="s">
        <v>1011</v>
      </c>
      <c r="CL107" s="3" t="s">
        <v>1012</v>
      </c>
      <c r="CM107" s="3">
        <v>1720</v>
      </c>
      <c r="CN107" s="3">
        <v>0</v>
      </c>
      <c r="CO107" s="3"/>
      <c r="CP107" s="3">
        <v>48</v>
      </c>
    </row>
    <row r="108" spans="1:94" s="1" customFormat="1">
      <c r="A108" s="3" t="s">
        <v>1013</v>
      </c>
      <c r="B108" s="3" t="s">
        <v>337</v>
      </c>
      <c r="C108" s="3" t="s">
        <v>821</v>
      </c>
      <c r="D108" s="3" t="s">
        <v>113</v>
      </c>
      <c r="E108" s="3" t="s">
        <v>248</v>
      </c>
      <c r="F108" s="3" t="s">
        <v>201</v>
      </c>
      <c r="G108" s="3" t="s">
        <v>129</v>
      </c>
      <c r="H108" s="3" t="s">
        <v>97</v>
      </c>
      <c r="I108" s="3" t="s">
        <v>100</v>
      </c>
      <c r="J108" s="3">
        <v>0</v>
      </c>
      <c r="K108" s="3">
        <v>1</v>
      </c>
      <c r="L108" s="3">
        <v>1</v>
      </c>
      <c r="M108" s="3">
        <v>1</v>
      </c>
      <c r="N108" s="3">
        <v>2</v>
      </c>
      <c r="O108" s="3">
        <v>0</v>
      </c>
      <c r="P108" s="3">
        <v>2</v>
      </c>
      <c r="Q108" s="3">
        <v>0</v>
      </c>
      <c r="R108" s="3">
        <v>1</v>
      </c>
      <c r="S108" s="3">
        <v>1</v>
      </c>
      <c r="T108" s="3">
        <v>5</v>
      </c>
      <c r="U108" s="3">
        <v>1</v>
      </c>
      <c r="V108" s="3">
        <v>1</v>
      </c>
      <c r="W108" s="3">
        <v>0</v>
      </c>
      <c r="X108" s="3">
        <v>1</v>
      </c>
      <c r="Y108" s="3">
        <v>1</v>
      </c>
      <c r="Z108" s="3">
        <v>1</v>
      </c>
      <c r="AA108" s="3">
        <v>0</v>
      </c>
      <c r="AB108" s="3">
        <v>1</v>
      </c>
      <c r="AC108" s="3">
        <v>1</v>
      </c>
      <c r="AD108" s="3">
        <v>0</v>
      </c>
      <c r="AE108" s="3">
        <v>0</v>
      </c>
      <c r="AF108" s="3">
        <v>21</v>
      </c>
      <c r="AG108" s="3">
        <v>1</v>
      </c>
      <c r="AH108" s="3" t="s">
        <v>1014</v>
      </c>
      <c r="AI108" s="3" t="s">
        <v>118</v>
      </c>
      <c r="AJ108" s="3" t="s">
        <v>119</v>
      </c>
      <c r="AK108" s="3">
        <v>469</v>
      </c>
      <c r="AL108" s="3">
        <v>489</v>
      </c>
      <c r="AM108" s="3" t="s">
        <v>103</v>
      </c>
      <c r="AN108" s="3" t="s">
        <v>120</v>
      </c>
      <c r="AO108" s="3" t="s">
        <v>131</v>
      </c>
      <c r="AP108" s="3" t="s">
        <v>1015</v>
      </c>
      <c r="AQ108" s="3" t="s">
        <v>1016</v>
      </c>
      <c r="AR108" s="3" t="s">
        <v>106</v>
      </c>
      <c r="AS108" s="3" t="s">
        <v>106</v>
      </c>
      <c r="AT108" s="3" t="s">
        <v>106</v>
      </c>
      <c r="AU108" s="3"/>
      <c r="AV108" s="3"/>
      <c r="AW108" s="3"/>
      <c r="AX108" s="3"/>
      <c r="AY108" s="3"/>
      <c r="AZ108" s="3"/>
      <c r="BA108" s="3" t="s">
        <v>106</v>
      </c>
      <c r="BB108" s="3" t="s">
        <v>106</v>
      </c>
      <c r="BC108" s="3" t="s">
        <v>106</v>
      </c>
      <c r="BD108" s="3">
        <v>1</v>
      </c>
      <c r="BE108" s="3">
        <v>0</v>
      </c>
      <c r="BF108" s="3">
        <v>18</v>
      </c>
      <c r="BG108" s="3">
        <v>3</v>
      </c>
      <c r="BH108" s="3">
        <v>2</v>
      </c>
      <c r="BI108" s="3">
        <v>2</v>
      </c>
      <c r="BJ108" s="3"/>
      <c r="BK108" s="3"/>
      <c r="BL108" s="3"/>
      <c r="BM108" s="3"/>
      <c r="BN108" s="3"/>
      <c r="BO108" s="3"/>
      <c r="BP108" s="3">
        <v>4</v>
      </c>
      <c r="BQ108" s="3">
        <v>4</v>
      </c>
      <c r="BR108" s="3">
        <v>3</v>
      </c>
      <c r="BS108" s="3">
        <v>4532800000</v>
      </c>
      <c r="BT108" s="3">
        <v>21591000</v>
      </c>
      <c r="BU108" s="3">
        <v>13852000</v>
      </c>
      <c r="BV108" s="3">
        <v>14052000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1690600000</v>
      </c>
      <c r="CD108" s="3">
        <v>2241300000</v>
      </c>
      <c r="CE108" s="3">
        <v>551400000</v>
      </c>
      <c r="CF108" s="3"/>
      <c r="CG108" s="3" t="s">
        <v>124</v>
      </c>
      <c r="CH108" s="3">
        <v>121</v>
      </c>
      <c r="CI108" s="3">
        <v>6</v>
      </c>
      <c r="CJ108" s="3" t="s">
        <v>1017</v>
      </c>
      <c r="CK108" s="3" t="s">
        <v>1018</v>
      </c>
      <c r="CL108" s="3" t="s">
        <v>1019</v>
      </c>
      <c r="CM108" s="3">
        <v>1755</v>
      </c>
      <c r="CN108" s="3">
        <v>0</v>
      </c>
      <c r="CO108" s="3"/>
      <c r="CP108" s="3">
        <v>13</v>
      </c>
    </row>
    <row r="109" spans="1:94" s="1" customFormat="1">
      <c r="A109" s="3" t="s">
        <v>1020</v>
      </c>
      <c r="B109" s="3" t="s">
        <v>337</v>
      </c>
      <c r="C109" s="3" t="s">
        <v>828</v>
      </c>
      <c r="D109" s="3" t="s">
        <v>113</v>
      </c>
      <c r="E109" s="3" t="s">
        <v>248</v>
      </c>
      <c r="F109" s="3" t="s">
        <v>201</v>
      </c>
      <c r="G109" s="3" t="s">
        <v>129</v>
      </c>
      <c r="H109" s="3" t="s">
        <v>97</v>
      </c>
      <c r="I109" s="3" t="s">
        <v>146</v>
      </c>
      <c r="J109" s="3">
        <v>0</v>
      </c>
      <c r="K109" s="3">
        <v>1</v>
      </c>
      <c r="L109" s="3">
        <v>1</v>
      </c>
      <c r="M109" s="3">
        <v>1</v>
      </c>
      <c r="N109" s="3">
        <v>2</v>
      </c>
      <c r="O109" s="3">
        <v>0</v>
      </c>
      <c r="P109" s="3">
        <v>3</v>
      </c>
      <c r="Q109" s="3">
        <v>0</v>
      </c>
      <c r="R109" s="3">
        <v>1</v>
      </c>
      <c r="S109" s="3">
        <v>1</v>
      </c>
      <c r="T109" s="3">
        <v>5</v>
      </c>
      <c r="U109" s="3">
        <v>2</v>
      </c>
      <c r="V109" s="3">
        <v>1</v>
      </c>
      <c r="W109" s="3">
        <v>0</v>
      </c>
      <c r="X109" s="3">
        <v>2</v>
      </c>
      <c r="Y109" s="3">
        <v>2</v>
      </c>
      <c r="Z109" s="3">
        <v>2</v>
      </c>
      <c r="AA109" s="3">
        <v>0</v>
      </c>
      <c r="AB109" s="3">
        <v>1</v>
      </c>
      <c r="AC109" s="3">
        <v>2</v>
      </c>
      <c r="AD109" s="3">
        <v>0</v>
      </c>
      <c r="AE109" s="3">
        <v>0</v>
      </c>
      <c r="AF109" s="3">
        <v>27</v>
      </c>
      <c r="AG109" s="3">
        <v>2</v>
      </c>
      <c r="AH109" s="3" t="s">
        <v>1021</v>
      </c>
      <c r="AI109" s="3" t="s">
        <v>118</v>
      </c>
      <c r="AJ109" s="3" t="s">
        <v>119</v>
      </c>
      <c r="AK109" s="3">
        <v>469</v>
      </c>
      <c r="AL109" s="3">
        <v>495</v>
      </c>
      <c r="AM109" s="3" t="s">
        <v>103</v>
      </c>
      <c r="AN109" s="3" t="s">
        <v>120</v>
      </c>
      <c r="AO109" s="3" t="s">
        <v>389</v>
      </c>
      <c r="AP109" s="3" t="s">
        <v>1022</v>
      </c>
      <c r="AQ109" s="3" t="s">
        <v>1023</v>
      </c>
      <c r="AR109" s="3" t="s">
        <v>106</v>
      </c>
      <c r="AS109" s="3" t="s">
        <v>106</v>
      </c>
      <c r="AT109" s="3" t="s">
        <v>106</v>
      </c>
      <c r="AU109" s="3"/>
      <c r="AV109" s="3"/>
      <c r="AW109" s="3"/>
      <c r="AX109" s="3"/>
      <c r="AY109" s="3"/>
      <c r="AZ109" s="3"/>
      <c r="BA109" s="3" t="s">
        <v>106</v>
      </c>
      <c r="BB109" s="3" t="s">
        <v>106</v>
      </c>
      <c r="BC109" s="3" t="s">
        <v>106</v>
      </c>
      <c r="BD109" s="3">
        <v>1</v>
      </c>
      <c r="BE109" s="3">
        <v>0</v>
      </c>
      <c r="BF109" s="3">
        <v>23</v>
      </c>
      <c r="BG109" s="3">
        <v>3</v>
      </c>
      <c r="BH109" s="3">
        <v>3</v>
      </c>
      <c r="BI109" s="3">
        <v>2</v>
      </c>
      <c r="BJ109" s="3"/>
      <c r="BK109" s="3"/>
      <c r="BL109" s="3"/>
      <c r="BM109" s="3"/>
      <c r="BN109" s="3"/>
      <c r="BO109" s="3"/>
      <c r="BP109" s="3">
        <v>5</v>
      </c>
      <c r="BQ109" s="3">
        <v>5</v>
      </c>
      <c r="BR109" s="3">
        <v>5</v>
      </c>
      <c r="BS109" s="3">
        <v>12037000000</v>
      </c>
      <c r="BT109" s="3">
        <v>33818000</v>
      </c>
      <c r="BU109" s="3">
        <v>29195000</v>
      </c>
      <c r="BV109" s="3">
        <v>25654000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3672500000</v>
      </c>
      <c r="CD109" s="3">
        <v>3844800000</v>
      </c>
      <c r="CE109" s="3">
        <v>4431400000</v>
      </c>
      <c r="CF109" s="3"/>
      <c r="CG109" s="3" t="s">
        <v>124</v>
      </c>
      <c r="CH109" s="3">
        <v>122</v>
      </c>
      <c r="CI109" s="3">
        <v>6</v>
      </c>
      <c r="CJ109" s="3" t="s">
        <v>1024</v>
      </c>
      <c r="CK109" s="3" t="s">
        <v>1025</v>
      </c>
      <c r="CL109" s="3" t="s">
        <v>1026</v>
      </c>
      <c r="CM109" s="3">
        <v>1782</v>
      </c>
      <c r="CN109" s="3">
        <v>0</v>
      </c>
      <c r="CO109" s="3"/>
      <c r="CP109" s="3">
        <v>21</v>
      </c>
    </row>
    <row r="110" spans="1:94" s="1" customFormat="1">
      <c r="A110" s="3" t="s">
        <v>1027</v>
      </c>
      <c r="B110" s="3" t="s">
        <v>566</v>
      </c>
      <c r="C110" s="3" t="s">
        <v>427</v>
      </c>
      <c r="D110" s="3" t="s">
        <v>113</v>
      </c>
      <c r="E110" s="3" t="s">
        <v>249</v>
      </c>
      <c r="F110" s="3" t="s">
        <v>129</v>
      </c>
      <c r="G110" s="3" t="s">
        <v>154</v>
      </c>
      <c r="H110" s="3" t="s">
        <v>97</v>
      </c>
      <c r="I110" s="3" t="s">
        <v>114</v>
      </c>
      <c r="J110" s="3">
        <v>0</v>
      </c>
      <c r="K110" s="3">
        <v>0</v>
      </c>
      <c r="L110" s="3">
        <v>1</v>
      </c>
      <c r="M110" s="3">
        <v>0</v>
      </c>
      <c r="N110" s="3">
        <v>1</v>
      </c>
      <c r="O110" s="3">
        <v>0</v>
      </c>
      <c r="P110" s="3">
        <v>1</v>
      </c>
      <c r="Q110" s="3">
        <v>0</v>
      </c>
      <c r="R110" s="3">
        <v>1</v>
      </c>
      <c r="S110" s="3">
        <v>0</v>
      </c>
      <c r="T110" s="3">
        <v>1</v>
      </c>
      <c r="U110" s="3">
        <v>1</v>
      </c>
      <c r="V110" s="3">
        <v>0</v>
      </c>
      <c r="W110" s="3">
        <v>1</v>
      </c>
      <c r="X110" s="3">
        <v>0</v>
      </c>
      <c r="Y110" s="3">
        <v>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8</v>
      </c>
      <c r="AG110" s="3">
        <v>0</v>
      </c>
      <c r="AH110" s="3" t="s">
        <v>1028</v>
      </c>
      <c r="AI110" s="3" t="s">
        <v>118</v>
      </c>
      <c r="AJ110" s="3" t="s">
        <v>119</v>
      </c>
      <c r="AK110" s="3">
        <v>123</v>
      </c>
      <c r="AL110" s="3">
        <v>130</v>
      </c>
      <c r="AM110" s="3" t="s">
        <v>103</v>
      </c>
      <c r="AN110" s="3" t="s">
        <v>120</v>
      </c>
      <c r="AO110" s="3">
        <v>2</v>
      </c>
      <c r="AP110" s="3" t="s">
        <v>1029</v>
      </c>
      <c r="AQ110" s="3" t="s">
        <v>1030</v>
      </c>
      <c r="AR110" s="3" t="s">
        <v>106</v>
      </c>
      <c r="AS110" s="3" t="s">
        <v>106</v>
      </c>
      <c r="AT110" s="3" t="s">
        <v>106</v>
      </c>
      <c r="AU110" s="3" t="s">
        <v>106</v>
      </c>
      <c r="AV110" s="3" t="s">
        <v>106</v>
      </c>
      <c r="AW110" s="3" t="s">
        <v>106</v>
      </c>
      <c r="AX110" s="3" t="s">
        <v>107</v>
      </c>
      <c r="AY110" s="3"/>
      <c r="AZ110" s="3" t="s">
        <v>107</v>
      </c>
      <c r="BA110" s="3" t="s">
        <v>106</v>
      </c>
      <c r="BB110" s="3" t="s">
        <v>106</v>
      </c>
      <c r="BC110" s="3" t="s">
        <v>106</v>
      </c>
      <c r="BD110" s="3">
        <v>1</v>
      </c>
      <c r="BE110" s="3">
        <v>0</v>
      </c>
      <c r="BF110" s="3">
        <v>11</v>
      </c>
      <c r="BG110" s="3">
        <v>1</v>
      </c>
      <c r="BH110" s="3">
        <v>1</v>
      </c>
      <c r="BI110" s="3">
        <v>1</v>
      </c>
      <c r="BJ110" s="3">
        <v>1</v>
      </c>
      <c r="BK110" s="3">
        <v>1</v>
      </c>
      <c r="BL110" s="3">
        <v>1</v>
      </c>
      <c r="BM110" s="3">
        <v>1</v>
      </c>
      <c r="BN110" s="3"/>
      <c r="BO110" s="3">
        <v>1</v>
      </c>
      <c r="BP110" s="3">
        <v>1</v>
      </c>
      <c r="BQ110" s="3">
        <v>1</v>
      </c>
      <c r="BR110" s="3">
        <v>1</v>
      </c>
      <c r="BS110" s="3">
        <v>234370000</v>
      </c>
      <c r="BT110" s="3">
        <v>7212400</v>
      </c>
      <c r="BU110" s="3">
        <v>8441100</v>
      </c>
      <c r="BV110" s="3">
        <v>10859000</v>
      </c>
      <c r="BW110" s="3">
        <v>1103100</v>
      </c>
      <c r="BX110" s="3">
        <v>865620</v>
      </c>
      <c r="BY110" s="3">
        <v>789390</v>
      </c>
      <c r="BZ110" s="3">
        <v>223910</v>
      </c>
      <c r="CA110" s="3">
        <v>0</v>
      </c>
      <c r="CB110" s="3">
        <v>175610</v>
      </c>
      <c r="CC110" s="3">
        <v>76210000</v>
      </c>
      <c r="CD110" s="3">
        <v>69921000</v>
      </c>
      <c r="CE110" s="3">
        <v>58573000</v>
      </c>
      <c r="CF110" s="3"/>
      <c r="CG110" s="3" t="s">
        <v>124</v>
      </c>
      <c r="CH110" s="3">
        <v>123</v>
      </c>
      <c r="CI110" s="3">
        <v>6</v>
      </c>
      <c r="CJ110" s="3">
        <v>129</v>
      </c>
      <c r="CK110" s="3" t="s">
        <v>1031</v>
      </c>
      <c r="CL110" s="3" t="s">
        <v>1032</v>
      </c>
      <c r="CM110" s="3">
        <v>1784</v>
      </c>
      <c r="CN110" s="3"/>
      <c r="CO110" s="3"/>
      <c r="CP110" s="3">
        <v>6</v>
      </c>
    </row>
    <row r="111" spans="1:94" s="1" customFormat="1">
      <c r="A111" s="3" t="s">
        <v>1033</v>
      </c>
      <c r="B111" s="3" t="s">
        <v>566</v>
      </c>
      <c r="C111" s="3" t="s">
        <v>428</v>
      </c>
      <c r="D111" s="3" t="s">
        <v>113</v>
      </c>
      <c r="E111" s="3" t="s">
        <v>249</v>
      </c>
      <c r="F111" s="3" t="s">
        <v>129</v>
      </c>
      <c r="G111" s="3" t="s">
        <v>201</v>
      </c>
      <c r="H111" s="3" t="s">
        <v>97</v>
      </c>
      <c r="I111" s="3" t="s">
        <v>116</v>
      </c>
      <c r="J111" s="3">
        <v>0</v>
      </c>
      <c r="K111" s="3">
        <v>0</v>
      </c>
      <c r="L111" s="3">
        <v>1</v>
      </c>
      <c r="M111" s="3">
        <v>3</v>
      </c>
      <c r="N111" s="3">
        <v>1</v>
      </c>
      <c r="O111" s="3">
        <v>0</v>
      </c>
      <c r="P111" s="3">
        <v>1</v>
      </c>
      <c r="Q111" s="3">
        <v>0</v>
      </c>
      <c r="R111" s="3">
        <v>1</v>
      </c>
      <c r="S111" s="3">
        <v>0</v>
      </c>
      <c r="T111" s="3">
        <v>2</v>
      </c>
      <c r="U111" s="3">
        <v>2</v>
      </c>
      <c r="V111" s="3">
        <v>0</v>
      </c>
      <c r="W111" s="3">
        <v>1</v>
      </c>
      <c r="X111" s="3">
        <v>2</v>
      </c>
      <c r="Y111" s="3">
        <v>2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16</v>
      </c>
      <c r="AG111" s="3">
        <v>1</v>
      </c>
      <c r="AH111" s="3" t="s">
        <v>1034</v>
      </c>
      <c r="AI111" s="3" t="s">
        <v>118</v>
      </c>
      <c r="AJ111" s="3" t="s">
        <v>119</v>
      </c>
      <c r="AK111" s="3">
        <v>123</v>
      </c>
      <c r="AL111" s="3">
        <v>138</v>
      </c>
      <c r="AM111" s="3" t="s">
        <v>103</v>
      </c>
      <c r="AN111" s="3" t="s">
        <v>120</v>
      </c>
      <c r="AO111" s="3" t="s">
        <v>167</v>
      </c>
      <c r="AP111" s="3" t="s">
        <v>1035</v>
      </c>
      <c r="AQ111" s="3" t="s">
        <v>1036</v>
      </c>
      <c r="AR111" s="3" t="s">
        <v>106</v>
      </c>
      <c r="AS111" s="3" t="s">
        <v>106</v>
      </c>
      <c r="AT111" s="3" t="s">
        <v>106</v>
      </c>
      <c r="AU111" s="3" t="s">
        <v>106</v>
      </c>
      <c r="AV111" s="3" t="s">
        <v>106</v>
      </c>
      <c r="AW111" s="3" t="s">
        <v>106</v>
      </c>
      <c r="AX111" s="3" t="s">
        <v>107</v>
      </c>
      <c r="AY111" s="3" t="s">
        <v>107</v>
      </c>
      <c r="AZ111" s="3" t="s">
        <v>107</v>
      </c>
      <c r="BA111" s="3" t="s">
        <v>106</v>
      </c>
      <c r="BB111" s="3" t="s">
        <v>106</v>
      </c>
      <c r="BC111" s="3" t="s">
        <v>106</v>
      </c>
      <c r="BD111" s="3">
        <v>1</v>
      </c>
      <c r="BE111" s="3">
        <v>0</v>
      </c>
      <c r="BF111" s="3">
        <v>66</v>
      </c>
      <c r="BG111" s="3">
        <v>6</v>
      </c>
      <c r="BH111" s="3">
        <v>7</v>
      </c>
      <c r="BI111" s="3">
        <v>7</v>
      </c>
      <c r="BJ111" s="3">
        <v>5</v>
      </c>
      <c r="BK111" s="3">
        <v>5</v>
      </c>
      <c r="BL111" s="3">
        <v>4</v>
      </c>
      <c r="BM111" s="3">
        <v>1</v>
      </c>
      <c r="BN111" s="3">
        <v>2</v>
      </c>
      <c r="BO111" s="3">
        <v>2</v>
      </c>
      <c r="BP111" s="3">
        <v>7</v>
      </c>
      <c r="BQ111" s="3">
        <v>10</v>
      </c>
      <c r="BR111" s="3">
        <v>10</v>
      </c>
      <c r="BS111" s="3">
        <v>81862000000</v>
      </c>
      <c r="BT111" s="3">
        <v>3931900000</v>
      </c>
      <c r="BU111" s="3">
        <v>4468000000</v>
      </c>
      <c r="BV111" s="3">
        <v>4551300000</v>
      </c>
      <c r="BW111" s="3">
        <v>82593000</v>
      </c>
      <c r="BX111" s="3">
        <v>100120000</v>
      </c>
      <c r="BY111" s="3">
        <v>102960000</v>
      </c>
      <c r="BZ111" s="3">
        <v>421820</v>
      </c>
      <c r="CA111" s="3">
        <v>4127300</v>
      </c>
      <c r="CB111" s="3">
        <v>2697900</v>
      </c>
      <c r="CC111" s="3">
        <v>22499000000</v>
      </c>
      <c r="CD111" s="3">
        <v>22997000000</v>
      </c>
      <c r="CE111" s="3">
        <v>23122000000</v>
      </c>
      <c r="CF111" s="3"/>
      <c r="CG111" s="3" t="s">
        <v>124</v>
      </c>
      <c r="CH111" s="3">
        <v>124</v>
      </c>
      <c r="CI111" s="3">
        <v>6</v>
      </c>
      <c r="CJ111" s="3">
        <v>130</v>
      </c>
      <c r="CK111" s="3" t="s">
        <v>1037</v>
      </c>
      <c r="CL111" s="3" t="s">
        <v>1038</v>
      </c>
      <c r="CM111" s="3">
        <v>1829</v>
      </c>
      <c r="CN111" s="3"/>
      <c r="CO111" s="3"/>
      <c r="CP111" s="3">
        <v>51</v>
      </c>
    </row>
    <row r="112" spans="1:94" s="1" customFormat="1">
      <c r="A112" s="3" t="s">
        <v>1052</v>
      </c>
      <c r="B112" s="3" t="s">
        <v>1053</v>
      </c>
      <c r="C112" s="3" t="s">
        <v>162</v>
      </c>
      <c r="D112" s="3" t="s">
        <v>113</v>
      </c>
      <c r="E112" s="3" t="s">
        <v>201</v>
      </c>
      <c r="F112" s="3" t="s">
        <v>270</v>
      </c>
      <c r="G112" s="3" t="s">
        <v>201</v>
      </c>
      <c r="H112" s="3" t="s">
        <v>97</v>
      </c>
      <c r="I112" s="3" t="s">
        <v>98</v>
      </c>
      <c r="J112" s="3">
        <v>1</v>
      </c>
      <c r="K112" s="3">
        <v>0</v>
      </c>
      <c r="L112" s="3">
        <v>0</v>
      </c>
      <c r="M112" s="3">
        <v>1</v>
      </c>
      <c r="N112" s="3">
        <v>1</v>
      </c>
      <c r="O112" s="3">
        <v>0</v>
      </c>
      <c r="P112" s="3">
        <v>1</v>
      </c>
      <c r="Q112" s="3">
        <v>0</v>
      </c>
      <c r="R112" s="3">
        <v>0</v>
      </c>
      <c r="S112" s="3">
        <v>0</v>
      </c>
      <c r="T112" s="3">
        <v>1</v>
      </c>
      <c r="U112" s="3">
        <v>1</v>
      </c>
      <c r="V112" s="3">
        <v>0</v>
      </c>
      <c r="W112" s="3">
        <v>1</v>
      </c>
      <c r="X112" s="3">
        <v>3</v>
      </c>
      <c r="Y112" s="3">
        <v>1</v>
      </c>
      <c r="Z112" s="3">
        <v>2</v>
      </c>
      <c r="AA112" s="3">
        <v>0</v>
      </c>
      <c r="AB112" s="3">
        <v>1</v>
      </c>
      <c r="AC112" s="3">
        <v>1</v>
      </c>
      <c r="AD112" s="3">
        <v>0</v>
      </c>
      <c r="AE112" s="3">
        <v>0</v>
      </c>
      <c r="AF112" s="3">
        <v>15</v>
      </c>
      <c r="AG112" s="3">
        <v>0</v>
      </c>
      <c r="AH112" s="3" t="s">
        <v>1054</v>
      </c>
      <c r="AI112" s="3" t="s">
        <v>118</v>
      </c>
      <c r="AJ112" s="3" t="s">
        <v>119</v>
      </c>
      <c r="AK112" s="3">
        <v>509</v>
      </c>
      <c r="AL112" s="3">
        <v>523</v>
      </c>
      <c r="AM112" s="3" t="s">
        <v>103</v>
      </c>
      <c r="AN112" s="3" t="s">
        <v>120</v>
      </c>
      <c r="AO112" s="3">
        <v>2</v>
      </c>
      <c r="AP112" s="3" t="s">
        <v>1055</v>
      </c>
      <c r="AQ112" s="3" t="s">
        <v>1056</v>
      </c>
      <c r="AR112" s="3" t="s">
        <v>106</v>
      </c>
      <c r="AS112" s="3" t="s">
        <v>106</v>
      </c>
      <c r="AT112" s="3" t="s">
        <v>106</v>
      </c>
      <c r="AU112" s="3"/>
      <c r="AV112" s="3"/>
      <c r="AW112" s="3"/>
      <c r="AX112" s="3"/>
      <c r="AY112" s="3"/>
      <c r="AZ112" s="3"/>
      <c r="BA112" s="3" t="s">
        <v>106</v>
      </c>
      <c r="BB112" s="3" t="s">
        <v>106</v>
      </c>
      <c r="BC112" s="3" t="s">
        <v>106</v>
      </c>
      <c r="BD112" s="3">
        <v>1</v>
      </c>
      <c r="BE112" s="3">
        <v>0</v>
      </c>
      <c r="BF112" s="3">
        <v>6</v>
      </c>
      <c r="BG112" s="3">
        <v>1</v>
      </c>
      <c r="BH112" s="3">
        <v>1</v>
      </c>
      <c r="BI112" s="3">
        <v>1</v>
      </c>
      <c r="BJ112" s="3"/>
      <c r="BK112" s="3"/>
      <c r="BL112" s="3"/>
      <c r="BM112" s="3"/>
      <c r="BN112" s="3"/>
      <c r="BO112" s="3"/>
      <c r="BP112" s="3">
        <v>1</v>
      </c>
      <c r="BQ112" s="3">
        <v>1</v>
      </c>
      <c r="BR112" s="3">
        <v>1</v>
      </c>
      <c r="BS112" s="3">
        <v>167400000</v>
      </c>
      <c r="BT112" s="3">
        <v>3108300</v>
      </c>
      <c r="BU112" s="3">
        <v>2912400</v>
      </c>
      <c r="BV112" s="3">
        <v>3697000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52150000</v>
      </c>
      <c r="CD112" s="3">
        <v>43936000</v>
      </c>
      <c r="CE112" s="3">
        <v>61592000</v>
      </c>
      <c r="CF112" s="3"/>
      <c r="CG112" s="3" t="s">
        <v>124</v>
      </c>
      <c r="CH112" s="3">
        <v>127</v>
      </c>
      <c r="CI112" s="3">
        <v>6</v>
      </c>
      <c r="CJ112" s="3">
        <v>133</v>
      </c>
      <c r="CK112" s="3" t="s">
        <v>1057</v>
      </c>
      <c r="CL112" s="3" t="s">
        <v>1058</v>
      </c>
      <c r="CM112" s="3">
        <v>1847</v>
      </c>
      <c r="CN112" s="3"/>
      <c r="CO112" s="3"/>
      <c r="CP112" s="3">
        <v>5</v>
      </c>
    </row>
    <row r="113" spans="1:94" s="1" customFormat="1">
      <c r="A113" s="3" t="s">
        <v>1059</v>
      </c>
      <c r="B113" s="3" t="s">
        <v>1060</v>
      </c>
      <c r="C113" s="3" t="s">
        <v>916</v>
      </c>
      <c r="D113" s="3" t="s">
        <v>97</v>
      </c>
      <c r="E113" s="3" t="s">
        <v>201</v>
      </c>
      <c r="F113" s="3" t="s">
        <v>114</v>
      </c>
      <c r="G113" s="3" t="s">
        <v>164</v>
      </c>
      <c r="H113" s="3" t="s">
        <v>97</v>
      </c>
      <c r="I113" s="3" t="s">
        <v>98</v>
      </c>
      <c r="J113" s="3">
        <v>0</v>
      </c>
      <c r="K113" s="3">
        <v>0</v>
      </c>
      <c r="L113" s="3">
        <v>1</v>
      </c>
      <c r="M113" s="3">
        <v>2</v>
      </c>
      <c r="N113" s="3">
        <v>1</v>
      </c>
      <c r="O113" s="3">
        <v>0</v>
      </c>
      <c r="P113" s="3">
        <v>1</v>
      </c>
      <c r="Q113" s="3">
        <v>0</v>
      </c>
      <c r="R113" s="3">
        <v>0</v>
      </c>
      <c r="S113" s="3">
        <v>0</v>
      </c>
      <c r="T113" s="3">
        <v>1</v>
      </c>
      <c r="U113" s="3">
        <v>1</v>
      </c>
      <c r="V113" s="3">
        <v>0</v>
      </c>
      <c r="W113" s="3">
        <v>1</v>
      </c>
      <c r="X113" s="3">
        <v>2</v>
      </c>
      <c r="Y113" s="3">
        <v>0</v>
      </c>
      <c r="Z113" s="3">
        <v>1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11</v>
      </c>
      <c r="AG113" s="3">
        <v>0</v>
      </c>
      <c r="AH113" s="3" t="s">
        <v>1061</v>
      </c>
      <c r="AI113" s="3" t="s">
        <v>118</v>
      </c>
      <c r="AJ113" s="3" t="s">
        <v>119</v>
      </c>
      <c r="AK113" s="3">
        <v>141</v>
      </c>
      <c r="AL113" s="3">
        <v>151</v>
      </c>
      <c r="AM113" s="3" t="s">
        <v>103</v>
      </c>
      <c r="AN113" s="3" t="s">
        <v>120</v>
      </c>
      <c r="AO113" s="3">
        <v>2</v>
      </c>
      <c r="AP113" s="3" t="s">
        <v>1062</v>
      </c>
      <c r="AQ113" s="3" t="s">
        <v>1063</v>
      </c>
      <c r="AR113" s="3" t="s">
        <v>106</v>
      </c>
      <c r="AS113" s="3" t="s">
        <v>107</v>
      </c>
      <c r="AT113" s="3" t="s">
        <v>106</v>
      </c>
      <c r="AU113" s="3"/>
      <c r="AV113" s="3"/>
      <c r="AW113" s="3"/>
      <c r="AX113" s="3"/>
      <c r="AY113" s="3"/>
      <c r="AZ113" s="3"/>
      <c r="BA113" s="3" t="s">
        <v>106</v>
      </c>
      <c r="BB113" s="3" t="s">
        <v>106</v>
      </c>
      <c r="BC113" s="3" t="s">
        <v>106</v>
      </c>
      <c r="BD113" s="3">
        <v>1</v>
      </c>
      <c r="BE113" s="3">
        <v>0</v>
      </c>
      <c r="BF113" s="3">
        <v>6</v>
      </c>
      <c r="BG113" s="3">
        <v>1</v>
      </c>
      <c r="BH113" s="3">
        <v>1</v>
      </c>
      <c r="BI113" s="3">
        <v>1</v>
      </c>
      <c r="BJ113" s="3"/>
      <c r="BK113" s="3"/>
      <c r="BL113" s="3"/>
      <c r="BM113" s="3"/>
      <c r="BN113" s="3"/>
      <c r="BO113" s="3"/>
      <c r="BP113" s="3">
        <v>1</v>
      </c>
      <c r="BQ113" s="3">
        <v>1</v>
      </c>
      <c r="BR113" s="3">
        <v>1</v>
      </c>
      <c r="BS113" s="3">
        <v>62484000</v>
      </c>
      <c r="BT113" s="3">
        <v>3193700</v>
      </c>
      <c r="BU113" s="3">
        <v>2387900</v>
      </c>
      <c r="BV113" s="3">
        <v>5152700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16043000</v>
      </c>
      <c r="CD113" s="3">
        <v>16776000</v>
      </c>
      <c r="CE113" s="3">
        <v>18930000</v>
      </c>
      <c r="CF113" s="3"/>
      <c r="CG113" s="3" t="s">
        <v>124</v>
      </c>
      <c r="CH113" s="3">
        <v>128</v>
      </c>
      <c r="CI113" s="3">
        <v>6</v>
      </c>
      <c r="CJ113" s="3">
        <v>134</v>
      </c>
      <c r="CK113" s="3" t="s">
        <v>1064</v>
      </c>
      <c r="CL113" s="3" t="s">
        <v>1065</v>
      </c>
      <c r="CM113" s="3">
        <v>1851</v>
      </c>
      <c r="CN113" s="3"/>
      <c r="CO113" s="3"/>
      <c r="CP113" s="3">
        <v>5</v>
      </c>
    </row>
    <row r="114" spans="1:94" s="1" customFormat="1">
      <c r="A114" s="3" t="s">
        <v>1082</v>
      </c>
      <c r="B114" s="3" t="s">
        <v>558</v>
      </c>
      <c r="C114" s="3" t="s">
        <v>427</v>
      </c>
      <c r="D114" s="3" t="s">
        <v>97</v>
      </c>
      <c r="E114" s="3" t="s">
        <v>165</v>
      </c>
      <c r="F114" s="3" t="s">
        <v>129</v>
      </c>
      <c r="G114" s="3" t="s">
        <v>154</v>
      </c>
      <c r="H114" s="3" t="s">
        <v>97</v>
      </c>
      <c r="I114" s="3" t="s">
        <v>114</v>
      </c>
      <c r="J114" s="3">
        <v>0</v>
      </c>
      <c r="K114" s="3">
        <v>1</v>
      </c>
      <c r="L114" s="3">
        <v>1</v>
      </c>
      <c r="M114" s="3">
        <v>0</v>
      </c>
      <c r="N114" s="3">
        <v>1</v>
      </c>
      <c r="O114" s="3">
        <v>1</v>
      </c>
      <c r="P114" s="3">
        <v>3</v>
      </c>
      <c r="Q114" s="3">
        <v>0</v>
      </c>
      <c r="R114" s="3">
        <v>1</v>
      </c>
      <c r="S114" s="3">
        <v>0</v>
      </c>
      <c r="T114" s="3">
        <v>1</v>
      </c>
      <c r="U114" s="3">
        <v>1</v>
      </c>
      <c r="V114" s="3">
        <v>0</v>
      </c>
      <c r="W114" s="3">
        <v>1</v>
      </c>
      <c r="X114" s="3">
        <v>1</v>
      </c>
      <c r="Y114" s="3">
        <v>1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13</v>
      </c>
      <c r="AG114" s="3">
        <v>1</v>
      </c>
      <c r="AH114" s="3" t="s">
        <v>1083</v>
      </c>
      <c r="AI114" s="3" t="s">
        <v>118</v>
      </c>
      <c r="AJ114" s="3" t="s">
        <v>119</v>
      </c>
      <c r="AK114" s="3">
        <v>118</v>
      </c>
      <c r="AL114" s="3">
        <v>130</v>
      </c>
      <c r="AM114" s="3" t="s">
        <v>103</v>
      </c>
      <c r="AN114" s="3" t="s">
        <v>120</v>
      </c>
      <c r="AO114" s="3" t="s">
        <v>167</v>
      </c>
      <c r="AP114" s="3" t="s">
        <v>1084</v>
      </c>
      <c r="AQ114" s="3" t="s">
        <v>1085</v>
      </c>
      <c r="AR114" s="3" t="s">
        <v>106</v>
      </c>
      <c r="AS114" s="3" t="s">
        <v>106</v>
      </c>
      <c r="AT114" s="3" t="s">
        <v>106</v>
      </c>
      <c r="AU114" s="3"/>
      <c r="AV114" s="3" t="s">
        <v>107</v>
      </c>
      <c r="AW114" s="3"/>
      <c r="AX114" s="3"/>
      <c r="AY114" s="3"/>
      <c r="AZ114" s="3"/>
      <c r="BA114" s="3" t="s">
        <v>106</v>
      </c>
      <c r="BB114" s="3" t="s">
        <v>106</v>
      </c>
      <c r="BC114" s="3" t="s">
        <v>106</v>
      </c>
      <c r="BD114" s="3">
        <v>1</v>
      </c>
      <c r="BE114" s="3">
        <v>0</v>
      </c>
      <c r="BF114" s="3">
        <v>16</v>
      </c>
      <c r="BG114" s="3">
        <v>2</v>
      </c>
      <c r="BH114" s="3">
        <v>2</v>
      </c>
      <c r="BI114" s="3">
        <v>2</v>
      </c>
      <c r="BJ114" s="3"/>
      <c r="BK114" s="3">
        <v>1</v>
      </c>
      <c r="BL114" s="3"/>
      <c r="BM114" s="3"/>
      <c r="BN114" s="3"/>
      <c r="BO114" s="3"/>
      <c r="BP114" s="3">
        <v>3</v>
      </c>
      <c r="BQ114" s="3">
        <v>3</v>
      </c>
      <c r="BR114" s="3">
        <v>3</v>
      </c>
      <c r="BS114" s="3">
        <v>593370000</v>
      </c>
      <c r="BT114" s="3">
        <v>14008000</v>
      </c>
      <c r="BU114" s="3">
        <v>18117000</v>
      </c>
      <c r="BV114" s="3">
        <v>16528000</v>
      </c>
      <c r="BW114" s="3">
        <v>0</v>
      </c>
      <c r="BX114" s="3">
        <v>97549</v>
      </c>
      <c r="BY114" s="3">
        <v>0</v>
      </c>
      <c r="BZ114" s="3">
        <v>0</v>
      </c>
      <c r="CA114" s="3">
        <v>0</v>
      </c>
      <c r="CB114" s="3">
        <v>0</v>
      </c>
      <c r="CC114" s="3">
        <v>182640000</v>
      </c>
      <c r="CD114" s="3">
        <v>180570000</v>
      </c>
      <c r="CE114" s="3">
        <v>181410000</v>
      </c>
      <c r="CF114" s="3"/>
      <c r="CG114" s="3" t="s">
        <v>124</v>
      </c>
      <c r="CH114" s="3">
        <v>131</v>
      </c>
      <c r="CI114" s="3">
        <v>6</v>
      </c>
      <c r="CJ114" s="3">
        <v>137</v>
      </c>
      <c r="CK114" s="3" t="s">
        <v>1086</v>
      </c>
      <c r="CL114" s="3" t="s">
        <v>1087</v>
      </c>
      <c r="CM114" s="3">
        <v>1866</v>
      </c>
      <c r="CN114" s="3"/>
      <c r="CO114" s="3"/>
      <c r="CP114" s="3">
        <v>10</v>
      </c>
    </row>
    <row r="115" spans="1:94" s="1" customFormat="1">
      <c r="A115" s="3" t="s">
        <v>1088</v>
      </c>
      <c r="B115" s="3" t="s">
        <v>558</v>
      </c>
      <c r="C115" s="3" t="s">
        <v>428</v>
      </c>
      <c r="D115" s="3" t="s">
        <v>97</v>
      </c>
      <c r="E115" s="3" t="s">
        <v>165</v>
      </c>
      <c r="F115" s="3" t="s">
        <v>129</v>
      </c>
      <c r="G115" s="3" t="s">
        <v>201</v>
      </c>
      <c r="H115" s="3" t="s">
        <v>97</v>
      </c>
      <c r="I115" s="3" t="s">
        <v>116</v>
      </c>
      <c r="J115" s="3">
        <v>0</v>
      </c>
      <c r="K115" s="3">
        <v>1</v>
      </c>
      <c r="L115" s="3">
        <v>1</v>
      </c>
      <c r="M115" s="3">
        <v>3</v>
      </c>
      <c r="N115" s="3">
        <v>1</v>
      </c>
      <c r="O115" s="3">
        <v>1</v>
      </c>
      <c r="P115" s="3">
        <v>3</v>
      </c>
      <c r="Q115" s="3">
        <v>0</v>
      </c>
      <c r="R115" s="3">
        <v>1</v>
      </c>
      <c r="S115" s="3">
        <v>0</v>
      </c>
      <c r="T115" s="3">
        <v>2</v>
      </c>
      <c r="U115" s="3">
        <v>2</v>
      </c>
      <c r="V115" s="3">
        <v>0</v>
      </c>
      <c r="W115" s="3">
        <v>1</v>
      </c>
      <c r="X115" s="3">
        <v>3</v>
      </c>
      <c r="Y115" s="3">
        <v>2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21</v>
      </c>
      <c r="AG115" s="3">
        <v>2</v>
      </c>
      <c r="AH115" s="3" t="s">
        <v>1089</v>
      </c>
      <c r="AI115" s="3" t="s">
        <v>118</v>
      </c>
      <c r="AJ115" s="3" t="s">
        <v>119</v>
      </c>
      <c r="AK115" s="3">
        <v>118</v>
      </c>
      <c r="AL115" s="3">
        <v>138</v>
      </c>
      <c r="AM115" s="3" t="s">
        <v>103</v>
      </c>
      <c r="AN115" s="3" t="s">
        <v>120</v>
      </c>
      <c r="AO115" s="3" t="s">
        <v>156</v>
      </c>
      <c r="AP115" s="3" t="s">
        <v>1090</v>
      </c>
      <c r="AQ115" s="3" t="s">
        <v>1091</v>
      </c>
      <c r="AR115" s="3" t="s">
        <v>106</v>
      </c>
      <c r="AS115" s="3" t="s">
        <v>106</v>
      </c>
      <c r="AT115" s="3" t="s">
        <v>106</v>
      </c>
      <c r="AU115" s="3" t="s">
        <v>106</v>
      </c>
      <c r="AV115" s="3" t="s">
        <v>106</v>
      </c>
      <c r="AW115" s="3" t="s">
        <v>106</v>
      </c>
      <c r="AX115" s="3"/>
      <c r="AY115" s="3"/>
      <c r="AZ115" s="3"/>
      <c r="BA115" s="3" t="s">
        <v>106</v>
      </c>
      <c r="BB115" s="3" t="s">
        <v>106</v>
      </c>
      <c r="BC115" s="3" t="s">
        <v>106</v>
      </c>
      <c r="BD115" s="3">
        <v>1</v>
      </c>
      <c r="BE115" s="3">
        <v>0</v>
      </c>
      <c r="BF115" s="3">
        <v>30</v>
      </c>
      <c r="BG115" s="3">
        <v>3</v>
      </c>
      <c r="BH115" s="3">
        <v>4</v>
      </c>
      <c r="BI115" s="3">
        <v>4</v>
      </c>
      <c r="BJ115" s="3">
        <v>2</v>
      </c>
      <c r="BK115" s="3">
        <v>2</v>
      </c>
      <c r="BL115" s="3">
        <v>2</v>
      </c>
      <c r="BM115" s="3"/>
      <c r="BN115" s="3"/>
      <c r="BO115" s="3"/>
      <c r="BP115" s="3">
        <v>5</v>
      </c>
      <c r="BQ115" s="3">
        <v>4</v>
      </c>
      <c r="BR115" s="3">
        <v>4</v>
      </c>
      <c r="BS115" s="3">
        <v>22150000000</v>
      </c>
      <c r="BT115" s="3">
        <v>763250000</v>
      </c>
      <c r="BU115" s="3">
        <v>831610000</v>
      </c>
      <c r="BV115" s="3">
        <v>860910000</v>
      </c>
      <c r="BW115" s="3">
        <v>831790</v>
      </c>
      <c r="BX115" s="3">
        <v>8761200</v>
      </c>
      <c r="BY115" s="3">
        <v>9191000</v>
      </c>
      <c r="BZ115" s="3">
        <v>0</v>
      </c>
      <c r="CA115" s="3">
        <v>0</v>
      </c>
      <c r="CB115" s="3">
        <v>0</v>
      </c>
      <c r="CC115" s="3">
        <v>3519000000</v>
      </c>
      <c r="CD115" s="3">
        <v>8101800000</v>
      </c>
      <c r="CE115" s="3">
        <v>8054800000</v>
      </c>
      <c r="CF115" s="3"/>
      <c r="CG115" s="3" t="s">
        <v>124</v>
      </c>
      <c r="CH115" s="3">
        <v>132</v>
      </c>
      <c r="CI115" s="3">
        <v>6</v>
      </c>
      <c r="CJ115" s="3">
        <v>138</v>
      </c>
      <c r="CK115" s="3" t="s">
        <v>1092</v>
      </c>
      <c r="CL115" s="3" t="s">
        <v>1093</v>
      </c>
      <c r="CM115" s="3">
        <v>1884</v>
      </c>
      <c r="CN115" s="3"/>
      <c r="CO115" s="3"/>
      <c r="CP115" s="3">
        <v>21</v>
      </c>
    </row>
    <row r="116" spans="1:94" s="1" customFormat="1">
      <c r="A116" s="3" t="s">
        <v>1108</v>
      </c>
      <c r="B116" s="3" t="s">
        <v>163</v>
      </c>
      <c r="C116" s="3" t="s">
        <v>781</v>
      </c>
      <c r="D116" s="3" t="s">
        <v>97</v>
      </c>
      <c r="E116" s="3" t="s">
        <v>165</v>
      </c>
      <c r="F116" s="3" t="s">
        <v>174</v>
      </c>
      <c r="G116" s="3" t="s">
        <v>116</v>
      </c>
      <c r="H116" s="3" t="s">
        <v>97</v>
      </c>
      <c r="I116" s="3" t="s">
        <v>154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2</v>
      </c>
      <c r="P116" s="3">
        <v>1</v>
      </c>
      <c r="Q116" s="3">
        <v>0</v>
      </c>
      <c r="R116" s="3">
        <v>0</v>
      </c>
      <c r="S116" s="3">
        <v>1</v>
      </c>
      <c r="T116" s="3">
        <v>3</v>
      </c>
      <c r="U116" s="3">
        <v>3</v>
      </c>
      <c r="V116" s="3">
        <v>0</v>
      </c>
      <c r="W116" s="3">
        <v>0</v>
      </c>
      <c r="X116" s="3">
        <v>0</v>
      </c>
      <c r="Y116" s="3">
        <v>0</v>
      </c>
      <c r="Z116" s="3">
        <v>1</v>
      </c>
      <c r="AA116" s="3">
        <v>0</v>
      </c>
      <c r="AB116" s="3">
        <v>0</v>
      </c>
      <c r="AC116" s="3">
        <v>1</v>
      </c>
      <c r="AD116" s="3">
        <v>0</v>
      </c>
      <c r="AE116" s="3">
        <v>0</v>
      </c>
      <c r="AF116" s="3">
        <v>13</v>
      </c>
      <c r="AG116" s="3">
        <v>2</v>
      </c>
      <c r="AH116" s="3" t="s">
        <v>1109</v>
      </c>
      <c r="AI116" s="3" t="s">
        <v>118</v>
      </c>
      <c r="AJ116" s="3" t="s">
        <v>119</v>
      </c>
      <c r="AK116" s="3">
        <v>545</v>
      </c>
      <c r="AL116" s="3">
        <v>557</v>
      </c>
      <c r="AM116" s="3" t="s">
        <v>103</v>
      </c>
      <c r="AN116" s="3" t="s">
        <v>120</v>
      </c>
      <c r="AO116" s="3" t="s">
        <v>1110</v>
      </c>
      <c r="AP116" s="3" t="s">
        <v>1111</v>
      </c>
      <c r="AQ116" s="3">
        <v>265</v>
      </c>
      <c r="AR116" s="3" t="s">
        <v>106</v>
      </c>
      <c r="AS116" s="3" t="s">
        <v>106</v>
      </c>
      <c r="AT116" s="3" t="s">
        <v>106</v>
      </c>
      <c r="AU116" s="3"/>
      <c r="AV116" s="3"/>
      <c r="AW116" s="3"/>
      <c r="AX116" s="3"/>
      <c r="AY116" s="3"/>
      <c r="AZ116" s="3"/>
      <c r="BA116" s="3" t="s">
        <v>106</v>
      </c>
      <c r="BB116" s="3" t="s">
        <v>106</v>
      </c>
      <c r="BC116" s="3" t="s">
        <v>106</v>
      </c>
      <c r="BD116" s="3">
        <v>1</v>
      </c>
      <c r="BE116" s="3">
        <v>0</v>
      </c>
      <c r="BF116" s="3">
        <v>12</v>
      </c>
      <c r="BG116" s="3">
        <v>2</v>
      </c>
      <c r="BH116" s="3">
        <v>2</v>
      </c>
      <c r="BI116" s="3">
        <v>2</v>
      </c>
      <c r="BJ116" s="3"/>
      <c r="BK116" s="3"/>
      <c r="BL116" s="3"/>
      <c r="BM116" s="3"/>
      <c r="BN116" s="3"/>
      <c r="BO116" s="3"/>
      <c r="BP116" s="3">
        <v>2</v>
      </c>
      <c r="BQ116" s="3">
        <v>2</v>
      </c>
      <c r="BR116" s="3">
        <v>2</v>
      </c>
      <c r="BS116" s="3">
        <v>2529800000</v>
      </c>
      <c r="BT116" s="3">
        <v>103760000</v>
      </c>
      <c r="BU116" s="3">
        <v>128060000</v>
      </c>
      <c r="BV116" s="3">
        <v>134240000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711550000</v>
      </c>
      <c r="CD116" s="3">
        <v>767310000</v>
      </c>
      <c r="CE116" s="3">
        <v>684930000</v>
      </c>
      <c r="CF116" s="3"/>
      <c r="CG116" s="3" t="s">
        <v>124</v>
      </c>
      <c r="CH116" s="3">
        <v>135</v>
      </c>
      <c r="CI116" s="3">
        <v>6</v>
      </c>
      <c r="CJ116" s="3">
        <v>141</v>
      </c>
      <c r="CK116" s="3" t="s">
        <v>1112</v>
      </c>
      <c r="CL116" s="3" t="s">
        <v>1113</v>
      </c>
      <c r="CM116" s="3">
        <v>1905</v>
      </c>
      <c r="CN116" s="3"/>
      <c r="CO116" s="3"/>
      <c r="CP116" s="3">
        <v>12</v>
      </c>
    </row>
    <row r="117" spans="1:94" s="1" customFormat="1">
      <c r="A117" s="3" t="s">
        <v>1121</v>
      </c>
      <c r="B117" s="3" t="s">
        <v>860</v>
      </c>
      <c r="C117" s="3" t="s">
        <v>781</v>
      </c>
      <c r="D117" s="3" t="s">
        <v>97</v>
      </c>
      <c r="E117" s="3" t="s">
        <v>165</v>
      </c>
      <c r="F117" s="3" t="s">
        <v>100</v>
      </c>
      <c r="G117" s="3" t="s">
        <v>116</v>
      </c>
      <c r="H117" s="3" t="s">
        <v>97</v>
      </c>
      <c r="I117" s="3" t="s">
        <v>154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3">
        <v>1</v>
      </c>
      <c r="P117" s="3">
        <v>1</v>
      </c>
      <c r="Q117" s="3">
        <v>0</v>
      </c>
      <c r="R117" s="3">
        <v>0</v>
      </c>
      <c r="S117" s="3">
        <v>0</v>
      </c>
      <c r="T117" s="3">
        <v>3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v>1</v>
      </c>
      <c r="AD117" s="3">
        <v>0</v>
      </c>
      <c r="AE117" s="3">
        <v>0</v>
      </c>
      <c r="AF117" s="3">
        <v>9</v>
      </c>
      <c r="AG117" s="3">
        <v>0</v>
      </c>
      <c r="AH117" s="3" t="s">
        <v>1122</v>
      </c>
      <c r="AI117" s="3" t="s">
        <v>118</v>
      </c>
      <c r="AJ117" s="3" t="s">
        <v>119</v>
      </c>
      <c r="AK117" s="3">
        <v>549</v>
      </c>
      <c r="AL117" s="3">
        <v>557</v>
      </c>
      <c r="AM117" s="3" t="s">
        <v>103</v>
      </c>
      <c r="AN117" s="3" t="s">
        <v>120</v>
      </c>
      <c r="AO117" s="3">
        <v>2</v>
      </c>
      <c r="AP117" s="3" t="s">
        <v>1123</v>
      </c>
      <c r="AQ117" s="3" t="s">
        <v>482</v>
      </c>
      <c r="AR117" s="3" t="s">
        <v>106</v>
      </c>
      <c r="AS117" s="3" t="s">
        <v>106</v>
      </c>
      <c r="AT117" s="3" t="s">
        <v>106</v>
      </c>
      <c r="AU117" s="3"/>
      <c r="AV117" s="3"/>
      <c r="AW117" s="3"/>
      <c r="AX117" s="3" t="s">
        <v>106</v>
      </c>
      <c r="AY117" s="3" t="s">
        <v>106</v>
      </c>
      <c r="AZ117" s="3" t="s">
        <v>106</v>
      </c>
      <c r="BA117" s="3" t="s">
        <v>106</v>
      </c>
      <c r="BB117" s="3" t="s">
        <v>106</v>
      </c>
      <c r="BC117" s="3" t="s">
        <v>106</v>
      </c>
      <c r="BD117" s="3">
        <v>1</v>
      </c>
      <c r="BE117" s="3">
        <v>0</v>
      </c>
      <c r="BF117" s="3">
        <v>13</v>
      </c>
      <c r="BG117" s="3">
        <v>1</v>
      </c>
      <c r="BH117" s="3">
        <v>4</v>
      </c>
      <c r="BI117" s="3">
        <v>1</v>
      </c>
      <c r="BJ117" s="3"/>
      <c r="BK117" s="3"/>
      <c r="BL117" s="3"/>
      <c r="BM117" s="3">
        <v>1</v>
      </c>
      <c r="BN117" s="3">
        <v>1</v>
      </c>
      <c r="BO117" s="3">
        <v>1</v>
      </c>
      <c r="BP117" s="3">
        <v>2</v>
      </c>
      <c r="BQ117" s="3">
        <v>1</v>
      </c>
      <c r="BR117" s="3">
        <v>1</v>
      </c>
      <c r="BS117" s="3">
        <v>35209000000</v>
      </c>
      <c r="BT117" s="3">
        <v>2624900000</v>
      </c>
      <c r="BU117" s="3">
        <v>0</v>
      </c>
      <c r="BV117" s="3">
        <v>3058900000</v>
      </c>
      <c r="BW117" s="3">
        <v>0</v>
      </c>
      <c r="BX117" s="3">
        <v>0</v>
      </c>
      <c r="BY117" s="3">
        <v>0</v>
      </c>
      <c r="BZ117" s="3">
        <v>4656100</v>
      </c>
      <c r="CA117" s="3">
        <v>6579100</v>
      </c>
      <c r="CB117" s="3">
        <v>4759400</v>
      </c>
      <c r="CC117" s="3">
        <v>0</v>
      </c>
      <c r="CD117" s="3">
        <v>14540000000</v>
      </c>
      <c r="CE117" s="3">
        <v>14970000000</v>
      </c>
      <c r="CF117" s="3"/>
      <c r="CG117" s="3" t="s">
        <v>124</v>
      </c>
      <c r="CH117" s="3">
        <v>137</v>
      </c>
      <c r="CI117" s="3">
        <v>6</v>
      </c>
      <c r="CJ117" s="3">
        <v>143</v>
      </c>
      <c r="CK117" s="3" t="s">
        <v>1124</v>
      </c>
      <c r="CL117" s="3" t="s">
        <v>1125</v>
      </c>
      <c r="CM117" s="3">
        <v>1914</v>
      </c>
      <c r="CN117" s="3"/>
      <c r="CO117" s="3"/>
      <c r="CP117" s="3">
        <v>8</v>
      </c>
    </row>
    <row r="118" spans="1:94" s="1" customFormat="1">
      <c r="A118" s="3" t="s">
        <v>1126</v>
      </c>
      <c r="B118" s="3" t="s">
        <v>860</v>
      </c>
      <c r="C118" s="3" t="s">
        <v>268</v>
      </c>
      <c r="D118" s="3" t="s">
        <v>97</v>
      </c>
      <c r="E118" s="3" t="s">
        <v>165</v>
      </c>
      <c r="F118" s="3" t="s">
        <v>100</v>
      </c>
      <c r="G118" s="3" t="s">
        <v>201</v>
      </c>
      <c r="H118" s="3" t="s">
        <v>97</v>
      </c>
      <c r="I118" s="3" t="s">
        <v>98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1</v>
      </c>
      <c r="P118" s="3">
        <v>1</v>
      </c>
      <c r="Q118" s="3">
        <v>0</v>
      </c>
      <c r="R118" s="3">
        <v>1</v>
      </c>
      <c r="S118" s="3">
        <v>0</v>
      </c>
      <c r="T118" s="3">
        <v>3</v>
      </c>
      <c r="U118" s="3">
        <v>3</v>
      </c>
      <c r="V118" s="3">
        <v>0</v>
      </c>
      <c r="W118" s="3">
        <v>0</v>
      </c>
      <c r="X118" s="3">
        <v>1</v>
      </c>
      <c r="Y118" s="3">
        <v>0</v>
      </c>
      <c r="Z118" s="3">
        <v>1</v>
      </c>
      <c r="AA118" s="3">
        <v>0</v>
      </c>
      <c r="AB118" s="3">
        <v>0</v>
      </c>
      <c r="AC118" s="3">
        <v>1</v>
      </c>
      <c r="AD118" s="3">
        <v>0</v>
      </c>
      <c r="AE118" s="3">
        <v>0</v>
      </c>
      <c r="AF118" s="3">
        <v>13</v>
      </c>
      <c r="AG118" s="3">
        <v>2</v>
      </c>
      <c r="AH118" s="3" t="s">
        <v>1127</v>
      </c>
      <c r="AI118" s="3" t="s">
        <v>118</v>
      </c>
      <c r="AJ118" s="3" t="s">
        <v>119</v>
      </c>
      <c r="AK118" s="3">
        <v>549</v>
      </c>
      <c r="AL118" s="3">
        <v>561</v>
      </c>
      <c r="AM118" s="3" t="s">
        <v>103</v>
      </c>
      <c r="AN118" s="3" t="s">
        <v>120</v>
      </c>
      <c r="AO118" s="3" t="s">
        <v>167</v>
      </c>
      <c r="AP118" s="3" t="s">
        <v>1128</v>
      </c>
      <c r="AQ118" s="3" t="s">
        <v>1129</v>
      </c>
      <c r="AR118" s="3" t="s">
        <v>106</v>
      </c>
      <c r="AS118" s="3" t="s">
        <v>106</v>
      </c>
      <c r="AT118" s="3" t="s">
        <v>106</v>
      </c>
      <c r="AU118" s="3" t="s">
        <v>107</v>
      </c>
      <c r="AV118" s="3" t="s">
        <v>107</v>
      </c>
      <c r="AW118" s="3"/>
      <c r="AX118" s="3"/>
      <c r="AY118" s="3"/>
      <c r="AZ118" s="3"/>
      <c r="BA118" s="3" t="s">
        <v>106</v>
      </c>
      <c r="BB118" s="3" t="s">
        <v>106</v>
      </c>
      <c r="BC118" s="3" t="s">
        <v>106</v>
      </c>
      <c r="BD118" s="3">
        <v>1</v>
      </c>
      <c r="BE118" s="3">
        <v>0</v>
      </c>
      <c r="BF118" s="3">
        <v>15</v>
      </c>
      <c r="BG118" s="3">
        <v>2</v>
      </c>
      <c r="BH118" s="3">
        <v>2</v>
      </c>
      <c r="BI118" s="3">
        <v>3</v>
      </c>
      <c r="BJ118" s="3">
        <v>1</v>
      </c>
      <c r="BK118" s="3">
        <v>1</v>
      </c>
      <c r="BL118" s="3"/>
      <c r="BM118" s="3"/>
      <c r="BN118" s="3"/>
      <c r="BO118" s="3"/>
      <c r="BP118" s="3">
        <v>2</v>
      </c>
      <c r="BQ118" s="3">
        <v>2</v>
      </c>
      <c r="BR118" s="3">
        <v>2</v>
      </c>
      <c r="BS118" s="3">
        <v>1749400000</v>
      </c>
      <c r="BT118" s="3">
        <v>107290000</v>
      </c>
      <c r="BU118" s="3">
        <v>124980000</v>
      </c>
      <c r="BV118" s="3">
        <v>192190000</v>
      </c>
      <c r="BW118" s="3">
        <v>354950</v>
      </c>
      <c r="BX118" s="3">
        <v>250510</v>
      </c>
      <c r="BY118" s="3">
        <v>0</v>
      </c>
      <c r="BZ118" s="3">
        <v>0</v>
      </c>
      <c r="CA118" s="3">
        <v>0</v>
      </c>
      <c r="CB118" s="3">
        <v>0</v>
      </c>
      <c r="CC118" s="3">
        <v>439440000</v>
      </c>
      <c r="CD118" s="3">
        <v>462710000</v>
      </c>
      <c r="CE118" s="3">
        <v>422160000</v>
      </c>
      <c r="CF118" s="3"/>
      <c r="CG118" s="3" t="s">
        <v>124</v>
      </c>
      <c r="CH118" s="3">
        <v>138</v>
      </c>
      <c r="CI118" s="3">
        <v>6</v>
      </c>
      <c r="CJ118" s="3">
        <v>144</v>
      </c>
      <c r="CK118" s="3" t="s">
        <v>1130</v>
      </c>
      <c r="CL118" s="3" t="s">
        <v>1131</v>
      </c>
      <c r="CM118" s="3">
        <v>1926</v>
      </c>
      <c r="CN118" s="3"/>
      <c r="CO118" s="3"/>
      <c r="CP118" s="3">
        <v>12</v>
      </c>
    </row>
    <row r="119" spans="1:94" s="1" customFormat="1">
      <c r="A119" s="3" t="s">
        <v>1139</v>
      </c>
      <c r="B119" s="3" t="s">
        <v>353</v>
      </c>
      <c r="C119" s="3" t="s">
        <v>367</v>
      </c>
      <c r="D119" s="3" t="s">
        <v>113</v>
      </c>
      <c r="E119" s="3" t="s">
        <v>113</v>
      </c>
      <c r="F119" s="3" t="s">
        <v>154</v>
      </c>
      <c r="G119" s="3" t="s">
        <v>116</v>
      </c>
      <c r="H119" s="3" t="s">
        <v>113</v>
      </c>
      <c r="I119" s="3" t="s">
        <v>116</v>
      </c>
      <c r="J119" s="3">
        <v>1</v>
      </c>
      <c r="K119" s="3">
        <v>2</v>
      </c>
      <c r="L119" s="3">
        <v>0</v>
      </c>
      <c r="M119" s="3">
        <v>0</v>
      </c>
      <c r="N119" s="3">
        <v>0</v>
      </c>
      <c r="O119" s="3">
        <v>0</v>
      </c>
      <c r="P119" s="3">
        <v>1</v>
      </c>
      <c r="Q119" s="3">
        <v>0</v>
      </c>
      <c r="R119" s="3">
        <v>1</v>
      </c>
      <c r="S119" s="3">
        <v>0</v>
      </c>
      <c r="T119" s="3">
        <v>2</v>
      </c>
      <c r="U119" s="3">
        <v>0</v>
      </c>
      <c r="V119" s="3">
        <v>0</v>
      </c>
      <c r="W119" s="3">
        <v>0</v>
      </c>
      <c r="X119" s="3">
        <v>1</v>
      </c>
      <c r="Y119" s="3">
        <v>1</v>
      </c>
      <c r="Z119" s="3">
        <v>0</v>
      </c>
      <c r="AA119" s="3">
        <v>0</v>
      </c>
      <c r="AB119" s="3">
        <v>1</v>
      </c>
      <c r="AC119" s="3">
        <v>2</v>
      </c>
      <c r="AD119" s="3">
        <v>0</v>
      </c>
      <c r="AE119" s="3">
        <v>0</v>
      </c>
      <c r="AF119" s="3">
        <v>12</v>
      </c>
      <c r="AG119" s="3">
        <v>1</v>
      </c>
      <c r="AH119" s="3" t="s">
        <v>1140</v>
      </c>
      <c r="AI119" s="3" t="s">
        <v>118</v>
      </c>
      <c r="AJ119" s="3" t="s">
        <v>119</v>
      </c>
      <c r="AK119" s="3">
        <v>360</v>
      </c>
      <c r="AL119" s="3">
        <v>371</v>
      </c>
      <c r="AM119" s="3" t="s">
        <v>103</v>
      </c>
      <c r="AN119" s="3" t="s">
        <v>120</v>
      </c>
      <c r="AO119" s="3" t="s">
        <v>121</v>
      </c>
      <c r="AP119" s="3" t="s">
        <v>1141</v>
      </c>
      <c r="AQ119" s="3" t="s">
        <v>1142</v>
      </c>
      <c r="AR119" s="3" t="s">
        <v>106</v>
      </c>
      <c r="AS119" s="3" t="s">
        <v>106</v>
      </c>
      <c r="AT119" s="3" t="s">
        <v>106</v>
      </c>
      <c r="AU119" s="3" t="s">
        <v>106</v>
      </c>
      <c r="AV119" s="3" t="s">
        <v>106</v>
      </c>
      <c r="AW119" s="3" t="s">
        <v>107</v>
      </c>
      <c r="AX119" s="3" t="s">
        <v>107</v>
      </c>
      <c r="AY119" s="3"/>
      <c r="AZ119" s="3"/>
      <c r="BA119" s="3" t="s">
        <v>106</v>
      </c>
      <c r="BB119" s="3" t="s">
        <v>106</v>
      </c>
      <c r="BC119" s="3" t="s">
        <v>106</v>
      </c>
      <c r="BD119" s="3">
        <v>1</v>
      </c>
      <c r="BE119" s="3">
        <v>0</v>
      </c>
      <c r="BF119" s="3">
        <v>18</v>
      </c>
      <c r="BG119" s="3">
        <v>2</v>
      </c>
      <c r="BH119" s="3">
        <v>2</v>
      </c>
      <c r="BI119" s="3">
        <v>2</v>
      </c>
      <c r="BJ119" s="3">
        <v>1</v>
      </c>
      <c r="BK119" s="3">
        <v>1</v>
      </c>
      <c r="BL119" s="3">
        <v>1</v>
      </c>
      <c r="BM119" s="3">
        <v>1</v>
      </c>
      <c r="BN119" s="3"/>
      <c r="BO119" s="3"/>
      <c r="BP119" s="3">
        <v>2</v>
      </c>
      <c r="BQ119" s="3">
        <v>3</v>
      </c>
      <c r="BR119" s="3">
        <v>3</v>
      </c>
      <c r="BS119" s="3">
        <v>22060000000</v>
      </c>
      <c r="BT119" s="3">
        <v>668010000</v>
      </c>
      <c r="BU119" s="3">
        <v>802010000</v>
      </c>
      <c r="BV119" s="3">
        <v>1186300000</v>
      </c>
      <c r="BW119" s="3">
        <v>8308700</v>
      </c>
      <c r="BX119" s="3">
        <v>4700400</v>
      </c>
      <c r="BY119" s="3">
        <v>801870</v>
      </c>
      <c r="BZ119" s="3">
        <v>147600</v>
      </c>
      <c r="CA119" s="3">
        <v>0</v>
      </c>
      <c r="CB119" s="3">
        <v>0</v>
      </c>
      <c r="CC119" s="3">
        <v>6065100000</v>
      </c>
      <c r="CD119" s="3">
        <v>6705500000</v>
      </c>
      <c r="CE119" s="3">
        <v>6619300000</v>
      </c>
      <c r="CF119" s="3"/>
      <c r="CG119" s="3" t="s">
        <v>124</v>
      </c>
      <c r="CH119" s="3">
        <v>140</v>
      </c>
      <c r="CI119" s="3">
        <v>6</v>
      </c>
      <c r="CJ119" s="3">
        <v>146</v>
      </c>
      <c r="CK119" s="3" t="s">
        <v>1143</v>
      </c>
      <c r="CL119" s="3" t="s">
        <v>1144</v>
      </c>
      <c r="CM119" s="3">
        <v>1957</v>
      </c>
      <c r="CN119" s="3"/>
      <c r="CO119" s="3"/>
      <c r="CP119" s="3">
        <v>34</v>
      </c>
    </row>
    <row r="120" spans="1:94" s="1" customFormat="1">
      <c r="A120" s="3" t="s">
        <v>1145</v>
      </c>
      <c r="B120" s="3" t="s">
        <v>353</v>
      </c>
      <c r="C120" s="3" t="s">
        <v>590</v>
      </c>
      <c r="D120" s="3" t="s">
        <v>113</v>
      </c>
      <c r="E120" s="3" t="s">
        <v>113</v>
      </c>
      <c r="F120" s="3" t="s">
        <v>154</v>
      </c>
      <c r="G120" s="3" t="s">
        <v>98</v>
      </c>
      <c r="H120" s="3" t="s">
        <v>97</v>
      </c>
      <c r="I120" s="3" t="s">
        <v>129</v>
      </c>
      <c r="J120" s="3">
        <v>2</v>
      </c>
      <c r="K120" s="3">
        <v>2</v>
      </c>
      <c r="L120" s="3">
        <v>0</v>
      </c>
      <c r="M120" s="3">
        <v>0</v>
      </c>
      <c r="N120" s="3">
        <v>0</v>
      </c>
      <c r="O120" s="3">
        <v>0</v>
      </c>
      <c r="P120" s="3">
        <v>1</v>
      </c>
      <c r="Q120" s="3">
        <v>0</v>
      </c>
      <c r="R120" s="3">
        <v>1</v>
      </c>
      <c r="S120" s="3">
        <v>0</v>
      </c>
      <c r="T120" s="3">
        <v>3</v>
      </c>
      <c r="U120" s="3">
        <v>1</v>
      </c>
      <c r="V120" s="3">
        <v>0</v>
      </c>
      <c r="W120" s="3">
        <v>0</v>
      </c>
      <c r="X120" s="3">
        <v>1</v>
      </c>
      <c r="Y120" s="3">
        <v>1</v>
      </c>
      <c r="Z120" s="3">
        <v>0</v>
      </c>
      <c r="AA120" s="3">
        <v>0</v>
      </c>
      <c r="AB120" s="3">
        <v>1</v>
      </c>
      <c r="AC120" s="3">
        <v>2</v>
      </c>
      <c r="AD120" s="3">
        <v>0</v>
      </c>
      <c r="AE120" s="3">
        <v>0</v>
      </c>
      <c r="AF120" s="3">
        <v>15</v>
      </c>
      <c r="AG120" s="3">
        <v>2</v>
      </c>
      <c r="AH120" s="3" t="s">
        <v>1146</v>
      </c>
      <c r="AI120" s="3" t="s">
        <v>118</v>
      </c>
      <c r="AJ120" s="3" t="s">
        <v>119</v>
      </c>
      <c r="AK120" s="3">
        <v>360</v>
      </c>
      <c r="AL120" s="3">
        <v>374</v>
      </c>
      <c r="AM120" s="3" t="s">
        <v>103</v>
      </c>
      <c r="AN120" s="3" t="s">
        <v>120</v>
      </c>
      <c r="AO120" s="3">
        <v>4</v>
      </c>
      <c r="AP120" s="3" t="s">
        <v>1147</v>
      </c>
      <c r="AQ120" s="3" t="s">
        <v>1148</v>
      </c>
      <c r="AR120" s="3" t="s">
        <v>107</v>
      </c>
      <c r="AS120" s="3" t="s">
        <v>107</v>
      </c>
      <c r="AT120" s="3" t="s">
        <v>107</v>
      </c>
      <c r="AU120" s="3"/>
      <c r="AV120" s="3"/>
      <c r="AW120" s="3"/>
      <c r="AX120" s="3"/>
      <c r="AY120" s="3"/>
      <c r="AZ120" s="3"/>
      <c r="BA120" s="3" t="s">
        <v>107</v>
      </c>
      <c r="BB120" s="3" t="s">
        <v>106</v>
      </c>
      <c r="BC120" s="3" t="s">
        <v>106</v>
      </c>
      <c r="BD120" s="3">
        <v>1</v>
      </c>
      <c r="BE120" s="3">
        <v>0</v>
      </c>
      <c r="BF120" s="3">
        <v>6</v>
      </c>
      <c r="BG120" s="3">
        <v>1</v>
      </c>
      <c r="BH120" s="3">
        <v>1</v>
      </c>
      <c r="BI120" s="3">
        <v>1</v>
      </c>
      <c r="BJ120" s="3"/>
      <c r="BK120" s="3"/>
      <c r="BL120" s="3"/>
      <c r="BM120" s="3"/>
      <c r="BN120" s="3"/>
      <c r="BO120" s="3"/>
      <c r="BP120" s="3">
        <v>1</v>
      </c>
      <c r="BQ120" s="3">
        <v>1</v>
      </c>
      <c r="BR120" s="3">
        <v>1</v>
      </c>
      <c r="BS120" s="3">
        <v>81226000</v>
      </c>
      <c r="BT120" s="3">
        <v>925790</v>
      </c>
      <c r="BU120" s="3">
        <v>955680</v>
      </c>
      <c r="BV120" s="3">
        <v>750860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34319000</v>
      </c>
      <c r="CD120" s="3">
        <v>21820000</v>
      </c>
      <c r="CE120" s="3">
        <v>22455000</v>
      </c>
      <c r="CF120" s="3"/>
      <c r="CG120" s="3" t="s">
        <v>124</v>
      </c>
      <c r="CH120" s="3">
        <v>141</v>
      </c>
      <c r="CI120" s="3">
        <v>6</v>
      </c>
      <c r="CJ120" s="3">
        <v>147</v>
      </c>
      <c r="CK120" s="3" t="s">
        <v>1149</v>
      </c>
      <c r="CL120" s="3" t="s">
        <v>1150</v>
      </c>
      <c r="CM120" s="3">
        <v>1971</v>
      </c>
      <c r="CN120" s="3"/>
      <c r="CO120" s="3"/>
      <c r="CP120" s="3">
        <v>2</v>
      </c>
    </row>
    <row r="121" spans="1:94" s="1" customFormat="1">
      <c r="A121" s="3" t="s">
        <v>1151</v>
      </c>
      <c r="B121" s="3" t="s">
        <v>630</v>
      </c>
      <c r="C121" s="3" t="s">
        <v>701</v>
      </c>
      <c r="D121" s="3" t="s">
        <v>113</v>
      </c>
      <c r="E121" s="3" t="s">
        <v>113</v>
      </c>
      <c r="F121" s="3" t="s">
        <v>154</v>
      </c>
      <c r="G121" s="3" t="s">
        <v>249</v>
      </c>
      <c r="H121" s="3" t="s">
        <v>97</v>
      </c>
      <c r="I121" s="3" t="s">
        <v>286</v>
      </c>
      <c r="J121" s="3">
        <v>2</v>
      </c>
      <c r="K121" s="3">
        <v>1</v>
      </c>
      <c r="L121" s="3">
        <v>1</v>
      </c>
      <c r="M121" s="3">
        <v>0</v>
      </c>
      <c r="N121" s="3">
        <v>0</v>
      </c>
      <c r="O121" s="3">
        <v>0</v>
      </c>
      <c r="P121" s="3">
        <v>1</v>
      </c>
      <c r="Q121" s="3">
        <v>0</v>
      </c>
      <c r="R121" s="3">
        <v>1</v>
      </c>
      <c r="S121" s="3">
        <v>0</v>
      </c>
      <c r="T121" s="3">
        <v>2</v>
      </c>
      <c r="U121" s="3">
        <v>1</v>
      </c>
      <c r="V121" s="3">
        <v>0</v>
      </c>
      <c r="W121" s="3">
        <v>1</v>
      </c>
      <c r="X121" s="3">
        <v>2</v>
      </c>
      <c r="Y121" s="3">
        <v>0</v>
      </c>
      <c r="Z121" s="3">
        <v>0</v>
      </c>
      <c r="AA121" s="3">
        <v>0</v>
      </c>
      <c r="AB121" s="3">
        <v>4</v>
      </c>
      <c r="AC121" s="3">
        <v>0</v>
      </c>
      <c r="AD121" s="3">
        <v>0</v>
      </c>
      <c r="AE121" s="3">
        <v>0</v>
      </c>
      <c r="AF121" s="3">
        <v>16</v>
      </c>
      <c r="AG121" s="3">
        <v>1</v>
      </c>
      <c r="AH121" s="3" t="s">
        <v>1152</v>
      </c>
      <c r="AI121" s="3" t="s">
        <v>118</v>
      </c>
      <c r="AJ121" s="3" t="s">
        <v>119</v>
      </c>
      <c r="AK121" s="3">
        <v>168</v>
      </c>
      <c r="AL121" s="3">
        <v>183</v>
      </c>
      <c r="AM121" s="3" t="s">
        <v>103</v>
      </c>
      <c r="AN121" s="3" t="s">
        <v>120</v>
      </c>
      <c r="AO121" s="3" t="s">
        <v>167</v>
      </c>
      <c r="AP121" s="3" t="s">
        <v>1153</v>
      </c>
      <c r="AQ121" s="3" t="s">
        <v>1154</v>
      </c>
      <c r="AR121" s="3" t="s">
        <v>106</v>
      </c>
      <c r="AS121" s="3" t="s">
        <v>106</v>
      </c>
      <c r="AT121" s="3" t="s">
        <v>106</v>
      </c>
      <c r="AU121" s="3"/>
      <c r="AV121" s="3"/>
      <c r="AW121" s="3"/>
      <c r="AX121" s="3"/>
      <c r="AY121" s="3"/>
      <c r="AZ121" s="3"/>
      <c r="BA121" s="3" t="s">
        <v>106</v>
      </c>
      <c r="BB121" s="3" t="s">
        <v>106</v>
      </c>
      <c r="BC121" s="3" t="s">
        <v>106</v>
      </c>
      <c r="BD121" s="3">
        <v>1</v>
      </c>
      <c r="BE121" s="3">
        <v>0</v>
      </c>
      <c r="BF121" s="3">
        <v>18</v>
      </c>
      <c r="BG121" s="3">
        <v>3</v>
      </c>
      <c r="BH121" s="3">
        <v>3</v>
      </c>
      <c r="BI121" s="3">
        <v>3</v>
      </c>
      <c r="BJ121" s="3"/>
      <c r="BK121" s="3"/>
      <c r="BL121" s="3"/>
      <c r="BM121" s="3"/>
      <c r="BN121" s="3"/>
      <c r="BO121" s="3"/>
      <c r="BP121" s="3">
        <v>3</v>
      </c>
      <c r="BQ121" s="3">
        <v>3</v>
      </c>
      <c r="BR121" s="3">
        <v>3</v>
      </c>
      <c r="BS121" s="3">
        <v>6636700000</v>
      </c>
      <c r="BT121" s="3">
        <v>141090000</v>
      </c>
      <c r="BU121" s="3">
        <v>119870000</v>
      </c>
      <c r="BV121" s="3">
        <v>126910000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1745500000</v>
      </c>
      <c r="CD121" s="3">
        <v>2114300000</v>
      </c>
      <c r="CE121" s="3">
        <v>2389000000</v>
      </c>
      <c r="CF121" s="3"/>
      <c r="CG121" s="3" t="s">
        <v>124</v>
      </c>
      <c r="CH121" s="3">
        <v>142</v>
      </c>
      <c r="CI121" s="3">
        <v>6</v>
      </c>
      <c r="CJ121" s="3">
        <v>148</v>
      </c>
      <c r="CK121" s="3" t="s">
        <v>1155</v>
      </c>
      <c r="CL121" s="3" t="s">
        <v>1156</v>
      </c>
      <c r="CM121" s="3">
        <v>1987</v>
      </c>
      <c r="CN121" s="3"/>
      <c r="CO121" s="3"/>
      <c r="CP121" s="3">
        <v>19</v>
      </c>
    </row>
    <row r="122" spans="1:94" s="1" customFormat="1">
      <c r="A122" s="3" t="s">
        <v>1157</v>
      </c>
      <c r="B122" s="3" t="s">
        <v>630</v>
      </c>
      <c r="C122" s="3" t="s">
        <v>645</v>
      </c>
      <c r="D122" s="3" t="s">
        <v>113</v>
      </c>
      <c r="E122" s="3" t="s">
        <v>113</v>
      </c>
      <c r="F122" s="3" t="s">
        <v>154</v>
      </c>
      <c r="G122" s="3" t="s">
        <v>114</v>
      </c>
      <c r="H122" s="3" t="s">
        <v>97</v>
      </c>
      <c r="I122" s="3" t="s">
        <v>99</v>
      </c>
      <c r="J122" s="3">
        <v>3</v>
      </c>
      <c r="K122" s="3">
        <v>1</v>
      </c>
      <c r="L122" s="3">
        <v>2</v>
      </c>
      <c r="M122" s="3">
        <v>1</v>
      </c>
      <c r="N122" s="3">
        <v>2</v>
      </c>
      <c r="O122" s="3">
        <v>2</v>
      </c>
      <c r="P122" s="3">
        <v>3</v>
      </c>
      <c r="Q122" s="3">
        <v>1</v>
      </c>
      <c r="R122" s="3">
        <v>1</v>
      </c>
      <c r="S122" s="3">
        <v>0</v>
      </c>
      <c r="T122" s="3">
        <v>2</v>
      </c>
      <c r="U122" s="3">
        <v>2</v>
      </c>
      <c r="V122" s="3">
        <v>0</v>
      </c>
      <c r="W122" s="3">
        <v>2</v>
      </c>
      <c r="X122" s="3">
        <v>2</v>
      </c>
      <c r="Y122" s="3">
        <v>0</v>
      </c>
      <c r="Z122" s="3">
        <v>0</v>
      </c>
      <c r="AA122" s="3">
        <v>0</v>
      </c>
      <c r="AB122" s="3">
        <v>5</v>
      </c>
      <c r="AC122" s="3">
        <v>1</v>
      </c>
      <c r="AD122" s="3">
        <v>0</v>
      </c>
      <c r="AE122" s="3">
        <v>0</v>
      </c>
      <c r="AF122" s="3">
        <v>30</v>
      </c>
      <c r="AG122" s="3">
        <v>2</v>
      </c>
      <c r="AH122" s="3" t="s">
        <v>1158</v>
      </c>
      <c r="AI122" s="3" t="s">
        <v>118</v>
      </c>
      <c r="AJ122" s="3" t="s">
        <v>119</v>
      </c>
      <c r="AK122" s="3">
        <v>168</v>
      </c>
      <c r="AL122" s="3">
        <v>197</v>
      </c>
      <c r="AM122" s="3" t="s">
        <v>103</v>
      </c>
      <c r="AN122" s="3" t="s">
        <v>120</v>
      </c>
      <c r="AO122" s="3" t="s">
        <v>389</v>
      </c>
      <c r="AP122" s="3" t="s">
        <v>1159</v>
      </c>
      <c r="AQ122" s="3" t="s">
        <v>1160</v>
      </c>
      <c r="AR122" s="3" t="s">
        <v>106</v>
      </c>
      <c r="AS122" s="3" t="s">
        <v>106</v>
      </c>
      <c r="AT122" s="3" t="s">
        <v>106</v>
      </c>
      <c r="AU122" s="3" t="s">
        <v>106</v>
      </c>
      <c r="AV122" s="3" t="s">
        <v>106</v>
      </c>
      <c r="AW122" s="3" t="s">
        <v>106</v>
      </c>
      <c r="AX122" s="3"/>
      <c r="AY122" s="3"/>
      <c r="AZ122" s="3"/>
      <c r="BA122" s="3" t="s">
        <v>106</v>
      </c>
      <c r="BB122" s="3" t="s">
        <v>106</v>
      </c>
      <c r="BC122" s="3" t="s">
        <v>106</v>
      </c>
      <c r="BD122" s="3">
        <v>1</v>
      </c>
      <c r="BE122" s="3">
        <v>0</v>
      </c>
      <c r="BF122" s="3">
        <v>20</v>
      </c>
      <c r="BG122" s="3">
        <v>2</v>
      </c>
      <c r="BH122" s="3">
        <v>2</v>
      </c>
      <c r="BI122" s="3">
        <v>1</v>
      </c>
      <c r="BJ122" s="3">
        <v>2</v>
      </c>
      <c r="BK122" s="3">
        <v>2</v>
      </c>
      <c r="BL122" s="3">
        <v>2</v>
      </c>
      <c r="BM122" s="3"/>
      <c r="BN122" s="3"/>
      <c r="BO122" s="3"/>
      <c r="BP122" s="3">
        <v>3</v>
      </c>
      <c r="BQ122" s="3">
        <v>4</v>
      </c>
      <c r="BR122" s="3">
        <v>2</v>
      </c>
      <c r="BS122" s="3">
        <v>33218000000</v>
      </c>
      <c r="BT122" s="3">
        <v>8258500</v>
      </c>
      <c r="BU122" s="3">
        <v>9272500</v>
      </c>
      <c r="BV122" s="3">
        <v>7594000</v>
      </c>
      <c r="BW122" s="3">
        <v>3371400</v>
      </c>
      <c r="BX122" s="3">
        <v>1772000</v>
      </c>
      <c r="BY122" s="3">
        <v>3319600</v>
      </c>
      <c r="BZ122" s="3">
        <v>0</v>
      </c>
      <c r="CA122" s="3">
        <v>0</v>
      </c>
      <c r="CB122" s="3">
        <v>0</v>
      </c>
      <c r="CC122" s="3">
        <v>9350700000</v>
      </c>
      <c r="CD122" s="3">
        <v>13791000000</v>
      </c>
      <c r="CE122" s="3">
        <v>10042000000</v>
      </c>
      <c r="CF122" s="3"/>
      <c r="CG122" s="3" t="s">
        <v>124</v>
      </c>
      <c r="CH122" s="3">
        <v>143</v>
      </c>
      <c r="CI122" s="3">
        <v>6</v>
      </c>
      <c r="CJ122" s="3">
        <v>149</v>
      </c>
      <c r="CK122" s="3" t="s">
        <v>1161</v>
      </c>
      <c r="CL122" s="3" t="s">
        <v>1162</v>
      </c>
      <c r="CM122" s="3">
        <v>2006</v>
      </c>
      <c r="CN122" s="3"/>
      <c r="CO122" s="3"/>
      <c r="CP122" s="3">
        <v>21</v>
      </c>
    </row>
    <row r="123" spans="1:94" s="1" customFormat="1">
      <c r="A123" s="3" t="s">
        <v>1163</v>
      </c>
      <c r="B123" s="3" t="s">
        <v>321</v>
      </c>
      <c r="C123" s="3" t="s">
        <v>162</v>
      </c>
      <c r="D123" s="3" t="s">
        <v>113</v>
      </c>
      <c r="E123" s="3" t="s">
        <v>113</v>
      </c>
      <c r="F123" s="3" t="s">
        <v>201</v>
      </c>
      <c r="G123" s="3" t="s">
        <v>201</v>
      </c>
      <c r="H123" s="3" t="s">
        <v>97</v>
      </c>
      <c r="I123" s="3" t="s">
        <v>98</v>
      </c>
      <c r="J123" s="3">
        <v>1</v>
      </c>
      <c r="K123" s="3">
        <v>1</v>
      </c>
      <c r="L123" s="3">
        <v>0</v>
      </c>
      <c r="M123" s="3">
        <v>1</v>
      </c>
      <c r="N123" s="3">
        <v>1</v>
      </c>
      <c r="O123" s="3">
        <v>0</v>
      </c>
      <c r="P123" s="3">
        <v>1</v>
      </c>
      <c r="Q123" s="3">
        <v>0</v>
      </c>
      <c r="R123" s="3">
        <v>0</v>
      </c>
      <c r="S123" s="3">
        <v>0</v>
      </c>
      <c r="T123" s="3">
        <v>1</v>
      </c>
      <c r="U123" s="3">
        <v>1</v>
      </c>
      <c r="V123" s="3">
        <v>0</v>
      </c>
      <c r="W123" s="3">
        <v>1</v>
      </c>
      <c r="X123" s="3">
        <v>3</v>
      </c>
      <c r="Y123" s="3">
        <v>1</v>
      </c>
      <c r="Z123" s="3">
        <v>2</v>
      </c>
      <c r="AA123" s="3">
        <v>0</v>
      </c>
      <c r="AB123" s="3">
        <v>1</v>
      </c>
      <c r="AC123" s="3">
        <v>1</v>
      </c>
      <c r="AD123" s="3">
        <v>0</v>
      </c>
      <c r="AE123" s="3">
        <v>0</v>
      </c>
      <c r="AF123" s="3">
        <v>16</v>
      </c>
      <c r="AG123" s="3">
        <v>1</v>
      </c>
      <c r="AH123" s="3" t="s">
        <v>1164</v>
      </c>
      <c r="AI123" s="3" t="s">
        <v>118</v>
      </c>
      <c r="AJ123" s="3" t="s">
        <v>119</v>
      </c>
      <c r="AK123" s="3">
        <v>508</v>
      </c>
      <c r="AL123" s="3">
        <v>523</v>
      </c>
      <c r="AM123" s="3" t="s">
        <v>103</v>
      </c>
      <c r="AN123" s="3" t="s">
        <v>120</v>
      </c>
      <c r="AO123" s="3" t="s">
        <v>167</v>
      </c>
      <c r="AP123" s="3" t="s">
        <v>1165</v>
      </c>
      <c r="AQ123" s="3" t="s">
        <v>1166</v>
      </c>
      <c r="AR123" s="3" t="s">
        <v>106</v>
      </c>
      <c r="AS123" s="3" t="s">
        <v>106</v>
      </c>
      <c r="AT123" s="3" t="s">
        <v>106</v>
      </c>
      <c r="AU123" s="3" t="s">
        <v>106</v>
      </c>
      <c r="AV123" s="3" t="s">
        <v>106</v>
      </c>
      <c r="AW123" s="3" t="s">
        <v>106</v>
      </c>
      <c r="AX123" s="3" t="s">
        <v>107</v>
      </c>
      <c r="AY123" s="3" t="s">
        <v>106</v>
      </c>
      <c r="AZ123" s="3" t="s">
        <v>106</v>
      </c>
      <c r="BA123" s="3" t="s">
        <v>106</v>
      </c>
      <c r="BB123" s="3" t="s">
        <v>106</v>
      </c>
      <c r="BC123" s="3" t="s">
        <v>106</v>
      </c>
      <c r="BD123" s="3">
        <v>1</v>
      </c>
      <c r="BE123" s="3">
        <v>0</v>
      </c>
      <c r="BF123" s="3">
        <v>35</v>
      </c>
      <c r="BG123" s="3">
        <v>5</v>
      </c>
      <c r="BH123" s="3">
        <v>3</v>
      </c>
      <c r="BI123" s="3">
        <v>3</v>
      </c>
      <c r="BJ123" s="3">
        <v>2</v>
      </c>
      <c r="BK123" s="3">
        <v>1</v>
      </c>
      <c r="BL123" s="3">
        <v>2</v>
      </c>
      <c r="BM123" s="3">
        <v>1</v>
      </c>
      <c r="BN123" s="3">
        <v>1</v>
      </c>
      <c r="BO123" s="3">
        <v>1</v>
      </c>
      <c r="BP123" s="3">
        <v>5</v>
      </c>
      <c r="BQ123" s="3">
        <v>5</v>
      </c>
      <c r="BR123" s="3">
        <v>6</v>
      </c>
      <c r="BS123" s="3">
        <v>67523000000</v>
      </c>
      <c r="BT123" s="3">
        <v>2601600000</v>
      </c>
      <c r="BU123" s="3">
        <v>2467000000</v>
      </c>
      <c r="BV123" s="3">
        <v>2714800000</v>
      </c>
      <c r="BW123" s="3">
        <v>46704000</v>
      </c>
      <c r="BX123" s="3">
        <v>1623800</v>
      </c>
      <c r="BY123" s="3">
        <v>2101200</v>
      </c>
      <c r="BZ123" s="3">
        <v>208060</v>
      </c>
      <c r="CA123" s="3">
        <v>1295800</v>
      </c>
      <c r="CB123" s="3">
        <v>1685100</v>
      </c>
      <c r="CC123" s="3">
        <v>18039000000</v>
      </c>
      <c r="CD123" s="3">
        <v>20365000000</v>
      </c>
      <c r="CE123" s="3">
        <v>21282000000</v>
      </c>
      <c r="CF123" s="3"/>
      <c r="CG123" s="3" t="s">
        <v>124</v>
      </c>
      <c r="CH123" s="3">
        <v>144</v>
      </c>
      <c r="CI123" s="3">
        <v>6</v>
      </c>
      <c r="CJ123" s="3">
        <v>150</v>
      </c>
      <c r="CK123" s="3" t="s">
        <v>1167</v>
      </c>
      <c r="CL123" s="3" t="s">
        <v>1168</v>
      </c>
      <c r="CM123" s="3">
        <v>2018</v>
      </c>
      <c r="CN123" s="3"/>
      <c r="CO123" s="3"/>
      <c r="CP123" s="3">
        <v>35</v>
      </c>
    </row>
    <row r="124" spans="1:94" s="1" customFormat="1">
      <c r="A124" s="3" t="s">
        <v>1169</v>
      </c>
      <c r="B124" s="3" t="s">
        <v>321</v>
      </c>
      <c r="C124" s="3" t="s">
        <v>847</v>
      </c>
      <c r="D124" s="3" t="s">
        <v>113</v>
      </c>
      <c r="E124" s="3" t="s">
        <v>113</v>
      </c>
      <c r="F124" s="3" t="s">
        <v>201</v>
      </c>
      <c r="G124" s="3" t="s">
        <v>129</v>
      </c>
      <c r="H124" s="3" t="s">
        <v>97</v>
      </c>
      <c r="I124" s="3" t="s">
        <v>116</v>
      </c>
      <c r="J124" s="3">
        <v>2</v>
      </c>
      <c r="K124" s="3">
        <v>1</v>
      </c>
      <c r="L124" s="3">
        <v>0</v>
      </c>
      <c r="M124" s="3">
        <v>2</v>
      </c>
      <c r="N124" s="3">
        <v>1</v>
      </c>
      <c r="O124" s="3">
        <v>0</v>
      </c>
      <c r="P124" s="3">
        <v>2</v>
      </c>
      <c r="Q124" s="3">
        <v>0</v>
      </c>
      <c r="R124" s="3">
        <v>0</v>
      </c>
      <c r="S124" s="3">
        <v>0</v>
      </c>
      <c r="T124" s="3">
        <v>1</v>
      </c>
      <c r="U124" s="3">
        <v>2</v>
      </c>
      <c r="V124" s="3">
        <v>0</v>
      </c>
      <c r="W124" s="3">
        <v>2</v>
      </c>
      <c r="X124" s="3">
        <v>3</v>
      </c>
      <c r="Y124" s="3">
        <v>1</v>
      </c>
      <c r="Z124" s="3">
        <v>2</v>
      </c>
      <c r="AA124" s="3">
        <v>0</v>
      </c>
      <c r="AB124" s="3">
        <v>1</v>
      </c>
      <c r="AC124" s="3">
        <v>1</v>
      </c>
      <c r="AD124" s="3">
        <v>0</v>
      </c>
      <c r="AE124" s="3">
        <v>0</v>
      </c>
      <c r="AF124" s="3">
        <v>21</v>
      </c>
      <c r="AG124" s="3">
        <v>2</v>
      </c>
      <c r="AH124" s="3" t="s">
        <v>1170</v>
      </c>
      <c r="AI124" s="3" t="s">
        <v>118</v>
      </c>
      <c r="AJ124" s="3" t="s">
        <v>119</v>
      </c>
      <c r="AK124" s="3">
        <v>508</v>
      </c>
      <c r="AL124" s="3">
        <v>528</v>
      </c>
      <c r="AM124" s="3" t="s">
        <v>103</v>
      </c>
      <c r="AN124" s="3" t="s">
        <v>120</v>
      </c>
      <c r="AO124" s="3" t="s">
        <v>167</v>
      </c>
      <c r="AP124" s="3" t="s">
        <v>1171</v>
      </c>
      <c r="AQ124" s="3" t="s">
        <v>1172</v>
      </c>
      <c r="AR124" s="3" t="s">
        <v>106</v>
      </c>
      <c r="AS124" s="3" t="s">
        <v>106</v>
      </c>
      <c r="AT124" s="3" t="s">
        <v>106</v>
      </c>
      <c r="AU124" s="3"/>
      <c r="AV124" s="3"/>
      <c r="AW124" s="3" t="s">
        <v>107</v>
      </c>
      <c r="AX124" s="3"/>
      <c r="AY124" s="3"/>
      <c r="AZ124" s="3"/>
      <c r="BA124" s="3" t="s">
        <v>106</v>
      </c>
      <c r="BB124" s="3" t="s">
        <v>106</v>
      </c>
      <c r="BC124" s="3" t="s">
        <v>106</v>
      </c>
      <c r="BD124" s="3">
        <v>1</v>
      </c>
      <c r="BE124" s="3">
        <v>0</v>
      </c>
      <c r="BF124" s="3">
        <v>19</v>
      </c>
      <c r="BG124" s="3">
        <v>2</v>
      </c>
      <c r="BH124" s="3">
        <v>3</v>
      </c>
      <c r="BI124" s="3">
        <v>2</v>
      </c>
      <c r="BJ124" s="3"/>
      <c r="BK124" s="3"/>
      <c r="BL124" s="3">
        <v>1</v>
      </c>
      <c r="BM124" s="3"/>
      <c r="BN124" s="3"/>
      <c r="BO124" s="3"/>
      <c r="BP124" s="3">
        <v>4</v>
      </c>
      <c r="BQ124" s="3">
        <v>3</v>
      </c>
      <c r="BR124" s="3">
        <v>4</v>
      </c>
      <c r="BS124" s="3">
        <v>8205900000</v>
      </c>
      <c r="BT124" s="3">
        <v>96794000</v>
      </c>
      <c r="BU124" s="3">
        <v>101560000</v>
      </c>
      <c r="BV124" s="3">
        <v>107020000</v>
      </c>
      <c r="BW124" s="3">
        <v>0</v>
      </c>
      <c r="BX124" s="3">
        <v>0</v>
      </c>
      <c r="BY124" s="3">
        <v>411270</v>
      </c>
      <c r="BZ124" s="3">
        <v>0</v>
      </c>
      <c r="CA124" s="3">
        <v>0</v>
      </c>
      <c r="CB124" s="3">
        <v>0</v>
      </c>
      <c r="CC124" s="3">
        <v>2540700000</v>
      </c>
      <c r="CD124" s="3">
        <v>2545400000</v>
      </c>
      <c r="CE124" s="3">
        <v>2814000000</v>
      </c>
      <c r="CF124" s="3"/>
      <c r="CG124" s="3" t="s">
        <v>124</v>
      </c>
      <c r="CH124" s="3">
        <v>145</v>
      </c>
      <c r="CI124" s="3">
        <v>6</v>
      </c>
      <c r="CJ124" s="3">
        <v>151</v>
      </c>
      <c r="CK124" s="3" t="s">
        <v>1173</v>
      </c>
      <c r="CL124" s="3" t="s">
        <v>1174</v>
      </c>
      <c r="CM124" s="3">
        <v>2061</v>
      </c>
      <c r="CN124" s="3"/>
      <c r="CO124" s="3"/>
      <c r="CP124" s="3">
        <v>13</v>
      </c>
    </row>
    <row r="125" spans="1:94" s="1" customFormat="1">
      <c r="A125" s="3" t="s">
        <v>1175</v>
      </c>
      <c r="B125" s="3" t="s">
        <v>1176</v>
      </c>
      <c r="C125" s="3" t="s">
        <v>456</v>
      </c>
      <c r="D125" s="3" t="s">
        <v>97</v>
      </c>
      <c r="E125" s="3" t="s">
        <v>115</v>
      </c>
      <c r="F125" s="3" t="s">
        <v>129</v>
      </c>
      <c r="G125" s="3" t="s">
        <v>164</v>
      </c>
      <c r="H125" s="3" t="s">
        <v>97</v>
      </c>
      <c r="I125" s="3" t="s">
        <v>99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3</v>
      </c>
      <c r="Q125" s="3">
        <v>1</v>
      </c>
      <c r="R125" s="3">
        <v>2</v>
      </c>
      <c r="S125" s="3">
        <v>1</v>
      </c>
      <c r="T125" s="3">
        <v>1</v>
      </c>
      <c r="U125" s="3">
        <v>2</v>
      </c>
      <c r="V125" s="3">
        <v>0</v>
      </c>
      <c r="W125" s="3">
        <v>2</v>
      </c>
      <c r="X125" s="3">
        <v>0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16</v>
      </c>
      <c r="AG125" s="3">
        <v>2</v>
      </c>
      <c r="AH125" s="3" t="s">
        <v>1177</v>
      </c>
      <c r="AI125" s="3" t="s">
        <v>118</v>
      </c>
      <c r="AJ125" s="3" t="s">
        <v>119</v>
      </c>
      <c r="AK125" s="3">
        <v>29</v>
      </c>
      <c r="AL125" s="3">
        <v>44</v>
      </c>
      <c r="AM125" s="3" t="s">
        <v>103</v>
      </c>
      <c r="AN125" s="3" t="s">
        <v>120</v>
      </c>
      <c r="AO125" s="3" t="s">
        <v>389</v>
      </c>
      <c r="AP125" s="3" t="s">
        <v>1178</v>
      </c>
      <c r="AQ125" s="3" t="s">
        <v>1179</v>
      </c>
      <c r="AR125" s="3" t="s">
        <v>106</v>
      </c>
      <c r="AS125" s="3" t="s">
        <v>106</v>
      </c>
      <c r="AT125" s="3" t="s">
        <v>106</v>
      </c>
      <c r="AU125" s="3"/>
      <c r="AV125" s="3"/>
      <c r="AW125" s="3"/>
      <c r="AX125" s="3"/>
      <c r="AY125" s="3"/>
      <c r="AZ125" s="3"/>
      <c r="BA125" s="3" t="s">
        <v>106</v>
      </c>
      <c r="BB125" s="3" t="s">
        <v>106</v>
      </c>
      <c r="BC125" s="3" t="s">
        <v>106</v>
      </c>
      <c r="BD125" s="3">
        <v>1</v>
      </c>
      <c r="BE125" s="3">
        <v>0</v>
      </c>
      <c r="BF125" s="3">
        <v>18</v>
      </c>
      <c r="BG125" s="3">
        <v>3</v>
      </c>
      <c r="BH125" s="3">
        <v>3</v>
      </c>
      <c r="BI125" s="3">
        <v>3</v>
      </c>
      <c r="BJ125" s="3"/>
      <c r="BK125" s="3"/>
      <c r="BL125" s="3"/>
      <c r="BM125" s="3"/>
      <c r="BN125" s="3"/>
      <c r="BO125" s="3"/>
      <c r="BP125" s="3">
        <v>3</v>
      </c>
      <c r="BQ125" s="3">
        <v>3</v>
      </c>
      <c r="BR125" s="3">
        <v>3</v>
      </c>
      <c r="BS125" s="3">
        <v>293390000</v>
      </c>
      <c r="BT125" s="3">
        <v>8944200</v>
      </c>
      <c r="BU125" s="3">
        <v>7011700</v>
      </c>
      <c r="BV125" s="3">
        <v>10691000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83410000</v>
      </c>
      <c r="CD125" s="3">
        <v>84811000</v>
      </c>
      <c r="CE125" s="3">
        <v>98527000</v>
      </c>
      <c r="CF125" s="3"/>
      <c r="CG125" s="3" t="s">
        <v>124</v>
      </c>
      <c r="CH125" s="3">
        <v>146</v>
      </c>
      <c r="CI125" s="3">
        <v>6</v>
      </c>
      <c r="CJ125" s="3">
        <v>152</v>
      </c>
      <c r="CK125" s="3" t="s">
        <v>1180</v>
      </c>
      <c r="CL125" s="3" t="s">
        <v>1181</v>
      </c>
      <c r="CM125" s="3">
        <v>2072</v>
      </c>
      <c r="CN125" s="3"/>
      <c r="CO125" s="3"/>
      <c r="CP125" s="3">
        <v>10</v>
      </c>
    </row>
    <row r="126" spans="1:94" s="1" customFormat="1">
      <c r="A126" s="3" t="s">
        <v>1182</v>
      </c>
      <c r="B126" s="3" t="s">
        <v>506</v>
      </c>
      <c r="C126" s="3" t="s">
        <v>373</v>
      </c>
      <c r="D126" s="3" t="s">
        <v>97</v>
      </c>
      <c r="E126" s="3" t="s">
        <v>115</v>
      </c>
      <c r="F126" s="3" t="s">
        <v>154</v>
      </c>
      <c r="G126" s="3" t="s">
        <v>129</v>
      </c>
      <c r="H126" s="3" t="s">
        <v>97</v>
      </c>
      <c r="I126" s="3" t="s">
        <v>114</v>
      </c>
      <c r="J126" s="3">
        <v>1</v>
      </c>
      <c r="K126" s="3">
        <v>0</v>
      </c>
      <c r="L126" s="3">
        <v>0</v>
      </c>
      <c r="M126" s="3">
        <v>0</v>
      </c>
      <c r="N126" s="3">
        <v>1</v>
      </c>
      <c r="O126" s="3">
        <v>0</v>
      </c>
      <c r="P126" s="3">
        <v>2</v>
      </c>
      <c r="Q126" s="3">
        <v>0</v>
      </c>
      <c r="R126" s="3">
        <v>1</v>
      </c>
      <c r="S126" s="3">
        <v>1</v>
      </c>
      <c r="T126" s="3">
        <v>0</v>
      </c>
      <c r="U126" s="3">
        <v>1</v>
      </c>
      <c r="V126" s="3">
        <v>0</v>
      </c>
      <c r="W126" s="3">
        <v>0</v>
      </c>
      <c r="X126" s="3">
        <v>0</v>
      </c>
      <c r="Y126" s="3">
        <v>1</v>
      </c>
      <c r="Z126" s="3">
        <v>0</v>
      </c>
      <c r="AA126" s="3">
        <v>0</v>
      </c>
      <c r="AB126" s="3">
        <v>0</v>
      </c>
      <c r="AC126" s="3">
        <v>1</v>
      </c>
      <c r="AD126" s="3">
        <v>0</v>
      </c>
      <c r="AE126" s="3">
        <v>0</v>
      </c>
      <c r="AF126" s="3">
        <v>9</v>
      </c>
      <c r="AG126" s="3">
        <v>0</v>
      </c>
      <c r="AH126" s="3" t="s">
        <v>1183</v>
      </c>
      <c r="AI126" s="3" t="s">
        <v>118</v>
      </c>
      <c r="AJ126" s="3" t="s">
        <v>119</v>
      </c>
      <c r="AK126" s="3">
        <v>310</v>
      </c>
      <c r="AL126" s="3">
        <v>318</v>
      </c>
      <c r="AM126" s="3" t="s">
        <v>103</v>
      </c>
      <c r="AN126" s="3" t="s">
        <v>120</v>
      </c>
      <c r="AO126" s="3">
        <v>2</v>
      </c>
      <c r="AP126" s="3" t="s">
        <v>1184</v>
      </c>
      <c r="AQ126" s="3" t="s">
        <v>1185</v>
      </c>
      <c r="AR126" s="3"/>
      <c r="AS126" s="3" t="s">
        <v>107</v>
      </c>
      <c r="AT126" s="3" t="s">
        <v>107</v>
      </c>
      <c r="AU126" s="3"/>
      <c r="AV126" s="3"/>
      <c r="AW126" s="3"/>
      <c r="AX126" s="3"/>
      <c r="AY126" s="3"/>
      <c r="AZ126" s="3"/>
      <c r="BA126" s="3" t="s">
        <v>106</v>
      </c>
      <c r="BB126" s="3" t="s">
        <v>107</v>
      </c>
      <c r="BC126" s="3" t="s">
        <v>106</v>
      </c>
      <c r="BD126" s="3">
        <v>1</v>
      </c>
      <c r="BE126" s="3">
        <v>0</v>
      </c>
      <c r="BF126" s="3">
        <v>5</v>
      </c>
      <c r="BG126" s="3"/>
      <c r="BH126" s="3">
        <v>1</v>
      </c>
      <c r="BI126" s="3">
        <v>1</v>
      </c>
      <c r="BJ126" s="3"/>
      <c r="BK126" s="3"/>
      <c r="BL126" s="3"/>
      <c r="BM126" s="3"/>
      <c r="BN126" s="3"/>
      <c r="BO126" s="3"/>
      <c r="BP126" s="3">
        <v>1</v>
      </c>
      <c r="BQ126" s="3">
        <v>1</v>
      </c>
      <c r="BR126" s="3">
        <v>1</v>
      </c>
      <c r="BS126" s="3">
        <v>17926000</v>
      </c>
      <c r="BT126" s="3">
        <v>0</v>
      </c>
      <c r="BU126" s="3">
        <v>122150</v>
      </c>
      <c r="BV126" s="3">
        <v>83970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8395200</v>
      </c>
      <c r="CD126" s="3">
        <v>519020</v>
      </c>
      <c r="CE126" s="3">
        <v>8805500</v>
      </c>
      <c r="CF126" s="3"/>
      <c r="CG126" s="3" t="s">
        <v>124</v>
      </c>
      <c r="CH126" s="3">
        <v>147</v>
      </c>
      <c r="CI126" s="3">
        <v>6</v>
      </c>
      <c r="CJ126" s="3">
        <v>153</v>
      </c>
      <c r="CK126" s="3" t="s">
        <v>1186</v>
      </c>
      <c r="CL126" s="3">
        <v>2073</v>
      </c>
      <c r="CM126" s="3">
        <v>2073</v>
      </c>
      <c r="CN126" s="3"/>
      <c r="CO126" s="3"/>
      <c r="CP126" s="3">
        <v>1</v>
      </c>
    </row>
    <row r="127" spans="1:94" s="1" customFormat="1">
      <c r="A127" s="3" t="s">
        <v>1187</v>
      </c>
      <c r="B127" s="3" t="s">
        <v>506</v>
      </c>
      <c r="C127" s="3" t="s">
        <v>374</v>
      </c>
      <c r="D127" s="3" t="s">
        <v>97</v>
      </c>
      <c r="E127" s="3" t="s">
        <v>115</v>
      </c>
      <c r="F127" s="3" t="s">
        <v>154</v>
      </c>
      <c r="G127" s="3" t="s">
        <v>114</v>
      </c>
      <c r="H127" s="3" t="s">
        <v>97</v>
      </c>
      <c r="I127" s="3" t="s">
        <v>114</v>
      </c>
      <c r="J127" s="3">
        <v>4</v>
      </c>
      <c r="K127" s="3">
        <v>0</v>
      </c>
      <c r="L127" s="3">
        <v>1</v>
      </c>
      <c r="M127" s="3">
        <v>3</v>
      </c>
      <c r="N127" s="3">
        <v>1</v>
      </c>
      <c r="O127" s="3">
        <v>0</v>
      </c>
      <c r="P127" s="3">
        <v>4</v>
      </c>
      <c r="Q127" s="3">
        <v>0</v>
      </c>
      <c r="R127" s="3">
        <v>1</v>
      </c>
      <c r="S127" s="3">
        <v>2</v>
      </c>
      <c r="T127" s="3">
        <v>2</v>
      </c>
      <c r="U127" s="3">
        <v>2</v>
      </c>
      <c r="V127" s="3">
        <v>0</v>
      </c>
      <c r="W127" s="3">
        <v>1</v>
      </c>
      <c r="X127" s="3">
        <v>3</v>
      </c>
      <c r="Y127" s="3">
        <v>1</v>
      </c>
      <c r="Z127" s="3">
        <v>1</v>
      </c>
      <c r="AA127" s="3">
        <v>0</v>
      </c>
      <c r="AB127" s="3">
        <v>0</v>
      </c>
      <c r="AC127" s="3">
        <v>1</v>
      </c>
      <c r="AD127" s="3">
        <v>0</v>
      </c>
      <c r="AE127" s="3">
        <v>0</v>
      </c>
      <c r="AF127" s="3">
        <v>27</v>
      </c>
      <c r="AG127" s="3">
        <v>1</v>
      </c>
      <c r="AH127" s="3" t="s">
        <v>1188</v>
      </c>
      <c r="AI127" s="3" t="s">
        <v>118</v>
      </c>
      <c r="AJ127" s="3" t="s">
        <v>119</v>
      </c>
      <c r="AK127" s="3">
        <v>310</v>
      </c>
      <c r="AL127" s="3">
        <v>336</v>
      </c>
      <c r="AM127" s="3" t="s">
        <v>103</v>
      </c>
      <c r="AN127" s="3" t="s">
        <v>120</v>
      </c>
      <c r="AO127" s="3" t="s">
        <v>131</v>
      </c>
      <c r="AP127" s="3" t="s">
        <v>1189</v>
      </c>
      <c r="AQ127" s="3" t="s">
        <v>1190</v>
      </c>
      <c r="AR127" s="3" t="s">
        <v>106</v>
      </c>
      <c r="AS127" s="3" t="s">
        <v>106</v>
      </c>
      <c r="AT127" s="3" t="s">
        <v>106</v>
      </c>
      <c r="AU127" s="3"/>
      <c r="AV127" s="3"/>
      <c r="AW127" s="3"/>
      <c r="AX127" s="3"/>
      <c r="AY127" s="3"/>
      <c r="AZ127" s="3"/>
      <c r="BA127" s="3" t="s">
        <v>106</v>
      </c>
      <c r="BB127" s="3" t="s">
        <v>106</v>
      </c>
      <c r="BC127" s="3" t="s">
        <v>106</v>
      </c>
      <c r="BD127" s="3">
        <v>1</v>
      </c>
      <c r="BE127" s="3">
        <v>0</v>
      </c>
      <c r="BF127" s="3">
        <v>13</v>
      </c>
      <c r="BG127" s="3">
        <v>2</v>
      </c>
      <c r="BH127" s="3">
        <v>1</v>
      </c>
      <c r="BI127" s="3">
        <v>2</v>
      </c>
      <c r="BJ127" s="3"/>
      <c r="BK127" s="3"/>
      <c r="BL127" s="3"/>
      <c r="BM127" s="3"/>
      <c r="BN127" s="3"/>
      <c r="BO127" s="3"/>
      <c r="BP127" s="3">
        <v>2</v>
      </c>
      <c r="BQ127" s="3">
        <v>3</v>
      </c>
      <c r="BR127" s="3">
        <v>3</v>
      </c>
      <c r="BS127" s="3">
        <v>2935700000</v>
      </c>
      <c r="BT127" s="3">
        <v>8292000</v>
      </c>
      <c r="BU127" s="3">
        <v>7015000</v>
      </c>
      <c r="BV127" s="3">
        <v>7019400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870530000</v>
      </c>
      <c r="CD127" s="3">
        <v>1076200000</v>
      </c>
      <c r="CE127" s="3">
        <v>966700000</v>
      </c>
      <c r="CF127" s="3"/>
      <c r="CG127" s="3" t="s">
        <v>124</v>
      </c>
      <c r="CH127" s="3">
        <v>148</v>
      </c>
      <c r="CI127" s="3">
        <v>6</v>
      </c>
      <c r="CJ127" s="3">
        <v>154</v>
      </c>
      <c r="CK127" s="3" t="s">
        <v>1191</v>
      </c>
      <c r="CL127" s="3" t="s">
        <v>1192</v>
      </c>
      <c r="CM127" s="3">
        <v>2082</v>
      </c>
      <c r="CN127" s="3"/>
      <c r="CO127" s="3"/>
      <c r="CP127" s="3">
        <v>9</v>
      </c>
    </row>
    <row r="128" spans="1:94" s="1" customFormat="1">
      <c r="A128" s="3" t="s">
        <v>1193</v>
      </c>
      <c r="B128" s="3" t="s">
        <v>506</v>
      </c>
      <c r="C128" s="3" t="s">
        <v>381</v>
      </c>
      <c r="D128" s="3" t="s">
        <v>97</v>
      </c>
      <c r="E128" s="3" t="s">
        <v>115</v>
      </c>
      <c r="F128" s="3" t="s">
        <v>154</v>
      </c>
      <c r="G128" s="3" t="s">
        <v>270</v>
      </c>
      <c r="H128" s="3" t="s">
        <v>97</v>
      </c>
      <c r="I128" s="3" t="s">
        <v>249</v>
      </c>
      <c r="J128" s="3">
        <v>4</v>
      </c>
      <c r="K128" s="3">
        <v>0</v>
      </c>
      <c r="L128" s="3">
        <v>1</v>
      </c>
      <c r="M128" s="3">
        <v>4</v>
      </c>
      <c r="N128" s="3">
        <v>2</v>
      </c>
      <c r="O128" s="3">
        <v>0</v>
      </c>
      <c r="P128" s="3">
        <v>4</v>
      </c>
      <c r="Q128" s="3">
        <v>0</v>
      </c>
      <c r="R128" s="3">
        <v>1</v>
      </c>
      <c r="S128" s="3">
        <v>2</v>
      </c>
      <c r="T128" s="3">
        <v>2</v>
      </c>
      <c r="U128" s="3">
        <v>3</v>
      </c>
      <c r="V128" s="3">
        <v>0</v>
      </c>
      <c r="W128" s="3">
        <v>1</v>
      </c>
      <c r="X128" s="3">
        <v>3</v>
      </c>
      <c r="Y128" s="3">
        <v>1</v>
      </c>
      <c r="Z128" s="3">
        <v>1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31</v>
      </c>
      <c r="AG128" s="3">
        <v>2</v>
      </c>
      <c r="AH128" s="3" t="s">
        <v>1194</v>
      </c>
      <c r="AI128" s="3" t="s">
        <v>118</v>
      </c>
      <c r="AJ128" s="3" t="s">
        <v>119</v>
      </c>
      <c r="AK128" s="3">
        <v>310</v>
      </c>
      <c r="AL128" s="3">
        <v>340</v>
      </c>
      <c r="AM128" s="3" t="s">
        <v>103</v>
      </c>
      <c r="AN128" s="3" t="s">
        <v>120</v>
      </c>
      <c r="AO128" s="3" t="s">
        <v>389</v>
      </c>
      <c r="AP128" s="3" t="s">
        <v>1195</v>
      </c>
      <c r="AQ128" s="3" t="s">
        <v>1196</v>
      </c>
      <c r="AR128" s="3" t="s">
        <v>106</v>
      </c>
      <c r="AS128" s="3" t="s">
        <v>106</v>
      </c>
      <c r="AT128" s="3" t="s">
        <v>106</v>
      </c>
      <c r="AU128" s="3"/>
      <c r="AV128" s="3"/>
      <c r="AW128" s="3"/>
      <c r="AX128" s="3"/>
      <c r="AY128" s="3"/>
      <c r="AZ128" s="3"/>
      <c r="BA128" s="3" t="s">
        <v>106</v>
      </c>
      <c r="BB128" s="3" t="s">
        <v>106</v>
      </c>
      <c r="BC128" s="3" t="s">
        <v>106</v>
      </c>
      <c r="BD128" s="3">
        <v>1</v>
      </c>
      <c r="BE128" s="3">
        <v>0</v>
      </c>
      <c r="BF128" s="3">
        <v>18</v>
      </c>
      <c r="BG128" s="3">
        <v>2</v>
      </c>
      <c r="BH128" s="3">
        <v>2</v>
      </c>
      <c r="BI128" s="3">
        <v>3</v>
      </c>
      <c r="BJ128" s="3"/>
      <c r="BK128" s="3"/>
      <c r="BL128" s="3"/>
      <c r="BM128" s="3"/>
      <c r="BN128" s="3"/>
      <c r="BO128" s="3"/>
      <c r="BP128" s="3">
        <v>4</v>
      </c>
      <c r="BQ128" s="3">
        <v>4</v>
      </c>
      <c r="BR128" s="3">
        <v>3</v>
      </c>
      <c r="BS128" s="3">
        <v>2575800000</v>
      </c>
      <c r="BT128" s="3">
        <v>8242100</v>
      </c>
      <c r="BU128" s="3">
        <v>8131500</v>
      </c>
      <c r="BV128" s="3">
        <v>9439500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801780000</v>
      </c>
      <c r="CD128" s="3">
        <v>923170000</v>
      </c>
      <c r="CE128" s="3">
        <v>824990000</v>
      </c>
      <c r="CF128" s="3"/>
      <c r="CG128" s="3" t="s">
        <v>124</v>
      </c>
      <c r="CH128" s="3">
        <v>149</v>
      </c>
      <c r="CI128" s="3">
        <v>6</v>
      </c>
      <c r="CJ128" s="3">
        <v>155</v>
      </c>
      <c r="CK128" s="3" t="s">
        <v>1197</v>
      </c>
      <c r="CL128" s="3" t="s">
        <v>1198</v>
      </c>
      <c r="CM128" s="3">
        <v>2090</v>
      </c>
      <c r="CN128" s="3"/>
      <c r="CO128" s="3"/>
      <c r="CP128" s="3">
        <v>14</v>
      </c>
    </row>
    <row r="129" spans="1:94" s="1" customFormat="1">
      <c r="A129" s="3" t="s">
        <v>1222</v>
      </c>
      <c r="B129" s="3" t="s">
        <v>968</v>
      </c>
      <c r="C129" s="3" t="s">
        <v>1223</v>
      </c>
      <c r="D129" s="3" t="s">
        <v>97</v>
      </c>
      <c r="E129" s="3" t="s">
        <v>115</v>
      </c>
      <c r="F129" s="3" t="s">
        <v>116</v>
      </c>
      <c r="G129" s="3" t="s">
        <v>270</v>
      </c>
      <c r="H129" s="3" t="s">
        <v>97</v>
      </c>
      <c r="I129" s="3" t="s">
        <v>146</v>
      </c>
      <c r="J129" s="3">
        <v>0</v>
      </c>
      <c r="K129" s="3">
        <v>0</v>
      </c>
      <c r="L129" s="3">
        <v>0</v>
      </c>
      <c r="M129" s="3">
        <v>1</v>
      </c>
      <c r="N129" s="3">
        <v>1</v>
      </c>
      <c r="O129" s="3">
        <v>0</v>
      </c>
      <c r="P129" s="3">
        <v>1</v>
      </c>
      <c r="Q129" s="3">
        <v>1</v>
      </c>
      <c r="R129" s="3">
        <v>1</v>
      </c>
      <c r="S129" s="3">
        <v>0</v>
      </c>
      <c r="T129" s="3">
        <v>3</v>
      </c>
      <c r="U129" s="3">
        <v>1</v>
      </c>
      <c r="V129" s="3">
        <v>0</v>
      </c>
      <c r="W129" s="3">
        <v>1</v>
      </c>
      <c r="X129" s="3">
        <v>0</v>
      </c>
      <c r="Y129" s="3">
        <v>1</v>
      </c>
      <c r="Z129" s="3">
        <v>1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12</v>
      </c>
      <c r="AG129" s="3">
        <v>0</v>
      </c>
      <c r="AH129" s="3" t="s">
        <v>1224</v>
      </c>
      <c r="AI129" s="3" t="s">
        <v>118</v>
      </c>
      <c r="AJ129" s="3" t="s">
        <v>119</v>
      </c>
      <c r="AK129" s="3">
        <v>89</v>
      </c>
      <c r="AL129" s="3">
        <v>100</v>
      </c>
      <c r="AM129" s="3" t="s">
        <v>103</v>
      </c>
      <c r="AN129" s="3" t="s">
        <v>120</v>
      </c>
      <c r="AO129" s="3" t="s">
        <v>121</v>
      </c>
      <c r="AP129" s="3" t="s">
        <v>1225</v>
      </c>
      <c r="AQ129" s="3" t="s">
        <v>1226</v>
      </c>
      <c r="AR129" s="3" t="s">
        <v>106</v>
      </c>
      <c r="AS129" s="3" t="s">
        <v>106</v>
      </c>
      <c r="AT129" s="3" t="s">
        <v>106</v>
      </c>
      <c r="AU129" s="3" t="s">
        <v>106</v>
      </c>
      <c r="AV129" s="3" t="s">
        <v>106</v>
      </c>
      <c r="AW129" s="3" t="s">
        <v>106</v>
      </c>
      <c r="AX129" s="3" t="s">
        <v>106</v>
      </c>
      <c r="AY129" s="3" t="s">
        <v>106</v>
      </c>
      <c r="AZ129" s="3" t="s">
        <v>106</v>
      </c>
      <c r="BA129" s="3" t="s">
        <v>106</v>
      </c>
      <c r="BB129" s="3" t="s">
        <v>106</v>
      </c>
      <c r="BC129" s="3" t="s">
        <v>106</v>
      </c>
      <c r="BD129" s="3">
        <v>1</v>
      </c>
      <c r="BE129" s="3">
        <v>0</v>
      </c>
      <c r="BF129" s="3">
        <v>43</v>
      </c>
      <c r="BG129" s="3">
        <v>4</v>
      </c>
      <c r="BH129" s="3">
        <v>3</v>
      </c>
      <c r="BI129" s="3">
        <v>3</v>
      </c>
      <c r="BJ129" s="3">
        <v>3</v>
      </c>
      <c r="BK129" s="3">
        <v>3</v>
      </c>
      <c r="BL129" s="3">
        <v>2</v>
      </c>
      <c r="BM129" s="3">
        <v>2</v>
      </c>
      <c r="BN129" s="3">
        <v>1</v>
      </c>
      <c r="BO129" s="3">
        <v>2</v>
      </c>
      <c r="BP129" s="3">
        <v>7</v>
      </c>
      <c r="BQ129" s="3">
        <v>6</v>
      </c>
      <c r="BR129" s="3">
        <v>7</v>
      </c>
      <c r="BS129" s="3">
        <v>92687000000</v>
      </c>
      <c r="BT129" s="3">
        <v>7118800000</v>
      </c>
      <c r="BU129" s="3">
        <v>6167600000</v>
      </c>
      <c r="BV129" s="3">
        <v>5740000000</v>
      </c>
      <c r="BW129" s="3">
        <v>172780000</v>
      </c>
      <c r="BX129" s="3">
        <v>217250000</v>
      </c>
      <c r="BY129" s="3">
        <v>208590000</v>
      </c>
      <c r="BZ129" s="3">
        <v>4500600</v>
      </c>
      <c r="CA129" s="3">
        <v>3280700</v>
      </c>
      <c r="CB129" s="3">
        <v>3379500</v>
      </c>
      <c r="CC129" s="3">
        <v>23284000000</v>
      </c>
      <c r="CD129" s="3">
        <v>24444000000</v>
      </c>
      <c r="CE129" s="3">
        <v>25323000000</v>
      </c>
      <c r="CF129" s="3"/>
      <c r="CG129" s="3" t="s">
        <v>124</v>
      </c>
      <c r="CH129" s="3">
        <v>153</v>
      </c>
      <c r="CI129" s="3">
        <v>6</v>
      </c>
      <c r="CJ129" s="3">
        <v>161</v>
      </c>
      <c r="CK129" s="3" t="s">
        <v>1227</v>
      </c>
      <c r="CL129" s="3" t="s">
        <v>1228</v>
      </c>
      <c r="CM129" s="3">
        <v>2151</v>
      </c>
      <c r="CN129" s="3"/>
      <c r="CO129" s="3"/>
      <c r="CP129" s="3">
        <v>63</v>
      </c>
    </row>
    <row r="130" spans="1:94" s="1" customFormat="1">
      <c r="A130" s="3" t="s">
        <v>1229</v>
      </c>
      <c r="B130" s="3" t="s">
        <v>968</v>
      </c>
      <c r="C130" s="3" t="s">
        <v>557</v>
      </c>
      <c r="D130" s="3" t="s">
        <v>97</v>
      </c>
      <c r="E130" s="3" t="s">
        <v>115</v>
      </c>
      <c r="F130" s="3" t="s">
        <v>116</v>
      </c>
      <c r="G130" s="3" t="s">
        <v>116</v>
      </c>
      <c r="H130" s="3" t="s">
        <v>113</v>
      </c>
      <c r="I130" s="3" t="s">
        <v>129</v>
      </c>
      <c r="J130" s="3">
        <v>1</v>
      </c>
      <c r="K130" s="3">
        <v>1</v>
      </c>
      <c r="L130" s="3">
        <v>0</v>
      </c>
      <c r="M130" s="3">
        <v>1</v>
      </c>
      <c r="N130" s="3">
        <v>1</v>
      </c>
      <c r="O130" s="3">
        <v>0</v>
      </c>
      <c r="P130" s="3">
        <v>1</v>
      </c>
      <c r="Q130" s="3">
        <v>1</v>
      </c>
      <c r="R130" s="3">
        <v>1</v>
      </c>
      <c r="S130" s="3">
        <v>0</v>
      </c>
      <c r="T130" s="3">
        <v>4</v>
      </c>
      <c r="U130" s="3">
        <v>1</v>
      </c>
      <c r="V130" s="3">
        <v>0</v>
      </c>
      <c r="W130" s="3">
        <v>1</v>
      </c>
      <c r="X130" s="3">
        <v>0</v>
      </c>
      <c r="Y130" s="3">
        <v>2</v>
      </c>
      <c r="Z130" s="3">
        <v>1</v>
      </c>
      <c r="AA130" s="3">
        <v>0</v>
      </c>
      <c r="AB130" s="3">
        <v>0</v>
      </c>
      <c r="AC130" s="3">
        <v>1</v>
      </c>
      <c r="AD130" s="3">
        <v>0</v>
      </c>
      <c r="AE130" s="3">
        <v>0</v>
      </c>
      <c r="AF130" s="3">
        <v>17</v>
      </c>
      <c r="AG130" s="3">
        <v>1</v>
      </c>
      <c r="AH130" s="3" t="s">
        <v>1230</v>
      </c>
      <c r="AI130" s="3" t="s">
        <v>118</v>
      </c>
      <c r="AJ130" s="3" t="s">
        <v>119</v>
      </c>
      <c r="AK130" s="3">
        <v>89</v>
      </c>
      <c r="AL130" s="3">
        <v>105</v>
      </c>
      <c r="AM130" s="3" t="s">
        <v>103</v>
      </c>
      <c r="AN130" s="3" t="s">
        <v>120</v>
      </c>
      <c r="AO130" s="3" t="s">
        <v>167</v>
      </c>
      <c r="AP130" s="3" t="s">
        <v>1231</v>
      </c>
      <c r="AQ130" s="3" t="s">
        <v>1232</v>
      </c>
      <c r="AR130" s="3" t="s">
        <v>106</v>
      </c>
      <c r="AS130" s="3" t="s">
        <v>106</v>
      </c>
      <c r="AT130" s="3" t="s">
        <v>106</v>
      </c>
      <c r="AU130" s="3"/>
      <c r="AV130" s="3"/>
      <c r="AW130" s="3"/>
      <c r="AX130" s="3"/>
      <c r="AY130" s="3"/>
      <c r="AZ130" s="3"/>
      <c r="BA130" s="3" t="s">
        <v>106</v>
      </c>
      <c r="BB130" s="3" t="s">
        <v>106</v>
      </c>
      <c r="BC130" s="3" t="s">
        <v>106</v>
      </c>
      <c r="BD130" s="3">
        <v>1</v>
      </c>
      <c r="BE130" s="3">
        <v>0</v>
      </c>
      <c r="BF130" s="3">
        <v>26</v>
      </c>
      <c r="BG130" s="3">
        <v>4</v>
      </c>
      <c r="BH130" s="3">
        <v>3</v>
      </c>
      <c r="BI130" s="3">
        <v>1</v>
      </c>
      <c r="BJ130" s="3"/>
      <c r="BK130" s="3"/>
      <c r="BL130" s="3"/>
      <c r="BM130" s="3"/>
      <c r="BN130" s="3"/>
      <c r="BO130" s="3"/>
      <c r="BP130" s="3">
        <v>6</v>
      </c>
      <c r="BQ130" s="3">
        <v>6</v>
      </c>
      <c r="BR130" s="3">
        <v>6</v>
      </c>
      <c r="BS130" s="3">
        <v>4878800000</v>
      </c>
      <c r="BT130" s="3">
        <v>31950000</v>
      </c>
      <c r="BU130" s="3">
        <v>11253000</v>
      </c>
      <c r="BV130" s="3">
        <v>12118000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1578100000</v>
      </c>
      <c r="CD130" s="3">
        <v>1592600000</v>
      </c>
      <c r="CE130" s="3">
        <v>1652900000</v>
      </c>
      <c r="CF130" s="3"/>
      <c r="CG130" s="3" t="s">
        <v>124</v>
      </c>
      <c r="CH130" s="3">
        <v>154</v>
      </c>
      <c r="CI130" s="3">
        <v>6</v>
      </c>
      <c r="CJ130" s="3">
        <v>162</v>
      </c>
      <c r="CK130" s="3" t="s">
        <v>1233</v>
      </c>
      <c r="CL130" s="3" t="s">
        <v>1234</v>
      </c>
      <c r="CM130" s="3">
        <v>2207</v>
      </c>
      <c r="CN130" s="3"/>
      <c r="CO130" s="3"/>
      <c r="CP130" s="3">
        <v>19</v>
      </c>
    </row>
    <row r="131" spans="1:94" s="1" customFormat="1">
      <c r="A131" s="3" t="s">
        <v>1235</v>
      </c>
      <c r="B131" s="3" t="s">
        <v>968</v>
      </c>
      <c r="C131" s="3" t="s">
        <v>558</v>
      </c>
      <c r="D131" s="3" t="s">
        <v>97</v>
      </c>
      <c r="E131" s="3" t="s">
        <v>115</v>
      </c>
      <c r="F131" s="3" t="s">
        <v>116</v>
      </c>
      <c r="G131" s="3" t="s">
        <v>129</v>
      </c>
      <c r="H131" s="3" t="s">
        <v>97</v>
      </c>
      <c r="I131" s="3" t="s">
        <v>165</v>
      </c>
      <c r="J131" s="3">
        <v>2</v>
      </c>
      <c r="K131" s="3">
        <v>1</v>
      </c>
      <c r="L131" s="3">
        <v>0</v>
      </c>
      <c r="M131" s="3">
        <v>3</v>
      </c>
      <c r="N131" s="3">
        <v>3</v>
      </c>
      <c r="O131" s="3">
        <v>0</v>
      </c>
      <c r="P131" s="3">
        <v>3</v>
      </c>
      <c r="Q131" s="3">
        <v>2</v>
      </c>
      <c r="R131" s="3">
        <v>1</v>
      </c>
      <c r="S131" s="3">
        <v>0</v>
      </c>
      <c r="T131" s="3">
        <v>4</v>
      </c>
      <c r="U131" s="3">
        <v>2</v>
      </c>
      <c r="V131" s="3">
        <v>1</v>
      </c>
      <c r="W131" s="3">
        <v>1</v>
      </c>
      <c r="X131" s="3">
        <v>0</v>
      </c>
      <c r="Y131" s="3">
        <v>2</v>
      </c>
      <c r="Z131" s="3">
        <v>2</v>
      </c>
      <c r="AA131" s="3">
        <v>0</v>
      </c>
      <c r="AB131" s="3">
        <v>1</v>
      </c>
      <c r="AC131" s="3">
        <v>1</v>
      </c>
      <c r="AD131" s="3">
        <v>0</v>
      </c>
      <c r="AE131" s="3">
        <v>0</v>
      </c>
      <c r="AF131" s="3">
        <v>29</v>
      </c>
      <c r="AG131" s="3">
        <v>2</v>
      </c>
      <c r="AH131" s="3" t="s">
        <v>1236</v>
      </c>
      <c r="AI131" s="3" t="s">
        <v>118</v>
      </c>
      <c r="AJ131" s="3" t="s">
        <v>119</v>
      </c>
      <c r="AK131" s="3">
        <v>89</v>
      </c>
      <c r="AL131" s="3">
        <v>117</v>
      </c>
      <c r="AM131" s="3" t="s">
        <v>103</v>
      </c>
      <c r="AN131" s="3" t="s">
        <v>120</v>
      </c>
      <c r="AO131" s="3" t="s">
        <v>176</v>
      </c>
      <c r="AP131" s="3" t="s">
        <v>1237</v>
      </c>
      <c r="AQ131" s="3" t="s">
        <v>1238</v>
      </c>
      <c r="AR131" s="3"/>
      <c r="AS131" s="3"/>
      <c r="AT131" s="3"/>
      <c r="AU131" s="3"/>
      <c r="AV131" s="3"/>
      <c r="AW131" s="3"/>
      <c r="AX131" s="3"/>
      <c r="AY131" s="3"/>
      <c r="AZ131" s="3"/>
      <c r="BA131" s="3" t="s">
        <v>106</v>
      </c>
      <c r="BB131" s="3" t="s">
        <v>106</v>
      </c>
      <c r="BC131" s="3" t="s">
        <v>106</v>
      </c>
      <c r="BD131" s="3">
        <v>1</v>
      </c>
      <c r="BE131" s="3">
        <v>0</v>
      </c>
      <c r="BF131" s="3">
        <v>10</v>
      </c>
      <c r="BG131" s="3"/>
      <c r="BH131" s="3"/>
      <c r="BI131" s="3"/>
      <c r="BJ131" s="3"/>
      <c r="BK131" s="3"/>
      <c r="BL131" s="3"/>
      <c r="BM131" s="3"/>
      <c r="BN131" s="3"/>
      <c r="BO131" s="3"/>
      <c r="BP131" s="3">
        <v>3</v>
      </c>
      <c r="BQ131" s="3">
        <v>3</v>
      </c>
      <c r="BR131" s="3">
        <v>4</v>
      </c>
      <c r="BS131" s="3">
        <v>383700000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122390000</v>
      </c>
      <c r="CD131" s="3">
        <v>119110000</v>
      </c>
      <c r="CE131" s="3">
        <v>142200000</v>
      </c>
      <c r="CF131" s="3"/>
      <c r="CG131" s="3" t="s">
        <v>124</v>
      </c>
      <c r="CH131" s="3">
        <v>155</v>
      </c>
      <c r="CI131" s="3">
        <v>6</v>
      </c>
      <c r="CJ131" s="3" t="s">
        <v>1239</v>
      </c>
      <c r="CK131" s="3" t="s">
        <v>1240</v>
      </c>
      <c r="CL131" s="3" t="s">
        <v>1241</v>
      </c>
      <c r="CM131" s="3">
        <v>2221</v>
      </c>
      <c r="CN131" s="3">
        <v>1</v>
      </c>
      <c r="CO131" s="3"/>
      <c r="CP131" s="3">
        <v>7</v>
      </c>
    </row>
    <row r="132" spans="1:94" s="1" customFormat="1">
      <c r="A132" s="3" t="s">
        <v>1310</v>
      </c>
      <c r="B132" s="3" t="s">
        <v>1311</v>
      </c>
      <c r="C132" s="3" t="s">
        <v>269</v>
      </c>
      <c r="D132" s="3" t="s">
        <v>97</v>
      </c>
      <c r="E132" s="3" t="s">
        <v>100</v>
      </c>
      <c r="F132" s="3" t="s">
        <v>146</v>
      </c>
      <c r="G132" s="3" t="s">
        <v>114</v>
      </c>
      <c r="H132" s="3" t="s">
        <v>97</v>
      </c>
      <c r="I132" s="3" t="s">
        <v>270</v>
      </c>
      <c r="J132" s="3">
        <v>1</v>
      </c>
      <c r="K132" s="3">
        <v>0</v>
      </c>
      <c r="L132" s="3">
        <v>1</v>
      </c>
      <c r="M132" s="3">
        <v>1</v>
      </c>
      <c r="N132" s="3">
        <v>0</v>
      </c>
      <c r="O132" s="3">
        <v>0</v>
      </c>
      <c r="P132" s="3">
        <v>1</v>
      </c>
      <c r="Q132" s="3">
        <v>0</v>
      </c>
      <c r="R132" s="3">
        <v>0</v>
      </c>
      <c r="S132" s="3">
        <v>0</v>
      </c>
      <c r="T132" s="3">
        <v>0</v>
      </c>
      <c r="U132" s="3">
        <v>1</v>
      </c>
      <c r="V132" s="3">
        <v>1</v>
      </c>
      <c r="W132" s="3">
        <v>2</v>
      </c>
      <c r="X132" s="3">
        <v>0</v>
      </c>
      <c r="Y132" s="3">
        <v>0</v>
      </c>
      <c r="Z132" s="3">
        <v>1</v>
      </c>
      <c r="AA132" s="3">
        <v>0</v>
      </c>
      <c r="AB132" s="3">
        <v>0</v>
      </c>
      <c r="AC132" s="3">
        <v>3</v>
      </c>
      <c r="AD132" s="3">
        <v>0</v>
      </c>
      <c r="AE132" s="3">
        <v>0</v>
      </c>
      <c r="AF132" s="3">
        <v>12</v>
      </c>
      <c r="AG132" s="3">
        <v>0</v>
      </c>
      <c r="AH132" s="3" t="s">
        <v>1312</v>
      </c>
      <c r="AI132" s="3" t="s">
        <v>118</v>
      </c>
      <c r="AJ132" s="3" t="s">
        <v>119</v>
      </c>
      <c r="AK132" s="3">
        <v>569</v>
      </c>
      <c r="AL132" s="3">
        <v>580</v>
      </c>
      <c r="AM132" s="3" t="s">
        <v>103</v>
      </c>
      <c r="AN132" s="3" t="s">
        <v>120</v>
      </c>
      <c r="AO132" s="3" t="s">
        <v>121</v>
      </c>
      <c r="AP132" s="3" t="s">
        <v>1313</v>
      </c>
      <c r="AQ132" s="3" t="s">
        <v>1314</v>
      </c>
      <c r="AR132" s="3" t="s">
        <v>106</v>
      </c>
      <c r="AS132" s="3" t="s">
        <v>106</v>
      </c>
      <c r="AT132" s="3" t="s">
        <v>106</v>
      </c>
      <c r="AU132" s="3" t="s">
        <v>106</v>
      </c>
      <c r="AV132" s="3" t="s">
        <v>106</v>
      </c>
      <c r="AW132" s="3" t="s">
        <v>106</v>
      </c>
      <c r="AX132" s="3" t="s">
        <v>106</v>
      </c>
      <c r="AY132" s="3" t="s">
        <v>106</v>
      </c>
      <c r="AZ132" s="3" t="s">
        <v>106</v>
      </c>
      <c r="BA132" s="3" t="s">
        <v>106</v>
      </c>
      <c r="BB132" s="3" t="s">
        <v>106</v>
      </c>
      <c r="BC132" s="3" t="s">
        <v>106</v>
      </c>
      <c r="BD132" s="3">
        <v>1</v>
      </c>
      <c r="BE132" s="3">
        <v>0</v>
      </c>
      <c r="BF132" s="3">
        <v>80</v>
      </c>
      <c r="BG132" s="3">
        <v>6</v>
      </c>
      <c r="BH132" s="3">
        <v>7</v>
      </c>
      <c r="BI132" s="3">
        <v>6</v>
      </c>
      <c r="BJ132" s="3">
        <v>6</v>
      </c>
      <c r="BK132" s="3">
        <v>5</v>
      </c>
      <c r="BL132" s="3">
        <v>7</v>
      </c>
      <c r="BM132" s="3">
        <v>4</v>
      </c>
      <c r="BN132" s="3">
        <v>3</v>
      </c>
      <c r="BO132" s="3">
        <v>3</v>
      </c>
      <c r="BP132" s="3">
        <v>13</v>
      </c>
      <c r="BQ132" s="3">
        <v>11</v>
      </c>
      <c r="BR132" s="3">
        <v>9</v>
      </c>
      <c r="BS132" s="3">
        <v>143760000000</v>
      </c>
      <c r="BT132" s="3">
        <v>6958700000</v>
      </c>
      <c r="BU132" s="3">
        <v>6383800000</v>
      </c>
      <c r="BV132" s="3">
        <v>5314200000</v>
      </c>
      <c r="BW132" s="3">
        <v>262460000</v>
      </c>
      <c r="BX132" s="3">
        <v>274830000</v>
      </c>
      <c r="BY132" s="3">
        <v>312510000</v>
      </c>
      <c r="BZ132" s="3">
        <v>14867000</v>
      </c>
      <c r="CA132" s="3">
        <v>16400000</v>
      </c>
      <c r="CB132" s="3">
        <v>14783000</v>
      </c>
      <c r="CC132" s="3">
        <v>41744000000</v>
      </c>
      <c r="CD132" s="3">
        <v>42085000000</v>
      </c>
      <c r="CE132" s="3">
        <v>40374000000</v>
      </c>
      <c r="CF132" s="3"/>
      <c r="CG132" s="3" t="s">
        <v>124</v>
      </c>
      <c r="CH132" s="3">
        <v>165</v>
      </c>
      <c r="CI132" s="3">
        <v>6</v>
      </c>
      <c r="CJ132" s="3" t="s">
        <v>1315</v>
      </c>
      <c r="CK132" s="3" t="s">
        <v>1316</v>
      </c>
      <c r="CL132" s="3" t="s">
        <v>1317</v>
      </c>
      <c r="CM132" s="3">
        <v>2320</v>
      </c>
      <c r="CN132" s="3">
        <v>2</v>
      </c>
      <c r="CO132" s="3"/>
      <c r="CP132" s="3">
        <v>90</v>
      </c>
    </row>
    <row r="133" spans="1:94" s="1" customFormat="1">
      <c r="A133" s="3" t="s">
        <v>1318</v>
      </c>
      <c r="B133" s="3" t="s">
        <v>1311</v>
      </c>
      <c r="C133" s="3" t="s">
        <v>277</v>
      </c>
      <c r="D133" s="3" t="s">
        <v>97</v>
      </c>
      <c r="E133" s="3" t="s">
        <v>100</v>
      </c>
      <c r="F133" s="3" t="s">
        <v>146</v>
      </c>
      <c r="G133" s="3" t="s">
        <v>114</v>
      </c>
      <c r="H133" s="3" t="s">
        <v>97</v>
      </c>
      <c r="I133" s="3" t="s">
        <v>129</v>
      </c>
      <c r="J133" s="3">
        <v>3</v>
      </c>
      <c r="K133" s="3">
        <v>0</v>
      </c>
      <c r="L133" s="3">
        <v>1</v>
      </c>
      <c r="M133" s="3">
        <v>3</v>
      </c>
      <c r="N133" s="3">
        <v>2</v>
      </c>
      <c r="O133" s="3">
        <v>0</v>
      </c>
      <c r="P133" s="3">
        <v>1</v>
      </c>
      <c r="Q133" s="3">
        <v>0</v>
      </c>
      <c r="R133" s="3">
        <v>0</v>
      </c>
      <c r="S133" s="3">
        <v>0</v>
      </c>
      <c r="T133" s="3">
        <v>0</v>
      </c>
      <c r="U133" s="3">
        <v>2</v>
      </c>
      <c r="V133" s="3">
        <v>1</v>
      </c>
      <c r="W133" s="3">
        <v>2</v>
      </c>
      <c r="X133" s="3">
        <v>0</v>
      </c>
      <c r="Y133" s="3">
        <v>0</v>
      </c>
      <c r="Z133" s="3">
        <v>1</v>
      </c>
      <c r="AA133" s="3">
        <v>0</v>
      </c>
      <c r="AB133" s="3">
        <v>0</v>
      </c>
      <c r="AC133" s="3">
        <v>3</v>
      </c>
      <c r="AD133" s="3">
        <v>0</v>
      </c>
      <c r="AE133" s="3">
        <v>0</v>
      </c>
      <c r="AF133" s="3">
        <v>19</v>
      </c>
      <c r="AG133" s="3">
        <v>1</v>
      </c>
      <c r="AH133" s="3" t="s">
        <v>1319</v>
      </c>
      <c r="AI133" s="3" t="s">
        <v>118</v>
      </c>
      <c r="AJ133" s="3" t="s">
        <v>119</v>
      </c>
      <c r="AK133" s="3">
        <v>569</v>
      </c>
      <c r="AL133" s="3">
        <v>587</v>
      </c>
      <c r="AM133" s="3" t="s">
        <v>103</v>
      </c>
      <c r="AN133" s="3" t="s">
        <v>120</v>
      </c>
      <c r="AO133" s="3" t="s">
        <v>167</v>
      </c>
      <c r="AP133" s="3" t="s">
        <v>1320</v>
      </c>
      <c r="AQ133" s="3" t="s">
        <v>1321</v>
      </c>
      <c r="AR133" s="3" t="s">
        <v>106</v>
      </c>
      <c r="AS133" s="3" t="s">
        <v>106</v>
      </c>
      <c r="AT133" s="3" t="s">
        <v>106</v>
      </c>
      <c r="AU133" s="3" t="s">
        <v>106</v>
      </c>
      <c r="AV133" s="3" t="s">
        <v>106</v>
      </c>
      <c r="AW133" s="3" t="s">
        <v>106</v>
      </c>
      <c r="AX133" s="3" t="s">
        <v>106</v>
      </c>
      <c r="AY133" s="3" t="s">
        <v>106</v>
      </c>
      <c r="AZ133" s="3" t="s">
        <v>106</v>
      </c>
      <c r="BA133" s="3" t="s">
        <v>106</v>
      </c>
      <c r="BB133" s="3" t="s">
        <v>106</v>
      </c>
      <c r="BC133" s="3" t="s">
        <v>106</v>
      </c>
      <c r="BD133" s="3">
        <v>1</v>
      </c>
      <c r="BE133" s="3">
        <v>0</v>
      </c>
      <c r="BF133" s="3">
        <v>60</v>
      </c>
      <c r="BG133" s="3">
        <v>8</v>
      </c>
      <c r="BH133" s="3">
        <v>7</v>
      </c>
      <c r="BI133" s="3">
        <v>5</v>
      </c>
      <c r="BJ133" s="3">
        <v>2</v>
      </c>
      <c r="BK133" s="3">
        <v>2</v>
      </c>
      <c r="BL133" s="3">
        <v>5</v>
      </c>
      <c r="BM133" s="3">
        <v>1</v>
      </c>
      <c r="BN133" s="3">
        <v>3</v>
      </c>
      <c r="BO133" s="3">
        <v>2</v>
      </c>
      <c r="BP133" s="3">
        <v>9</v>
      </c>
      <c r="BQ133" s="3">
        <v>8</v>
      </c>
      <c r="BR133" s="3">
        <v>8</v>
      </c>
      <c r="BS133" s="3">
        <v>65812000000</v>
      </c>
      <c r="BT133" s="3">
        <v>1304100000</v>
      </c>
      <c r="BU133" s="3">
        <v>1147700000</v>
      </c>
      <c r="BV133" s="3">
        <v>1144700000</v>
      </c>
      <c r="BW133" s="3">
        <v>37468000</v>
      </c>
      <c r="BX133" s="3">
        <v>38925000</v>
      </c>
      <c r="BY133" s="3">
        <v>55395000</v>
      </c>
      <c r="BZ133" s="3">
        <v>1697900</v>
      </c>
      <c r="CA133" s="3">
        <v>3325100</v>
      </c>
      <c r="CB133" s="3">
        <v>2444300</v>
      </c>
      <c r="CC133" s="3">
        <v>19732000000</v>
      </c>
      <c r="CD133" s="3">
        <v>21194000000</v>
      </c>
      <c r="CE133" s="3">
        <v>21150000000</v>
      </c>
      <c r="CF133" s="3"/>
      <c r="CG133" s="3" t="s">
        <v>124</v>
      </c>
      <c r="CH133" s="3">
        <v>166</v>
      </c>
      <c r="CI133" s="3">
        <v>6</v>
      </c>
      <c r="CJ133" s="3" t="s">
        <v>1322</v>
      </c>
      <c r="CK133" s="3" t="s">
        <v>1323</v>
      </c>
      <c r="CL133" s="3" t="s">
        <v>1324</v>
      </c>
      <c r="CM133" s="3">
        <v>2384</v>
      </c>
      <c r="CN133" s="3">
        <v>2</v>
      </c>
      <c r="CO133" s="3"/>
      <c r="CP133" s="3">
        <v>46</v>
      </c>
    </row>
    <row r="134" spans="1:94" s="1" customFormat="1">
      <c r="A134" s="3" t="s">
        <v>1325</v>
      </c>
      <c r="B134" s="3" t="s">
        <v>1311</v>
      </c>
      <c r="C134" s="3" t="s">
        <v>306</v>
      </c>
      <c r="D134" s="3" t="s">
        <v>97</v>
      </c>
      <c r="E134" s="3" t="s">
        <v>100</v>
      </c>
      <c r="F134" s="3" t="s">
        <v>146</v>
      </c>
      <c r="G134" s="3" t="s">
        <v>201</v>
      </c>
      <c r="H134" s="3" t="s">
        <v>97</v>
      </c>
      <c r="I134" s="3" t="s">
        <v>116</v>
      </c>
      <c r="J134" s="3">
        <v>5</v>
      </c>
      <c r="K134" s="3">
        <v>0</v>
      </c>
      <c r="L134" s="3">
        <v>1</v>
      </c>
      <c r="M134" s="3">
        <v>3</v>
      </c>
      <c r="N134" s="3">
        <v>3</v>
      </c>
      <c r="O134" s="3">
        <v>0</v>
      </c>
      <c r="P134" s="3">
        <v>3</v>
      </c>
      <c r="Q134" s="3">
        <v>1</v>
      </c>
      <c r="R134" s="3">
        <v>0</v>
      </c>
      <c r="S134" s="3">
        <v>0</v>
      </c>
      <c r="T134" s="3">
        <v>0</v>
      </c>
      <c r="U134" s="3">
        <v>3</v>
      </c>
      <c r="V134" s="3">
        <v>1</v>
      </c>
      <c r="W134" s="3">
        <v>3</v>
      </c>
      <c r="X134" s="3">
        <v>1</v>
      </c>
      <c r="Y134" s="3">
        <v>0</v>
      </c>
      <c r="Z134" s="3">
        <v>1</v>
      </c>
      <c r="AA134" s="3">
        <v>0</v>
      </c>
      <c r="AB134" s="3">
        <v>0</v>
      </c>
      <c r="AC134" s="3">
        <v>4</v>
      </c>
      <c r="AD134" s="3">
        <v>0</v>
      </c>
      <c r="AE134" s="3">
        <v>0</v>
      </c>
      <c r="AF134" s="3">
        <v>29</v>
      </c>
      <c r="AG134" s="3">
        <v>2</v>
      </c>
      <c r="AH134" s="3" t="s">
        <v>1326</v>
      </c>
      <c r="AI134" s="3" t="s">
        <v>118</v>
      </c>
      <c r="AJ134" s="3" t="s">
        <v>119</v>
      </c>
      <c r="AK134" s="3">
        <v>569</v>
      </c>
      <c r="AL134" s="3">
        <v>597</v>
      </c>
      <c r="AM134" s="3" t="s">
        <v>103</v>
      </c>
      <c r="AN134" s="3" t="s">
        <v>120</v>
      </c>
      <c r="AO134" s="3" t="s">
        <v>389</v>
      </c>
      <c r="AP134" s="3" t="s">
        <v>1327</v>
      </c>
      <c r="AQ134" s="3" t="s">
        <v>1328</v>
      </c>
      <c r="AR134" s="3" t="s">
        <v>106</v>
      </c>
      <c r="AS134" s="3" t="s">
        <v>106</v>
      </c>
      <c r="AT134" s="3" t="s">
        <v>106</v>
      </c>
      <c r="AU134" s="3" t="s">
        <v>106</v>
      </c>
      <c r="AV134" s="3" t="s">
        <v>106</v>
      </c>
      <c r="AW134" s="3" t="s">
        <v>106</v>
      </c>
      <c r="AX134" s="3"/>
      <c r="AY134" s="3"/>
      <c r="AZ134" s="3"/>
      <c r="BA134" s="3" t="s">
        <v>106</v>
      </c>
      <c r="BB134" s="3" t="s">
        <v>106</v>
      </c>
      <c r="BC134" s="3" t="s">
        <v>106</v>
      </c>
      <c r="BD134" s="3">
        <v>1</v>
      </c>
      <c r="BE134" s="3">
        <v>0</v>
      </c>
      <c r="BF134" s="3">
        <v>45</v>
      </c>
      <c r="BG134" s="3">
        <v>4</v>
      </c>
      <c r="BH134" s="3">
        <v>6</v>
      </c>
      <c r="BI134" s="3">
        <v>5</v>
      </c>
      <c r="BJ134" s="3">
        <v>3</v>
      </c>
      <c r="BK134" s="3">
        <v>4</v>
      </c>
      <c r="BL134" s="3">
        <v>4</v>
      </c>
      <c r="BM134" s="3"/>
      <c r="BN134" s="3"/>
      <c r="BO134" s="3"/>
      <c r="BP134" s="3">
        <v>7</v>
      </c>
      <c r="BQ134" s="3">
        <v>6</v>
      </c>
      <c r="BR134" s="3">
        <v>6</v>
      </c>
      <c r="BS134" s="3">
        <v>22273000000</v>
      </c>
      <c r="BT134" s="3">
        <v>38542000</v>
      </c>
      <c r="BU134" s="3">
        <v>66444000</v>
      </c>
      <c r="BV134" s="3">
        <v>46354000</v>
      </c>
      <c r="BW134" s="3">
        <v>5872800</v>
      </c>
      <c r="BX134" s="3">
        <v>7292300</v>
      </c>
      <c r="BY134" s="3">
        <v>8211600</v>
      </c>
      <c r="BZ134" s="3">
        <v>0</v>
      </c>
      <c r="CA134" s="3">
        <v>0</v>
      </c>
      <c r="CB134" s="3">
        <v>0</v>
      </c>
      <c r="CC134" s="3">
        <v>10107000000</v>
      </c>
      <c r="CD134" s="3">
        <v>2658500000</v>
      </c>
      <c r="CE134" s="3">
        <v>9334600000</v>
      </c>
      <c r="CF134" s="3"/>
      <c r="CG134" s="3" t="s">
        <v>124</v>
      </c>
      <c r="CH134" s="3">
        <v>167</v>
      </c>
      <c r="CI134" s="3">
        <v>6</v>
      </c>
      <c r="CJ134" s="3" t="s">
        <v>256</v>
      </c>
      <c r="CK134" s="3" t="s">
        <v>1329</v>
      </c>
      <c r="CL134" s="3" t="s">
        <v>1330</v>
      </c>
      <c r="CM134" s="3">
        <v>2407</v>
      </c>
      <c r="CN134" s="3">
        <v>2</v>
      </c>
      <c r="CO134" s="3"/>
      <c r="CP134" s="3">
        <v>29</v>
      </c>
    </row>
    <row r="135" spans="1:94" s="1" customFormat="1">
      <c r="A135" s="3" t="s">
        <v>1345</v>
      </c>
      <c r="B135" s="3" t="s">
        <v>1223</v>
      </c>
      <c r="C135" s="3" t="s">
        <v>558</v>
      </c>
      <c r="D135" s="3" t="s">
        <v>97</v>
      </c>
      <c r="E135" s="3" t="s">
        <v>146</v>
      </c>
      <c r="F135" s="3" t="s">
        <v>98</v>
      </c>
      <c r="G135" s="3" t="s">
        <v>129</v>
      </c>
      <c r="H135" s="3" t="s">
        <v>97</v>
      </c>
      <c r="I135" s="3" t="s">
        <v>165</v>
      </c>
      <c r="J135" s="3">
        <v>2</v>
      </c>
      <c r="K135" s="3">
        <v>1</v>
      </c>
      <c r="L135" s="3">
        <v>0</v>
      </c>
      <c r="M135" s="3">
        <v>2</v>
      </c>
      <c r="N135" s="3">
        <v>2</v>
      </c>
      <c r="O135" s="3">
        <v>0</v>
      </c>
      <c r="P135" s="3">
        <v>2</v>
      </c>
      <c r="Q135" s="3">
        <v>1</v>
      </c>
      <c r="R135" s="3">
        <v>0</v>
      </c>
      <c r="S135" s="3">
        <v>0</v>
      </c>
      <c r="T135" s="3">
        <v>1</v>
      </c>
      <c r="U135" s="3">
        <v>1</v>
      </c>
      <c r="V135" s="3">
        <v>1</v>
      </c>
      <c r="W135" s="3">
        <v>0</v>
      </c>
      <c r="X135" s="3">
        <v>0</v>
      </c>
      <c r="Y135" s="3">
        <v>1</v>
      </c>
      <c r="Z135" s="3">
        <v>1</v>
      </c>
      <c r="AA135" s="3">
        <v>0</v>
      </c>
      <c r="AB135" s="3">
        <v>1</v>
      </c>
      <c r="AC135" s="3">
        <v>1</v>
      </c>
      <c r="AD135" s="3">
        <v>0</v>
      </c>
      <c r="AE135" s="3">
        <v>0</v>
      </c>
      <c r="AF135" s="3">
        <v>17</v>
      </c>
      <c r="AG135" s="3">
        <v>1</v>
      </c>
      <c r="AH135" s="3" t="s">
        <v>1346</v>
      </c>
      <c r="AI135" s="3" t="s">
        <v>118</v>
      </c>
      <c r="AJ135" s="3" t="s">
        <v>119</v>
      </c>
      <c r="AK135" s="3">
        <v>101</v>
      </c>
      <c r="AL135" s="3">
        <v>117</v>
      </c>
      <c r="AM135" s="3" t="s">
        <v>103</v>
      </c>
      <c r="AN135" s="3" t="s">
        <v>120</v>
      </c>
      <c r="AO135" s="3" t="s">
        <v>121</v>
      </c>
      <c r="AP135" s="3" t="s">
        <v>1347</v>
      </c>
      <c r="AQ135" s="3" t="s">
        <v>1348</v>
      </c>
      <c r="AR135" s="3" t="s">
        <v>106</v>
      </c>
      <c r="AS135" s="3" t="s">
        <v>106</v>
      </c>
      <c r="AT135" s="3" t="s">
        <v>106</v>
      </c>
      <c r="AU135" s="3" t="s">
        <v>106</v>
      </c>
      <c r="AV135" s="3" t="s">
        <v>106</v>
      </c>
      <c r="AW135" s="3" t="s">
        <v>106</v>
      </c>
      <c r="AX135" s="3"/>
      <c r="AY135" s="3" t="s">
        <v>106</v>
      </c>
      <c r="AZ135" s="3"/>
      <c r="BA135" s="3" t="s">
        <v>106</v>
      </c>
      <c r="BB135" s="3" t="s">
        <v>106</v>
      </c>
      <c r="BC135" s="3" t="s">
        <v>106</v>
      </c>
      <c r="BD135" s="3">
        <v>1</v>
      </c>
      <c r="BE135" s="3">
        <v>0</v>
      </c>
      <c r="BF135" s="3">
        <v>53</v>
      </c>
      <c r="BG135" s="3">
        <v>6</v>
      </c>
      <c r="BH135" s="3">
        <v>7</v>
      </c>
      <c r="BI135" s="3">
        <v>8</v>
      </c>
      <c r="BJ135" s="3">
        <v>2</v>
      </c>
      <c r="BK135" s="3">
        <v>2</v>
      </c>
      <c r="BL135" s="3">
        <v>2</v>
      </c>
      <c r="BM135" s="3"/>
      <c r="BN135" s="3">
        <v>1</v>
      </c>
      <c r="BO135" s="3"/>
      <c r="BP135" s="3">
        <v>9</v>
      </c>
      <c r="BQ135" s="3">
        <v>9</v>
      </c>
      <c r="BR135" s="3">
        <v>7</v>
      </c>
      <c r="BS135" s="3">
        <v>6059900000</v>
      </c>
      <c r="BT135" s="3">
        <v>173820000</v>
      </c>
      <c r="BU135" s="3">
        <v>166030000</v>
      </c>
      <c r="BV135" s="3">
        <v>202590000</v>
      </c>
      <c r="BW135" s="3">
        <v>3465600</v>
      </c>
      <c r="BX135" s="3">
        <v>3500300</v>
      </c>
      <c r="BY135" s="3">
        <v>3609400</v>
      </c>
      <c r="BZ135" s="3">
        <v>0</v>
      </c>
      <c r="CA135" s="3">
        <v>224100</v>
      </c>
      <c r="CB135" s="3">
        <v>0</v>
      </c>
      <c r="CC135" s="3">
        <v>1652100000</v>
      </c>
      <c r="CD135" s="3">
        <v>1921800000</v>
      </c>
      <c r="CE135" s="3">
        <v>1932800000</v>
      </c>
      <c r="CF135" s="3"/>
      <c r="CG135" s="3" t="s">
        <v>124</v>
      </c>
      <c r="CH135" s="3">
        <v>170</v>
      </c>
      <c r="CI135" s="3">
        <v>6</v>
      </c>
      <c r="CJ135" s="3" t="s">
        <v>1349</v>
      </c>
      <c r="CK135" s="3" t="s">
        <v>1350</v>
      </c>
      <c r="CL135" s="3" t="s">
        <v>1351</v>
      </c>
      <c r="CM135" s="3">
        <v>2440</v>
      </c>
      <c r="CN135" s="3">
        <v>1</v>
      </c>
      <c r="CO135" s="3"/>
      <c r="CP135" s="3">
        <v>31</v>
      </c>
    </row>
    <row r="136" spans="1:94" s="1" customFormat="1">
      <c r="A136" s="3" t="s">
        <v>1352</v>
      </c>
      <c r="B136" s="3" t="s">
        <v>145</v>
      </c>
      <c r="C136" s="3" t="s">
        <v>111</v>
      </c>
      <c r="D136" s="3" t="s">
        <v>97</v>
      </c>
      <c r="E136" s="3" t="s">
        <v>146</v>
      </c>
      <c r="F136" s="3" t="s">
        <v>154</v>
      </c>
      <c r="G136" s="3" t="s">
        <v>114</v>
      </c>
      <c r="H136" s="3" t="s">
        <v>113</v>
      </c>
      <c r="I136" s="3" t="s">
        <v>98</v>
      </c>
      <c r="J136" s="3">
        <v>1</v>
      </c>
      <c r="K136" s="3">
        <v>1</v>
      </c>
      <c r="L136" s="3">
        <v>0</v>
      </c>
      <c r="M136" s="3">
        <v>3</v>
      </c>
      <c r="N136" s="3">
        <v>3</v>
      </c>
      <c r="O136" s="3">
        <v>0</v>
      </c>
      <c r="P136" s="3">
        <v>2</v>
      </c>
      <c r="Q136" s="3">
        <v>1</v>
      </c>
      <c r="R136" s="3">
        <v>2</v>
      </c>
      <c r="S136" s="3">
        <v>0</v>
      </c>
      <c r="T136" s="3">
        <v>2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1</v>
      </c>
      <c r="AD136" s="3">
        <v>0</v>
      </c>
      <c r="AE136" s="3">
        <v>0</v>
      </c>
      <c r="AF136" s="3">
        <v>17</v>
      </c>
      <c r="AG136" s="3">
        <v>1</v>
      </c>
      <c r="AH136" s="3" t="s">
        <v>1353</v>
      </c>
      <c r="AI136" s="3" t="s">
        <v>118</v>
      </c>
      <c r="AJ136" s="3" t="s">
        <v>119</v>
      </c>
      <c r="AK136" s="3">
        <v>264</v>
      </c>
      <c r="AL136" s="3">
        <v>280</v>
      </c>
      <c r="AM136" s="3" t="s">
        <v>103</v>
      </c>
      <c r="AN136" s="3" t="s">
        <v>120</v>
      </c>
      <c r="AO136" s="3" t="s">
        <v>156</v>
      </c>
      <c r="AP136" s="3" t="s">
        <v>1354</v>
      </c>
      <c r="AQ136" s="3" t="s">
        <v>1355</v>
      </c>
      <c r="AR136" s="3" t="s">
        <v>106</v>
      </c>
      <c r="AS136" s="3" t="s">
        <v>106</v>
      </c>
      <c r="AT136" s="3" t="s">
        <v>106</v>
      </c>
      <c r="AU136" s="3" t="s">
        <v>106</v>
      </c>
      <c r="AV136" s="3" t="s">
        <v>106</v>
      </c>
      <c r="AW136" s="3" t="s">
        <v>106</v>
      </c>
      <c r="AX136" s="3" t="s">
        <v>106</v>
      </c>
      <c r="AY136" s="3" t="s">
        <v>106</v>
      </c>
      <c r="AZ136" s="3"/>
      <c r="BA136" s="3" t="s">
        <v>106</v>
      </c>
      <c r="BB136" s="3" t="s">
        <v>106</v>
      </c>
      <c r="BC136" s="3" t="s">
        <v>106</v>
      </c>
      <c r="BD136" s="3">
        <v>1</v>
      </c>
      <c r="BE136" s="3">
        <v>0</v>
      </c>
      <c r="BF136" s="3">
        <v>83</v>
      </c>
      <c r="BG136" s="3">
        <v>12</v>
      </c>
      <c r="BH136" s="3">
        <v>9</v>
      </c>
      <c r="BI136" s="3">
        <v>8</v>
      </c>
      <c r="BJ136" s="3">
        <v>4</v>
      </c>
      <c r="BK136" s="3">
        <v>5</v>
      </c>
      <c r="BL136" s="3">
        <v>9</v>
      </c>
      <c r="BM136" s="3">
        <v>1</v>
      </c>
      <c r="BN136" s="3">
        <v>1</v>
      </c>
      <c r="BO136" s="3"/>
      <c r="BP136" s="3">
        <v>10</v>
      </c>
      <c r="BQ136" s="3">
        <v>11</v>
      </c>
      <c r="BR136" s="3">
        <v>13</v>
      </c>
      <c r="BS136" s="3">
        <v>24492000000</v>
      </c>
      <c r="BT136" s="3">
        <v>1183000000</v>
      </c>
      <c r="BU136" s="3">
        <v>1322500000</v>
      </c>
      <c r="BV136" s="3">
        <v>1395600000</v>
      </c>
      <c r="BW136" s="3">
        <v>50485000</v>
      </c>
      <c r="BX136" s="3">
        <v>53607000</v>
      </c>
      <c r="BY136" s="3">
        <v>48465000</v>
      </c>
      <c r="BZ136" s="3">
        <v>455690</v>
      </c>
      <c r="CA136" s="3">
        <v>451920</v>
      </c>
      <c r="CB136" s="3">
        <v>0</v>
      </c>
      <c r="CC136" s="3">
        <v>12222000000</v>
      </c>
      <c r="CD136" s="3">
        <v>4180800000</v>
      </c>
      <c r="CE136" s="3">
        <v>4034600000</v>
      </c>
      <c r="CF136" s="3"/>
      <c r="CG136" s="3" t="s">
        <v>124</v>
      </c>
      <c r="CH136" s="3">
        <v>171</v>
      </c>
      <c r="CI136" s="3">
        <v>6</v>
      </c>
      <c r="CJ136" s="3">
        <v>184</v>
      </c>
      <c r="CK136" s="3" t="s">
        <v>1356</v>
      </c>
      <c r="CL136" s="3" t="s">
        <v>1357</v>
      </c>
      <c r="CM136" s="3">
        <v>2528</v>
      </c>
      <c r="CN136" s="3"/>
      <c r="CO136" s="3"/>
      <c r="CP136" s="3">
        <v>69</v>
      </c>
    </row>
    <row r="137" spans="1:94" s="1" customFormat="1">
      <c r="A137" s="3" t="s">
        <v>1358</v>
      </c>
      <c r="B137" s="3" t="s">
        <v>145</v>
      </c>
      <c r="C137" s="3" t="s">
        <v>525</v>
      </c>
      <c r="D137" s="3" t="s">
        <v>97</v>
      </c>
      <c r="E137" s="3" t="s">
        <v>146</v>
      </c>
      <c r="F137" s="3" t="s">
        <v>154</v>
      </c>
      <c r="G137" s="3" t="s">
        <v>98</v>
      </c>
      <c r="H137" s="3" t="s">
        <v>97</v>
      </c>
      <c r="I137" s="3" t="s">
        <v>286</v>
      </c>
      <c r="J137" s="3">
        <v>3</v>
      </c>
      <c r="K137" s="3">
        <v>1</v>
      </c>
      <c r="L137" s="3">
        <v>0</v>
      </c>
      <c r="M137" s="3">
        <v>4</v>
      </c>
      <c r="N137" s="3">
        <v>3</v>
      </c>
      <c r="O137" s="3">
        <v>0</v>
      </c>
      <c r="P137" s="3">
        <v>2</v>
      </c>
      <c r="Q137" s="3">
        <v>1</v>
      </c>
      <c r="R137" s="3">
        <v>2</v>
      </c>
      <c r="S137" s="3">
        <v>0</v>
      </c>
      <c r="T137" s="3">
        <v>3</v>
      </c>
      <c r="U137" s="3">
        <v>2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1</v>
      </c>
      <c r="AD137" s="3">
        <v>0</v>
      </c>
      <c r="AE137" s="3">
        <v>0</v>
      </c>
      <c r="AF137" s="3">
        <v>22</v>
      </c>
      <c r="AG137" s="3">
        <v>2</v>
      </c>
      <c r="AH137" s="3" t="s">
        <v>1359</v>
      </c>
      <c r="AI137" s="3" t="s">
        <v>118</v>
      </c>
      <c r="AJ137" s="3" t="s">
        <v>119</v>
      </c>
      <c r="AK137" s="3">
        <v>264</v>
      </c>
      <c r="AL137" s="3">
        <v>285</v>
      </c>
      <c r="AM137" s="3" t="s">
        <v>103</v>
      </c>
      <c r="AN137" s="3" t="s">
        <v>120</v>
      </c>
      <c r="AO137" s="3" t="s">
        <v>156</v>
      </c>
      <c r="AP137" s="3" t="s">
        <v>1360</v>
      </c>
      <c r="AQ137" s="3" t="s">
        <v>1361</v>
      </c>
      <c r="AR137" s="3" t="s">
        <v>106</v>
      </c>
      <c r="AS137" s="3" t="s">
        <v>106</v>
      </c>
      <c r="AT137" s="3" t="s">
        <v>106</v>
      </c>
      <c r="AU137" s="3" t="s">
        <v>106</v>
      </c>
      <c r="AV137" s="3" t="s">
        <v>107</v>
      </c>
      <c r="AW137" s="3" t="s">
        <v>107</v>
      </c>
      <c r="AX137" s="3"/>
      <c r="AY137" s="3"/>
      <c r="AZ137" s="3"/>
      <c r="BA137" s="3" t="s">
        <v>106</v>
      </c>
      <c r="BB137" s="3" t="s">
        <v>106</v>
      </c>
      <c r="BC137" s="3" t="s">
        <v>106</v>
      </c>
      <c r="BD137" s="3">
        <v>1</v>
      </c>
      <c r="BE137" s="3">
        <v>0</v>
      </c>
      <c r="BF137" s="3">
        <v>38</v>
      </c>
      <c r="BG137" s="3">
        <v>5</v>
      </c>
      <c r="BH137" s="3">
        <v>6</v>
      </c>
      <c r="BI137" s="3">
        <v>5</v>
      </c>
      <c r="BJ137" s="3">
        <v>3</v>
      </c>
      <c r="BK137" s="3">
        <v>1</v>
      </c>
      <c r="BL137" s="3">
        <v>1</v>
      </c>
      <c r="BM137" s="3"/>
      <c r="BN137" s="3"/>
      <c r="BO137" s="3"/>
      <c r="BP137" s="3">
        <v>7</v>
      </c>
      <c r="BQ137" s="3">
        <v>5</v>
      </c>
      <c r="BR137" s="3">
        <v>5</v>
      </c>
      <c r="BS137" s="3">
        <v>19925000000</v>
      </c>
      <c r="BT137" s="3">
        <v>766810000</v>
      </c>
      <c r="BU137" s="3">
        <v>895420000</v>
      </c>
      <c r="BV137" s="3">
        <v>450820000</v>
      </c>
      <c r="BW137" s="3">
        <v>3880600</v>
      </c>
      <c r="BX137" s="3">
        <v>163280</v>
      </c>
      <c r="BY137" s="3">
        <v>346090</v>
      </c>
      <c r="BZ137" s="3">
        <v>0</v>
      </c>
      <c r="CA137" s="3">
        <v>0</v>
      </c>
      <c r="CB137" s="3">
        <v>0</v>
      </c>
      <c r="CC137" s="3">
        <v>8345300000</v>
      </c>
      <c r="CD137" s="3">
        <v>4836500000</v>
      </c>
      <c r="CE137" s="3">
        <v>4625900000</v>
      </c>
      <c r="CF137" s="3"/>
      <c r="CG137" s="3" t="s">
        <v>124</v>
      </c>
      <c r="CH137" s="3">
        <v>172</v>
      </c>
      <c r="CI137" s="3">
        <v>6</v>
      </c>
      <c r="CJ137" s="3">
        <v>185</v>
      </c>
      <c r="CK137" s="3" t="s">
        <v>1362</v>
      </c>
      <c r="CL137" s="3" t="s">
        <v>1363</v>
      </c>
      <c r="CM137" s="3">
        <v>2545</v>
      </c>
      <c r="CN137" s="3"/>
      <c r="CO137" s="3"/>
      <c r="CP137" s="3">
        <v>23</v>
      </c>
    </row>
    <row r="138" spans="1:94" s="1" customFormat="1">
      <c r="A138" s="3" t="s">
        <v>1398</v>
      </c>
      <c r="B138" s="3" t="s">
        <v>525</v>
      </c>
      <c r="C138" s="3" t="s">
        <v>112</v>
      </c>
      <c r="D138" s="3" t="s">
        <v>97</v>
      </c>
      <c r="E138" s="3" t="s">
        <v>286</v>
      </c>
      <c r="F138" s="3" t="s">
        <v>174</v>
      </c>
      <c r="G138" s="3" t="s">
        <v>115</v>
      </c>
      <c r="H138" s="3" t="s">
        <v>97</v>
      </c>
      <c r="I138" s="3" t="s">
        <v>116</v>
      </c>
      <c r="J138" s="3">
        <v>0</v>
      </c>
      <c r="K138" s="3">
        <v>0</v>
      </c>
      <c r="L138" s="3">
        <v>1</v>
      </c>
      <c r="M138" s="3">
        <v>2</v>
      </c>
      <c r="N138" s="3">
        <v>1</v>
      </c>
      <c r="O138" s="3">
        <v>1</v>
      </c>
      <c r="P138" s="3">
        <v>0</v>
      </c>
      <c r="Q138" s="3">
        <v>0</v>
      </c>
      <c r="R138" s="3">
        <v>0</v>
      </c>
      <c r="S138" s="3">
        <v>2</v>
      </c>
      <c r="T138" s="3">
        <v>0</v>
      </c>
      <c r="U138" s="3">
        <v>1</v>
      </c>
      <c r="V138" s="3">
        <v>0</v>
      </c>
      <c r="W138" s="3">
        <v>0</v>
      </c>
      <c r="X138" s="3">
        <v>0</v>
      </c>
      <c r="Y138" s="3">
        <v>2</v>
      </c>
      <c r="Z138" s="3">
        <v>1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12</v>
      </c>
      <c r="AG138" s="3">
        <v>0</v>
      </c>
      <c r="AH138" s="3" t="s">
        <v>1399</v>
      </c>
      <c r="AI138" s="3" t="s">
        <v>118</v>
      </c>
      <c r="AJ138" s="3" t="s">
        <v>119</v>
      </c>
      <c r="AK138" s="3">
        <v>286</v>
      </c>
      <c r="AL138" s="3">
        <v>297</v>
      </c>
      <c r="AM138" s="3" t="s">
        <v>103</v>
      </c>
      <c r="AN138" s="3" t="s">
        <v>120</v>
      </c>
      <c r="AO138" s="3" t="s">
        <v>121</v>
      </c>
      <c r="AP138" s="3" t="s">
        <v>1400</v>
      </c>
      <c r="AQ138" s="3" t="s">
        <v>1401</v>
      </c>
      <c r="AR138" s="3" t="s">
        <v>106</v>
      </c>
      <c r="AS138" s="3" t="s">
        <v>106</v>
      </c>
      <c r="AT138" s="3" t="s">
        <v>106</v>
      </c>
      <c r="AU138" s="3" t="s">
        <v>106</v>
      </c>
      <c r="AV138" s="3" t="s">
        <v>106</v>
      </c>
      <c r="AW138" s="3" t="s">
        <v>106</v>
      </c>
      <c r="AX138" s="3" t="s">
        <v>106</v>
      </c>
      <c r="AY138" s="3" t="s">
        <v>106</v>
      </c>
      <c r="AZ138" s="3" t="s">
        <v>106</v>
      </c>
      <c r="BA138" s="3" t="s">
        <v>106</v>
      </c>
      <c r="BB138" s="3" t="s">
        <v>106</v>
      </c>
      <c r="BC138" s="3" t="s">
        <v>106</v>
      </c>
      <c r="BD138" s="3">
        <v>1</v>
      </c>
      <c r="BE138" s="3">
        <v>0</v>
      </c>
      <c r="BF138" s="3">
        <v>35</v>
      </c>
      <c r="BG138" s="3">
        <v>3</v>
      </c>
      <c r="BH138" s="3">
        <v>4</v>
      </c>
      <c r="BI138" s="3">
        <v>3</v>
      </c>
      <c r="BJ138" s="3">
        <v>1</v>
      </c>
      <c r="BK138" s="3">
        <v>1</v>
      </c>
      <c r="BL138" s="3">
        <v>1</v>
      </c>
      <c r="BM138" s="3">
        <v>1</v>
      </c>
      <c r="BN138" s="3">
        <v>2</v>
      </c>
      <c r="BO138" s="3">
        <v>3</v>
      </c>
      <c r="BP138" s="3">
        <v>5</v>
      </c>
      <c r="BQ138" s="3">
        <v>5</v>
      </c>
      <c r="BR138" s="3">
        <v>6</v>
      </c>
      <c r="BS138" s="3">
        <v>39096000000</v>
      </c>
      <c r="BT138" s="3">
        <v>1038000000</v>
      </c>
      <c r="BU138" s="3">
        <v>1173000000</v>
      </c>
      <c r="BV138" s="3">
        <v>1294700000</v>
      </c>
      <c r="BW138" s="3">
        <v>104600000</v>
      </c>
      <c r="BX138" s="3">
        <v>101240000</v>
      </c>
      <c r="BY138" s="3">
        <v>97779000</v>
      </c>
      <c r="BZ138" s="3">
        <v>9508900</v>
      </c>
      <c r="CA138" s="3">
        <v>7886000</v>
      </c>
      <c r="CB138" s="3">
        <v>6931900</v>
      </c>
      <c r="CC138" s="3">
        <v>12252000000</v>
      </c>
      <c r="CD138" s="3">
        <v>11618000000</v>
      </c>
      <c r="CE138" s="3">
        <v>11394000000</v>
      </c>
      <c r="CF138" s="3"/>
      <c r="CG138" s="3" t="s">
        <v>124</v>
      </c>
      <c r="CH138" s="3">
        <v>178</v>
      </c>
      <c r="CI138" s="3">
        <v>6</v>
      </c>
      <c r="CJ138" s="3">
        <v>191</v>
      </c>
      <c r="CK138" s="3" t="s">
        <v>1402</v>
      </c>
      <c r="CL138" s="3" t="s">
        <v>1403</v>
      </c>
      <c r="CM138" s="3">
        <v>2615</v>
      </c>
      <c r="CN138" s="3"/>
      <c r="CO138" s="3"/>
      <c r="CP138" s="3">
        <v>36</v>
      </c>
    </row>
    <row r="139" spans="1:94" s="1" customFormat="1">
      <c r="A139" s="3" t="s">
        <v>1404</v>
      </c>
      <c r="B139" s="3" t="s">
        <v>525</v>
      </c>
      <c r="C139" s="3" t="s">
        <v>128</v>
      </c>
      <c r="D139" s="3" t="s">
        <v>97</v>
      </c>
      <c r="E139" s="3" t="s">
        <v>286</v>
      </c>
      <c r="F139" s="3" t="s">
        <v>174</v>
      </c>
      <c r="G139" s="3" t="s">
        <v>116</v>
      </c>
      <c r="H139" s="3" t="s">
        <v>97</v>
      </c>
      <c r="I139" s="3" t="s">
        <v>129</v>
      </c>
      <c r="J139" s="3">
        <v>0</v>
      </c>
      <c r="K139" s="3">
        <v>0</v>
      </c>
      <c r="L139" s="3">
        <v>1</v>
      </c>
      <c r="M139" s="3">
        <v>2</v>
      </c>
      <c r="N139" s="3">
        <v>1</v>
      </c>
      <c r="O139" s="3">
        <v>1</v>
      </c>
      <c r="P139" s="3">
        <v>0</v>
      </c>
      <c r="Q139" s="3">
        <v>0</v>
      </c>
      <c r="R139" s="3">
        <v>0</v>
      </c>
      <c r="S139" s="3">
        <v>2</v>
      </c>
      <c r="T139" s="3">
        <v>1</v>
      </c>
      <c r="U139" s="3">
        <v>2</v>
      </c>
      <c r="V139" s="3">
        <v>0</v>
      </c>
      <c r="W139" s="3">
        <v>0</v>
      </c>
      <c r="X139" s="3">
        <v>0</v>
      </c>
      <c r="Y139" s="3">
        <v>2</v>
      </c>
      <c r="Z139" s="3">
        <v>1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14</v>
      </c>
      <c r="AG139" s="3">
        <v>1</v>
      </c>
      <c r="AH139" s="3" t="s">
        <v>1405</v>
      </c>
      <c r="AI139" s="3" t="s">
        <v>118</v>
      </c>
      <c r="AJ139" s="3" t="s">
        <v>119</v>
      </c>
      <c r="AK139" s="3">
        <v>286</v>
      </c>
      <c r="AL139" s="3">
        <v>299</v>
      </c>
      <c r="AM139" s="3" t="s">
        <v>103</v>
      </c>
      <c r="AN139" s="3" t="s">
        <v>120</v>
      </c>
      <c r="AO139" s="3" t="s">
        <v>121</v>
      </c>
      <c r="AP139" s="3" t="s">
        <v>1406</v>
      </c>
      <c r="AQ139" s="3" t="s">
        <v>1407</v>
      </c>
      <c r="AR139" s="3" t="s">
        <v>106</v>
      </c>
      <c r="AS139" s="3" t="s">
        <v>106</v>
      </c>
      <c r="AT139" s="3" t="s">
        <v>106</v>
      </c>
      <c r="AU139" s="3" t="s">
        <v>106</v>
      </c>
      <c r="AV139" s="3" t="s">
        <v>106</v>
      </c>
      <c r="AW139" s="3" t="s">
        <v>106</v>
      </c>
      <c r="AX139" s="3"/>
      <c r="AY139" s="3" t="s">
        <v>106</v>
      </c>
      <c r="AZ139" s="3" t="s">
        <v>106</v>
      </c>
      <c r="BA139" s="3" t="s">
        <v>106</v>
      </c>
      <c r="BB139" s="3" t="s">
        <v>106</v>
      </c>
      <c r="BC139" s="3" t="s">
        <v>106</v>
      </c>
      <c r="BD139" s="3">
        <v>1</v>
      </c>
      <c r="BE139" s="3">
        <v>0</v>
      </c>
      <c r="BF139" s="3">
        <v>23</v>
      </c>
      <c r="BG139" s="3">
        <v>3</v>
      </c>
      <c r="BH139" s="3">
        <v>1</v>
      </c>
      <c r="BI139" s="3">
        <v>3</v>
      </c>
      <c r="BJ139" s="3">
        <v>2</v>
      </c>
      <c r="BK139" s="3">
        <v>2</v>
      </c>
      <c r="BL139" s="3">
        <v>2</v>
      </c>
      <c r="BM139" s="3"/>
      <c r="BN139" s="3">
        <v>2</v>
      </c>
      <c r="BO139" s="3">
        <v>2</v>
      </c>
      <c r="BP139" s="3">
        <v>1</v>
      </c>
      <c r="BQ139" s="3">
        <v>3</v>
      </c>
      <c r="BR139" s="3">
        <v>2</v>
      </c>
      <c r="BS139" s="3">
        <v>21065000000</v>
      </c>
      <c r="BT139" s="3">
        <v>77865000</v>
      </c>
      <c r="BU139" s="3">
        <v>93214000</v>
      </c>
      <c r="BV139" s="3">
        <v>110290000</v>
      </c>
      <c r="BW139" s="3">
        <v>39287000</v>
      </c>
      <c r="BX139" s="3">
        <v>2729800</v>
      </c>
      <c r="BY139" s="3">
        <v>2640100</v>
      </c>
      <c r="BZ139" s="3">
        <v>0</v>
      </c>
      <c r="CA139" s="3">
        <v>3885900</v>
      </c>
      <c r="CB139" s="3">
        <v>2464500</v>
      </c>
      <c r="CC139" s="3">
        <v>1602100000</v>
      </c>
      <c r="CD139" s="3">
        <v>9740100000</v>
      </c>
      <c r="CE139" s="3">
        <v>9390400000</v>
      </c>
      <c r="CF139" s="3"/>
      <c r="CG139" s="3" t="s">
        <v>124</v>
      </c>
      <c r="CH139" s="3">
        <v>179</v>
      </c>
      <c r="CI139" s="3">
        <v>6</v>
      </c>
      <c r="CJ139" s="3">
        <v>192</v>
      </c>
      <c r="CK139" s="3" t="s">
        <v>1408</v>
      </c>
      <c r="CL139" s="3" t="s">
        <v>1409</v>
      </c>
      <c r="CM139" s="3">
        <v>2622</v>
      </c>
      <c r="CN139" s="3"/>
      <c r="CO139" s="3"/>
      <c r="CP139" s="3">
        <v>9</v>
      </c>
    </row>
    <row r="140" spans="1:94" s="1" customFormat="1">
      <c r="A140" s="3" t="s">
        <v>1423</v>
      </c>
      <c r="B140" s="3" t="s">
        <v>701</v>
      </c>
      <c r="C140" s="3" t="s">
        <v>645</v>
      </c>
      <c r="D140" s="3" t="s">
        <v>97</v>
      </c>
      <c r="E140" s="3" t="s">
        <v>286</v>
      </c>
      <c r="F140" s="3" t="s">
        <v>249</v>
      </c>
      <c r="G140" s="3" t="s">
        <v>114</v>
      </c>
      <c r="H140" s="3" t="s">
        <v>97</v>
      </c>
      <c r="I140" s="3" t="s">
        <v>99</v>
      </c>
      <c r="J140" s="3">
        <v>1</v>
      </c>
      <c r="K140" s="3">
        <v>0</v>
      </c>
      <c r="L140" s="3">
        <v>1</v>
      </c>
      <c r="M140" s="3">
        <v>1</v>
      </c>
      <c r="N140" s="3">
        <v>2</v>
      </c>
      <c r="O140" s="3">
        <v>2</v>
      </c>
      <c r="P140" s="3">
        <v>2</v>
      </c>
      <c r="Q140" s="3">
        <v>1</v>
      </c>
      <c r="R140" s="3">
        <v>0</v>
      </c>
      <c r="S140" s="3">
        <v>0</v>
      </c>
      <c r="T140" s="3">
        <v>0</v>
      </c>
      <c r="U140" s="3">
        <v>1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1</v>
      </c>
      <c r="AC140" s="3">
        <v>1</v>
      </c>
      <c r="AD140" s="3">
        <v>0</v>
      </c>
      <c r="AE140" s="3">
        <v>0</v>
      </c>
      <c r="AF140" s="3">
        <v>14</v>
      </c>
      <c r="AG140" s="3">
        <v>0</v>
      </c>
      <c r="AH140" s="3" t="s">
        <v>1424</v>
      </c>
      <c r="AI140" s="3" t="s">
        <v>118</v>
      </c>
      <c r="AJ140" s="3" t="s">
        <v>119</v>
      </c>
      <c r="AK140" s="3">
        <v>184</v>
      </c>
      <c r="AL140" s="3">
        <v>197</v>
      </c>
      <c r="AM140" s="3" t="s">
        <v>103</v>
      </c>
      <c r="AN140" s="3" t="s">
        <v>120</v>
      </c>
      <c r="AO140" s="3" t="s">
        <v>121</v>
      </c>
      <c r="AP140" s="3" t="s">
        <v>1425</v>
      </c>
      <c r="AQ140" s="3" t="s">
        <v>1426</v>
      </c>
      <c r="AR140" s="3" t="s">
        <v>106</v>
      </c>
      <c r="AS140" s="3" t="s">
        <v>106</v>
      </c>
      <c r="AT140" s="3" t="s">
        <v>106</v>
      </c>
      <c r="AU140" s="3" t="s">
        <v>107</v>
      </c>
      <c r="AV140" s="3" t="s">
        <v>106</v>
      </c>
      <c r="AW140" s="3" t="s">
        <v>106</v>
      </c>
      <c r="AX140" s="3"/>
      <c r="AY140" s="3"/>
      <c r="AZ140" s="3"/>
      <c r="BA140" s="3" t="s">
        <v>106</v>
      </c>
      <c r="BB140" s="3" t="s">
        <v>106</v>
      </c>
      <c r="BC140" s="3" t="s">
        <v>106</v>
      </c>
      <c r="BD140" s="3">
        <v>1</v>
      </c>
      <c r="BE140" s="3">
        <v>0</v>
      </c>
      <c r="BF140" s="3">
        <v>15</v>
      </c>
      <c r="BG140" s="3">
        <v>2</v>
      </c>
      <c r="BH140" s="3">
        <v>2</v>
      </c>
      <c r="BI140" s="3">
        <v>2</v>
      </c>
      <c r="BJ140" s="3">
        <v>1</v>
      </c>
      <c r="BK140" s="3">
        <v>1</v>
      </c>
      <c r="BL140" s="3">
        <v>1</v>
      </c>
      <c r="BM140" s="3"/>
      <c r="BN140" s="3"/>
      <c r="BO140" s="3"/>
      <c r="BP140" s="3">
        <v>2</v>
      </c>
      <c r="BQ140" s="3">
        <v>2</v>
      </c>
      <c r="BR140" s="3">
        <v>2</v>
      </c>
      <c r="BS140" s="3">
        <v>1250100000</v>
      </c>
      <c r="BT140" s="3">
        <v>30378000</v>
      </c>
      <c r="BU140" s="3">
        <v>36626000</v>
      </c>
      <c r="BV140" s="3">
        <v>36410000</v>
      </c>
      <c r="BW140" s="3">
        <v>221650</v>
      </c>
      <c r="BX140" s="3">
        <v>1600700</v>
      </c>
      <c r="BY140" s="3">
        <v>1211500</v>
      </c>
      <c r="BZ140" s="3">
        <v>0</v>
      </c>
      <c r="CA140" s="3">
        <v>0</v>
      </c>
      <c r="CB140" s="3">
        <v>0</v>
      </c>
      <c r="CC140" s="3">
        <v>363060000</v>
      </c>
      <c r="CD140" s="3">
        <v>400660000</v>
      </c>
      <c r="CE140" s="3">
        <v>379980000</v>
      </c>
      <c r="CF140" s="3"/>
      <c r="CG140" s="3" t="s">
        <v>124</v>
      </c>
      <c r="CH140" s="3">
        <v>182</v>
      </c>
      <c r="CI140" s="3">
        <v>6</v>
      </c>
      <c r="CJ140" s="3">
        <v>195</v>
      </c>
      <c r="CK140" s="3" t="s">
        <v>1427</v>
      </c>
      <c r="CL140" s="3" t="s">
        <v>1428</v>
      </c>
      <c r="CM140" s="3">
        <v>2678</v>
      </c>
      <c r="CN140" s="3"/>
      <c r="CO140" s="3"/>
      <c r="CP140" s="3">
        <v>8</v>
      </c>
    </row>
    <row r="141" spans="1:94" s="1" customFormat="1">
      <c r="A141" s="3" t="s">
        <v>1429</v>
      </c>
      <c r="B141" s="3" t="s">
        <v>701</v>
      </c>
      <c r="C141" s="3" t="s">
        <v>646</v>
      </c>
      <c r="D141" s="3" t="s">
        <v>97</v>
      </c>
      <c r="E141" s="3" t="s">
        <v>286</v>
      </c>
      <c r="F141" s="3" t="s">
        <v>249</v>
      </c>
      <c r="G141" s="3" t="s">
        <v>201</v>
      </c>
      <c r="H141" s="3" t="s">
        <v>97</v>
      </c>
      <c r="I141" s="3" t="s">
        <v>174</v>
      </c>
      <c r="J141" s="3">
        <v>2</v>
      </c>
      <c r="K141" s="3">
        <v>0</v>
      </c>
      <c r="L141" s="3">
        <v>1</v>
      </c>
      <c r="M141" s="3">
        <v>1</v>
      </c>
      <c r="N141" s="3">
        <v>3</v>
      </c>
      <c r="O141" s="3">
        <v>2</v>
      </c>
      <c r="P141" s="3">
        <v>2</v>
      </c>
      <c r="Q141" s="3">
        <v>2</v>
      </c>
      <c r="R141" s="3">
        <v>0</v>
      </c>
      <c r="S141" s="3">
        <v>0</v>
      </c>
      <c r="T141" s="3">
        <v>2</v>
      </c>
      <c r="U141" s="3">
        <v>2</v>
      </c>
      <c r="V141" s="3">
        <v>0</v>
      </c>
      <c r="W141" s="3">
        <v>1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1</v>
      </c>
      <c r="AD141" s="3">
        <v>0</v>
      </c>
      <c r="AE141" s="3">
        <v>0</v>
      </c>
      <c r="AF141" s="3">
        <v>21</v>
      </c>
      <c r="AG141" s="3">
        <v>1</v>
      </c>
      <c r="AH141" s="3" t="s">
        <v>1430</v>
      </c>
      <c r="AI141" s="3" t="s">
        <v>118</v>
      </c>
      <c r="AJ141" s="3" t="s">
        <v>119</v>
      </c>
      <c r="AK141" s="3">
        <v>184</v>
      </c>
      <c r="AL141" s="3">
        <v>204</v>
      </c>
      <c r="AM141" s="3" t="s">
        <v>103</v>
      </c>
      <c r="AN141" s="3" t="s">
        <v>120</v>
      </c>
      <c r="AO141" s="3" t="s">
        <v>121</v>
      </c>
      <c r="AP141" s="3" t="s">
        <v>1431</v>
      </c>
      <c r="AQ141" s="3" t="s">
        <v>1432</v>
      </c>
      <c r="AR141" s="3" t="s">
        <v>106</v>
      </c>
      <c r="AS141" s="3" t="s">
        <v>106</v>
      </c>
      <c r="AT141" s="3" t="s">
        <v>106</v>
      </c>
      <c r="AU141" s="3" t="s">
        <v>107</v>
      </c>
      <c r="AV141" s="3" t="s">
        <v>107</v>
      </c>
      <c r="AW141" s="3"/>
      <c r="AX141" s="3"/>
      <c r="AY141" s="3"/>
      <c r="AZ141" s="3"/>
      <c r="BA141" s="3" t="s">
        <v>106</v>
      </c>
      <c r="BB141" s="3" t="s">
        <v>106</v>
      </c>
      <c r="BC141" s="3" t="s">
        <v>106</v>
      </c>
      <c r="BD141" s="3">
        <v>1</v>
      </c>
      <c r="BE141" s="3">
        <v>0</v>
      </c>
      <c r="BF141" s="3">
        <v>11</v>
      </c>
      <c r="BG141" s="3">
        <v>1</v>
      </c>
      <c r="BH141" s="3">
        <v>1</v>
      </c>
      <c r="BI141" s="3">
        <v>1</v>
      </c>
      <c r="BJ141" s="3">
        <v>1</v>
      </c>
      <c r="BK141" s="3">
        <v>1</v>
      </c>
      <c r="BL141" s="3"/>
      <c r="BM141" s="3"/>
      <c r="BN141" s="3"/>
      <c r="BO141" s="3"/>
      <c r="BP141" s="3">
        <v>2</v>
      </c>
      <c r="BQ141" s="3">
        <v>2</v>
      </c>
      <c r="BR141" s="3">
        <v>2</v>
      </c>
      <c r="BS141" s="3">
        <v>2583300000</v>
      </c>
      <c r="BT141" s="3">
        <v>47928000</v>
      </c>
      <c r="BU141" s="3">
        <v>49726000</v>
      </c>
      <c r="BV141" s="3">
        <v>47871000</v>
      </c>
      <c r="BW141" s="3">
        <v>800100</v>
      </c>
      <c r="BX141" s="3">
        <v>591260</v>
      </c>
      <c r="BY141" s="3">
        <v>0</v>
      </c>
      <c r="BZ141" s="3">
        <v>0</v>
      </c>
      <c r="CA141" s="3">
        <v>0</v>
      </c>
      <c r="CB141" s="3">
        <v>0</v>
      </c>
      <c r="CC141" s="3">
        <v>773560000</v>
      </c>
      <c r="CD141" s="3">
        <v>781060000</v>
      </c>
      <c r="CE141" s="3">
        <v>881810000</v>
      </c>
      <c r="CF141" s="3"/>
      <c r="CG141" s="3" t="s">
        <v>124</v>
      </c>
      <c r="CH141" s="3">
        <v>183</v>
      </c>
      <c r="CI141" s="3">
        <v>6</v>
      </c>
      <c r="CJ141" s="3">
        <v>196</v>
      </c>
      <c r="CK141" s="3" t="s">
        <v>1433</v>
      </c>
      <c r="CL141" s="3" t="s">
        <v>1434</v>
      </c>
      <c r="CM141" s="3">
        <v>2688</v>
      </c>
      <c r="CN141" s="3"/>
      <c r="CO141" s="3"/>
      <c r="CP141" s="3">
        <v>6</v>
      </c>
    </row>
    <row r="142" spans="1:94" s="1" customFormat="1">
      <c r="A142" s="3" t="s">
        <v>1435</v>
      </c>
      <c r="B142" s="3" t="s">
        <v>876</v>
      </c>
      <c r="C142" s="3" t="s">
        <v>796</v>
      </c>
      <c r="D142" s="3" t="s">
        <v>113</v>
      </c>
      <c r="E142" s="3" t="s">
        <v>286</v>
      </c>
      <c r="F142" s="3" t="s">
        <v>100</v>
      </c>
      <c r="G142" s="3" t="s">
        <v>115</v>
      </c>
      <c r="H142" s="3" t="s">
        <v>113</v>
      </c>
      <c r="I142" s="3" t="s">
        <v>115</v>
      </c>
      <c r="J142" s="3">
        <v>0</v>
      </c>
      <c r="K142" s="3">
        <v>2</v>
      </c>
      <c r="L142" s="3">
        <v>0</v>
      </c>
      <c r="M142" s="3">
        <v>0</v>
      </c>
      <c r="N142" s="3">
        <v>0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1</v>
      </c>
      <c r="U142" s="3">
        <v>1</v>
      </c>
      <c r="V142" s="3">
        <v>0</v>
      </c>
      <c r="W142" s="3">
        <v>0</v>
      </c>
      <c r="X142" s="3">
        <v>2</v>
      </c>
      <c r="Y142" s="3">
        <v>2</v>
      </c>
      <c r="Z142" s="3">
        <v>3</v>
      </c>
      <c r="AA142" s="3">
        <v>0</v>
      </c>
      <c r="AB142" s="3">
        <v>1</v>
      </c>
      <c r="AC142" s="3">
        <v>4</v>
      </c>
      <c r="AD142" s="3">
        <v>0</v>
      </c>
      <c r="AE142" s="3">
        <v>0</v>
      </c>
      <c r="AF142" s="3">
        <v>18</v>
      </c>
      <c r="AG142" s="3">
        <v>2</v>
      </c>
      <c r="AH142" s="3" t="s">
        <v>1436</v>
      </c>
      <c r="AI142" s="3" t="s">
        <v>118</v>
      </c>
      <c r="AJ142" s="3" t="s">
        <v>119</v>
      </c>
      <c r="AK142" s="3">
        <v>434</v>
      </c>
      <c r="AL142" s="3">
        <v>451</v>
      </c>
      <c r="AM142" s="3" t="s">
        <v>103</v>
      </c>
      <c r="AN142" s="3" t="s">
        <v>120</v>
      </c>
      <c r="AO142" s="3" t="s">
        <v>167</v>
      </c>
      <c r="AP142" s="3" t="s">
        <v>1437</v>
      </c>
      <c r="AQ142" s="3" t="s">
        <v>1438</v>
      </c>
      <c r="AR142" s="3" t="s">
        <v>106</v>
      </c>
      <c r="AS142" s="3" t="s">
        <v>106</v>
      </c>
      <c r="AT142" s="3" t="s">
        <v>106</v>
      </c>
      <c r="AU142" s="3" t="s">
        <v>106</v>
      </c>
      <c r="AV142" s="3" t="s">
        <v>106</v>
      </c>
      <c r="AW142" s="3" t="s">
        <v>106</v>
      </c>
      <c r="AX142" s="3"/>
      <c r="AY142" s="3"/>
      <c r="AZ142" s="3"/>
      <c r="BA142" s="3" t="s">
        <v>106</v>
      </c>
      <c r="BB142" s="3" t="s">
        <v>106</v>
      </c>
      <c r="BC142" s="3" t="s">
        <v>106</v>
      </c>
      <c r="BD142" s="3">
        <v>1</v>
      </c>
      <c r="BE142" s="3">
        <v>0</v>
      </c>
      <c r="BF142" s="3">
        <v>22</v>
      </c>
      <c r="BG142" s="3">
        <v>2</v>
      </c>
      <c r="BH142" s="3">
        <v>2</v>
      </c>
      <c r="BI142" s="3">
        <v>3</v>
      </c>
      <c r="BJ142" s="3">
        <v>2</v>
      </c>
      <c r="BK142" s="3">
        <v>2</v>
      </c>
      <c r="BL142" s="3">
        <v>2</v>
      </c>
      <c r="BM142" s="3"/>
      <c r="BN142" s="3"/>
      <c r="BO142" s="3"/>
      <c r="BP142" s="3">
        <v>3</v>
      </c>
      <c r="BQ142" s="3">
        <v>3</v>
      </c>
      <c r="BR142" s="3">
        <v>3</v>
      </c>
      <c r="BS142" s="3">
        <v>3849000000</v>
      </c>
      <c r="BT142" s="3">
        <v>93072000</v>
      </c>
      <c r="BU142" s="3">
        <v>127160000</v>
      </c>
      <c r="BV142" s="3">
        <v>187300000</v>
      </c>
      <c r="BW142" s="3">
        <v>1284200</v>
      </c>
      <c r="BX142" s="3">
        <v>915590</v>
      </c>
      <c r="BY142" s="3">
        <v>1173900</v>
      </c>
      <c r="BZ142" s="3">
        <v>0</v>
      </c>
      <c r="CA142" s="3">
        <v>0</v>
      </c>
      <c r="CB142" s="3">
        <v>0</v>
      </c>
      <c r="CC142" s="3">
        <v>1033200000</v>
      </c>
      <c r="CD142" s="3">
        <v>1349500000</v>
      </c>
      <c r="CE142" s="3">
        <v>1055400000</v>
      </c>
      <c r="CF142" s="3"/>
      <c r="CG142" s="3" t="s">
        <v>124</v>
      </c>
      <c r="CH142" s="3">
        <v>184</v>
      </c>
      <c r="CI142" s="3">
        <v>6</v>
      </c>
      <c r="CJ142" s="3">
        <v>197</v>
      </c>
      <c r="CK142" s="3" t="s">
        <v>1439</v>
      </c>
      <c r="CL142" s="3" t="s">
        <v>1440</v>
      </c>
      <c r="CM142" s="3">
        <v>2700</v>
      </c>
      <c r="CN142" s="3"/>
      <c r="CO142" s="3"/>
      <c r="CP142" s="3">
        <v>14</v>
      </c>
    </row>
    <row r="143" spans="1:94">
      <c r="A143" s="3" t="s">
        <v>538</v>
      </c>
      <c r="B143" s="3" t="s">
        <v>539</v>
      </c>
      <c r="C143" s="3" t="s">
        <v>540</v>
      </c>
      <c r="D143" s="3" t="s">
        <v>97</v>
      </c>
      <c r="E143" s="3" t="s">
        <v>129</v>
      </c>
      <c r="F143" s="3" t="s">
        <v>116</v>
      </c>
      <c r="G143" s="3" t="s">
        <v>129</v>
      </c>
      <c r="H143" s="3" t="s">
        <v>97</v>
      </c>
      <c r="I143" s="3" t="s">
        <v>146</v>
      </c>
      <c r="J143" s="3">
        <v>0</v>
      </c>
      <c r="K143" s="3">
        <v>0</v>
      </c>
      <c r="L143" s="3">
        <v>1</v>
      </c>
      <c r="M143" s="3">
        <v>1</v>
      </c>
      <c r="N143" s="3">
        <v>0</v>
      </c>
      <c r="O143" s="3">
        <v>0</v>
      </c>
      <c r="P143" s="3">
        <v>2</v>
      </c>
      <c r="Q143" s="3">
        <v>0</v>
      </c>
      <c r="R143" s="3">
        <v>0</v>
      </c>
      <c r="S143" s="3">
        <v>1</v>
      </c>
      <c r="T143" s="3">
        <v>2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8</v>
      </c>
      <c r="AG143" s="3">
        <v>0</v>
      </c>
      <c r="AH143" s="3" t="s">
        <v>541</v>
      </c>
      <c r="AI143" s="3" t="s">
        <v>542</v>
      </c>
      <c r="AJ143" s="3" t="s">
        <v>543</v>
      </c>
      <c r="AK143" s="3">
        <v>435</v>
      </c>
      <c r="AL143" s="3">
        <v>442</v>
      </c>
      <c r="AM143" s="3" t="s">
        <v>103</v>
      </c>
      <c r="AN143" s="3" t="s">
        <v>120</v>
      </c>
      <c r="AO143" s="3">
        <v>2</v>
      </c>
      <c r="AP143" s="3" t="s">
        <v>544</v>
      </c>
      <c r="AQ143" s="3" t="s">
        <v>545</v>
      </c>
      <c r="AR143" s="3" t="s">
        <v>106</v>
      </c>
      <c r="AS143" s="3" t="s">
        <v>107</v>
      </c>
      <c r="AT143" s="3" t="s">
        <v>107</v>
      </c>
      <c r="AU143" s="3"/>
      <c r="AV143" s="3"/>
      <c r="AW143" s="3"/>
      <c r="AX143" s="3"/>
      <c r="AY143" s="3"/>
      <c r="AZ143" s="3"/>
      <c r="BA143" s="3" t="s">
        <v>106</v>
      </c>
      <c r="BB143" s="3" t="s">
        <v>106</v>
      </c>
      <c r="BC143" s="3" t="s">
        <v>106</v>
      </c>
      <c r="BD143" s="3">
        <v>1</v>
      </c>
      <c r="BE143" s="3">
        <v>0</v>
      </c>
      <c r="BF143" s="3">
        <v>6</v>
      </c>
      <c r="BG143" s="3">
        <v>1</v>
      </c>
      <c r="BH143" s="3">
        <v>1</v>
      </c>
      <c r="BI143" s="3">
        <v>1</v>
      </c>
      <c r="BJ143" s="3"/>
      <c r="BK143" s="3"/>
      <c r="BL143" s="3"/>
      <c r="BM143" s="3"/>
      <c r="BN143" s="3"/>
      <c r="BO143" s="3"/>
      <c r="BP143" s="3">
        <v>1</v>
      </c>
      <c r="BQ143" s="3">
        <v>1</v>
      </c>
      <c r="BR143" s="3">
        <v>1</v>
      </c>
      <c r="BS143" s="3">
        <v>42027000</v>
      </c>
      <c r="BT143" s="3">
        <v>1481000</v>
      </c>
      <c r="BU143" s="3">
        <v>964460</v>
      </c>
      <c r="BV143" s="3">
        <v>1062800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14094000</v>
      </c>
      <c r="CD143" s="3">
        <v>11418000</v>
      </c>
      <c r="CE143" s="3">
        <v>13007000</v>
      </c>
      <c r="CF143" s="3"/>
      <c r="CG143" s="3" t="s">
        <v>124</v>
      </c>
      <c r="CH143" s="3">
        <v>53</v>
      </c>
      <c r="CI143" s="3">
        <v>0</v>
      </c>
      <c r="CJ143" s="3">
        <v>55</v>
      </c>
      <c r="CK143" s="3" t="s">
        <v>546</v>
      </c>
      <c r="CL143" s="3" t="s">
        <v>547</v>
      </c>
      <c r="CM143" s="3">
        <v>609</v>
      </c>
      <c r="CN143" s="3"/>
      <c r="CO143" s="3"/>
      <c r="CP143" s="3">
        <v>4</v>
      </c>
    </row>
    <row r="144" spans="1:94">
      <c r="A144" s="3" t="s">
        <v>665</v>
      </c>
      <c r="B144" s="3" t="s">
        <v>666</v>
      </c>
      <c r="C144" s="3" t="s">
        <v>667</v>
      </c>
      <c r="D144" s="3" t="s">
        <v>113</v>
      </c>
      <c r="E144" s="3" t="s">
        <v>99</v>
      </c>
      <c r="F144" s="3" t="s">
        <v>249</v>
      </c>
      <c r="G144" s="3" t="s">
        <v>154</v>
      </c>
      <c r="H144" s="3" t="s">
        <v>113</v>
      </c>
      <c r="I144" s="3" t="s">
        <v>114</v>
      </c>
      <c r="J144" s="3">
        <v>0</v>
      </c>
      <c r="K144" s="3">
        <v>1</v>
      </c>
      <c r="L144" s="3">
        <v>1</v>
      </c>
      <c r="M144" s="3">
        <v>2</v>
      </c>
      <c r="N144" s="3">
        <v>0</v>
      </c>
      <c r="O144" s="3">
        <v>0</v>
      </c>
      <c r="P144" s="3">
        <v>0</v>
      </c>
      <c r="Q144" s="3">
        <v>1</v>
      </c>
      <c r="R144" s="3">
        <v>1</v>
      </c>
      <c r="S144" s="3">
        <v>0</v>
      </c>
      <c r="T144" s="3">
        <v>1</v>
      </c>
      <c r="U144" s="3">
        <v>0</v>
      </c>
      <c r="V144" s="3">
        <v>0</v>
      </c>
      <c r="W144" s="3">
        <v>2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9</v>
      </c>
      <c r="AG144" s="3">
        <v>0</v>
      </c>
      <c r="AH144" s="3" t="s">
        <v>668</v>
      </c>
      <c r="AI144" s="3" t="s">
        <v>542</v>
      </c>
      <c r="AJ144" s="3" t="s">
        <v>543</v>
      </c>
      <c r="AK144" s="3">
        <v>500</v>
      </c>
      <c r="AL144" s="3">
        <v>508</v>
      </c>
      <c r="AM144" s="3" t="s">
        <v>103</v>
      </c>
      <c r="AN144" s="3" t="s">
        <v>120</v>
      </c>
      <c r="AO144" s="3">
        <v>2</v>
      </c>
      <c r="AP144" s="3" t="s">
        <v>669</v>
      </c>
      <c r="AQ144" s="3" t="s">
        <v>670</v>
      </c>
      <c r="AR144" s="3" t="s">
        <v>106</v>
      </c>
      <c r="AS144" s="3" t="s">
        <v>106</v>
      </c>
      <c r="AT144" s="3" t="s">
        <v>106</v>
      </c>
      <c r="AU144" s="3"/>
      <c r="AV144" s="3"/>
      <c r="AW144" s="3"/>
      <c r="AX144" s="3"/>
      <c r="AY144" s="3"/>
      <c r="AZ144" s="3"/>
      <c r="BA144" s="3" t="s">
        <v>106</v>
      </c>
      <c r="BB144" s="3"/>
      <c r="BC144" s="3" t="s">
        <v>106</v>
      </c>
      <c r="BD144" s="3">
        <v>1</v>
      </c>
      <c r="BE144" s="3">
        <v>0</v>
      </c>
      <c r="BF144" s="3">
        <v>5</v>
      </c>
      <c r="BG144" s="3">
        <v>1</v>
      </c>
      <c r="BH144" s="3">
        <v>1</v>
      </c>
      <c r="BI144" s="3">
        <v>1</v>
      </c>
      <c r="BJ144" s="3"/>
      <c r="BK144" s="3"/>
      <c r="BL144" s="3"/>
      <c r="BM144" s="3"/>
      <c r="BN144" s="3"/>
      <c r="BO144" s="3"/>
      <c r="BP144" s="3">
        <v>1</v>
      </c>
      <c r="BQ144" s="3"/>
      <c r="BR144" s="3">
        <v>1</v>
      </c>
      <c r="BS144" s="3">
        <v>37569000</v>
      </c>
      <c r="BT144" s="3">
        <v>1538400</v>
      </c>
      <c r="BU144" s="3">
        <v>901860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14885000</v>
      </c>
      <c r="CD144" s="3">
        <v>0</v>
      </c>
      <c r="CE144" s="3">
        <v>20244000</v>
      </c>
      <c r="CF144" s="3"/>
      <c r="CG144" s="3" t="s">
        <v>124</v>
      </c>
      <c r="CH144" s="3">
        <v>70</v>
      </c>
      <c r="CI144" s="3">
        <v>0</v>
      </c>
      <c r="CJ144" s="3">
        <v>73</v>
      </c>
      <c r="CK144" s="3" t="s">
        <v>671</v>
      </c>
      <c r="CL144" s="3" t="s">
        <v>672</v>
      </c>
      <c r="CM144" s="3">
        <v>784</v>
      </c>
      <c r="CN144" s="3"/>
      <c r="CO144" s="3"/>
      <c r="CP144" s="3">
        <v>2</v>
      </c>
    </row>
    <row r="145" spans="1:94">
      <c r="A145" s="3" t="s">
        <v>1094</v>
      </c>
      <c r="B145" s="3" t="s">
        <v>1095</v>
      </c>
      <c r="C145" s="3" t="s">
        <v>1096</v>
      </c>
      <c r="D145" s="3" t="s">
        <v>97</v>
      </c>
      <c r="E145" s="3" t="s">
        <v>165</v>
      </c>
      <c r="F145" s="3" t="s">
        <v>164</v>
      </c>
      <c r="G145" s="3" t="s">
        <v>249</v>
      </c>
      <c r="H145" s="3" t="s">
        <v>113</v>
      </c>
      <c r="I145" s="3" t="s">
        <v>99</v>
      </c>
      <c r="J145" s="3">
        <v>0</v>
      </c>
      <c r="K145" s="3">
        <v>1</v>
      </c>
      <c r="L145" s="3">
        <v>1</v>
      </c>
      <c r="M145" s="3">
        <v>0</v>
      </c>
      <c r="N145" s="3">
        <v>0</v>
      </c>
      <c r="O145" s="3">
        <v>1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</v>
      </c>
      <c r="X145" s="3">
        <v>0</v>
      </c>
      <c r="Y145" s="3">
        <v>3</v>
      </c>
      <c r="Z145" s="3">
        <v>2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11</v>
      </c>
      <c r="AG145" s="3">
        <v>0</v>
      </c>
      <c r="AH145" s="3" t="s">
        <v>1097</v>
      </c>
      <c r="AI145" s="3" t="s">
        <v>542</v>
      </c>
      <c r="AJ145" s="3" t="s">
        <v>543</v>
      </c>
      <c r="AK145" s="3">
        <v>550</v>
      </c>
      <c r="AL145" s="3">
        <v>560</v>
      </c>
      <c r="AM145" s="3" t="s">
        <v>103</v>
      </c>
      <c r="AN145" s="3" t="s">
        <v>120</v>
      </c>
      <c r="AO145" s="3">
        <v>2</v>
      </c>
      <c r="AP145" s="3" t="s">
        <v>1098</v>
      </c>
      <c r="AQ145" s="3" t="s">
        <v>1099</v>
      </c>
      <c r="AR145" s="3" t="s">
        <v>107</v>
      </c>
      <c r="AS145" s="3" t="s">
        <v>106</v>
      </c>
      <c r="AT145" s="3" t="s">
        <v>106</v>
      </c>
      <c r="AU145" s="3"/>
      <c r="AV145" s="3"/>
      <c r="AW145" s="3"/>
      <c r="AX145" s="3"/>
      <c r="AY145" s="3"/>
      <c r="AZ145" s="3"/>
      <c r="BA145" s="3" t="s">
        <v>106</v>
      </c>
      <c r="BB145" s="3" t="s">
        <v>106</v>
      </c>
      <c r="BC145" s="3" t="s">
        <v>106</v>
      </c>
      <c r="BD145" s="3">
        <v>1</v>
      </c>
      <c r="BE145" s="3">
        <v>0</v>
      </c>
      <c r="BF145" s="3">
        <v>6</v>
      </c>
      <c r="BG145" s="3">
        <v>1</v>
      </c>
      <c r="BH145" s="3">
        <v>1</v>
      </c>
      <c r="BI145" s="3">
        <v>1</v>
      </c>
      <c r="BJ145" s="3"/>
      <c r="BK145" s="3"/>
      <c r="BL145" s="3"/>
      <c r="BM145" s="3"/>
      <c r="BN145" s="3"/>
      <c r="BO145" s="3"/>
      <c r="BP145" s="3">
        <v>1</v>
      </c>
      <c r="BQ145" s="3">
        <v>1</v>
      </c>
      <c r="BR145" s="3">
        <v>1</v>
      </c>
      <c r="BS145" s="3">
        <v>14338000</v>
      </c>
      <c r="BT145" s="3">
        <v>461900</v>
      </c>
      <c r="BU145" s="3">
        <v>489850</v>
      </c>
      <c r="BV145" s="3">
        <v>477630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7613600</v>
      </c>
      <c r="CD145" s="3">
        <v>0</v>
      </c>
      <c r="CE145" s="3">
        <v>5294800</v>
      </c>
      <c r="CF145" s="3"/>
      <c r="CG145" s="3" t="s">
        <v>124</v>
      </c>
      <c r="CH145" s="3">
        <v>133</v>
      </c>
      <c r="CI145" s="3">
        <v>0</v>
      </c>
      <c r="CJ145" s="3">
        <v>139</v>
      </c>
      <c r="CK145" s="3" t="s">
        <v>1100</v>
      </c>
      <c r="CL145" s="3" t="s">
        <v>1101</v>
      </c>
      <c r="CM145" s="3">
        <v>1891</v>
      </c>
      <c r="CN145" s="3"/>
      <c r="CO145" s="3"/>
      <c r="CP145" s="3">
        <v>3</v>
      </c>
    </row>
    <row r="146" spans="1:94">
      <c r="A146" s="3" t="s">
        <v>1102</v>
      </c>
      <c r="B146" s="3" t="s">
        <v>1095</v>
      </c>
      <c r="C146" s="3" t="s">
        <v>1103</v>
      </c>
      <c r="D146" s="3" t="s">
        <v>97</v>
      </c>
      <c r="E146" s="3" t="s">
        <v>165</v>
      </c>
      <c r="F146" s="3" t="s">
        <v>164</v>
      </c>
      <c r="G146" s="3" t="s">
        <v>115</v>
      </c>
      <c r="H146" s="3" t="s">
        <v>97</v>
      </c>
      <c r="I146" s="3" t="s">
        <v>154</v>
      </c>
      <c r="J146" s="3">
        <v>1</v>
      </c>
      <c r="K146" s="3">
        <v>1</v>
      </c>
      <c r="L146" s="3">
        <v>1</v>
      </c>
      <c r="M146" s="3">
        <v>0</v>
      </c>
      <c r="N146" s="3">
        <v>0</v>
      </c>
      <c r="O146" s="3">
        <v>1</v>
      </c>
      <c r="P146" s="3">
        <v>1</v>
      </c>
      <c r="Q146" s="3">
        <v>2</v>
      </c>
      <c r="R146" s="3">
        <v>0</v>
      </c>
      <c r="S146" s="3">
        <v>1</v>
      </c>
      <c r="T146" s="3">
        <v>0</v>
      </c>
      <c r="U146" s="3">
        <v>1</v>
      </c>
      <c r="V146" s="3">
        <v>0</v>
      </c>
      <c r="W146" s="3">
        <v>1</v>
      </c>
      <c r="X146" s="3">
        <v>0</v>
      </c>
      <c r="Y146" s="3">
        <v>5</v>
      </c>
      <c r="Z146" s="3">
        <v>2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19</v>
      </c>
      <c r="AG146" s="3">
        <v>1</v>
      </c>
      <c r="AH146" s="3" t="s">
        <v>1104</v>
      </c>
      <c r="AI146" s="3" t="s">
        <v>542</v>
      </c>
      <c r="AJ146" s="3" t="s">
        <v>543</v>
      </c>
      <c r="AK146" s="3">
        <v>550</v>
      </c>
      <c r="AL146" s="3">
        <v>568</v>
      </c>
      <c r="AM146" s="3" t="s">
        <v>103</v>
      </c>
      <c r="AN146" s="3" t="s">
        <v>120</v>
      </c>
      <c r="AO146" s="3">
        <v>3</v>
      </c>
      <c r="AP146" s="3" t="s">
        <v>1105</v>
      </c>
      <c r="AQ146" s="3" t="s">
        <v>1106</v>
      </c>
      <c r="AR146" s="3" t="s">
        <v>106</v>
      </c>
      <c r="AS146" s="3"/>
      <c r="AT146" s="3"/>
      <c r="AU146" s="3"/>
      <c r="AV146" s="3"/>
      <c r="AW146" s="3"/>
      <c r="AX146" s="3"/>
      <c r="AY146" s="3"/>
      <c r="AZ146" s="3"/>
      <c r="BA146" s="3" t="s">
        <v>107</v>
      </c>
      <c r="BB146" s="3" t="s">
        <v>106</v>
      </c>
      <c r="BC146" s="3" t="s">
        <v>107</v>
      </c>
      <c r="BD146" s="3">
        <v>1</v>
      </c>
      <c r="BE146" s="3">
        <v>0</v>
      </c>
      <c r="BF146" s="3">
        <v>4</v>
      </c>
      <c r="BG146" s="3">
        <v>1</v>
      </c>
      <c r="BH146" s="3"/>
      <c r="BI146" s="3"/>
      <c r="BJ146" s="3"/>
      <c r="BK146" s="3"/>
      <c r="BL146" s="3"/>
      <c r="BM146" s="3"/>
      <c r="BN146" s="3"/>
      <c r="BO146" s="3"/>
      <c r="BP146" s="3">
        <v>1</v>
      </c>
      <c r="BQ146" s="3">
        <v>1</v>
      </c>
      <c r="BR146" s="3">
        <v>1</v>
      </c>
      <c r="BS146" s="3">
        <v>22179000</v>
      </c>
      <c r="BT146" s="3">
        <v>1059800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9009500</v>
      </c>
      <c r="CD146" s="3">
        <v>5994400</v>
      </c>
      <c r="CE146" s="3">
        <v>6115600</v>
      </c>
      <c r="CF146" s="3"/>
      <c r="CG146" s="3" t="s">
        <v>124</v>
      </c>
      <c r="CH146" s="3">
        <v>134</v>
      </c>
      <c r="CI146" s="3">
        <v>0</v>
      </c>
      <c r="CJ146" s="3">
        <v>140</v>
      </c>
      <c r="CK146" s="3" t="s">
        <v>1107</v>
      </c>
      <c r="CL146" s="3">
        <v>1893</v>
      </c>
      <c r="CM146" s="3">
        <v>1893</v>
      </c>
      <c r="CN146" s="3"/>
      <c r="CO146" s="3"/>
      <c r="CP146" s="3">
        <v>1</v>
      </c>
    </row>
    <row r="147" spans="1:94">
      <c r="A147" s="3" t="s">
        <v>1259</v>
      </c>
      <c r="B147" s="3" t="s">
        <v>1260</v>
      </c>
      <c r="C147" s="3" t="s">
        <v>1261</v>
      </c>
      <c r="D147" s="3" t="s">
        <v>113</v>
      </c>
      <c r="E147" s="3" t="s">
        <v>100</v>
      </c>
      <c r="F147" s="3" t="s">
        <v>99</v>
      </c>
      <c r="G147" s="3" t="s">
        <v>115</v>
      </c>
      <c r="H147" s="3" t="s">
        <v>97</v>
      </c>
      <c r="I147" s="3" t="s">
        <v>100</v>
      </c>
      <c r="J147" s="3">
        <v>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2</v>
      </c>
      <c r="Q147" s="3">
        <v>3</v>
      </c>
      <c r="R147" s="3">
        <v>0</v>
      </c>
      <c r="S147" s="3">
        <v>0</v>
      </c>
      <c r="T147" s="3">
        <v>2</v>
      </c>
      <c r="U147" s="3">
        <v>1</v>
      </c>
      <c r="V147" s="3">
        <v>0</v>
      </c>
      <c r="W147" s="3">
        <v>1</v>
      </c>
      <c r="X147" s="3">
        <v>1</v>
      </c>
      <c r="Y147" s="3">
        <v>5</v>
      </c>
      <c r="Z147" s="3">
        <v>1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19</v>
      </c>
      <c r="AG147" s="3">
        <v>0</v>
      </c>
      <c r="AH147" s="3" t="s">
        <v>1262</v>
      </c>
      <c r="AI147" s="3" t="s">
        <v>542</v>
      </c>
      <c r="AJ147" s="3" t="s">
        <v>543</v>
      </c>
      <c r="AK147" s="3">
        <v>525</v>
      </c>
      <c r="AL147" s="3">
        <v>543</v>
      </c>
      <c r="AM147" s="3" t="s">
        <v>103</v>
      </c>
      <c r="AN147" s="3" t="s">
        <v>120</v>
      </c>
      <c r="AO147" s="3">
        <v>2</v>
      </c>
      <c r="AP147" s="3" t="s">
        <v>1263</v>
      </c>
      <c r="AQ147" s="3" t="s">
        <v>1264</v>
      </c>
      <c r="AR147" s="3" t="s">
        <v>106</v>
      </c>
      <c r="AS147" s="3" t="s">
        <v>106</v>
      </c>
      <c r="AT147" s="3" t="s">
        <v>106</v>
      </c>
      <c r="AU147" s="3"/>
      <c r="AV147" s="3"/>
      <c r="AW147" s="3"/>
      <c r="AX147" s="3"/>
      <c r="AY147" s="3"/>
      <c r="AZ147" s="3"/>
      <c r="BA147" s="3" t="s">
        <v>106</v>
      </c>
      <c r="BB147" s="3" t="s">
        <v>106</v>
      </c>
      <c r="BC147" s="3" t="s">
        <v>106</v>
      </c>
      <c r="BD147" s="3">
        <v>1</v>
      </c>
      <c r="BE147" s="3">
        <v>0</v>
      </c>
      <c r="BF147" s="3">
        <v>6</v>
      </c>
      <c r="BG147" s="3">
        <v>1</v>
      </c>
      <c r="BH147" s="3">
        <v>1</v>
      </c>
      <c r="BI147" s="3">
        <v>1</v>
      </c>
      <c r="BJ147" s="3"/>
      <c r="BK147" s="3"/>
      <c r="BL147" s="3"/>
      <c r="BM147" s="3"/>
      <c r="BN147" s="3"/>
      <c r="BO147" s="3"/>
      <c r="BP147" s="3">
        <v>1</v>
      </c>
      <c r="BQ147" s="3">
        <v>1</v>
      </c>
      <c r="BR147" s="3">
        <v>1</v>
      </c>
      <c r="BS147" s="3">
        <v>102890000</v>
      </c>
      <c r="BT147" s="3">
        <v>3229100</v>
      </c>
      <c r="BU147" s="3">
        <v>2670700</v>
      </c>
      <c r="BV147" s="3">
        <v>3050800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24116000</v>
      </c>
      <c r="CD147" s="3">
        <v>35463000</v>
      </c>
      <c r="CE147" s="3">
        <v>34364000</v>
      </c>
      <c r="CF147" s="3"/>
      <c r="CG147" s="3" t="s">
        <v>124</v>
      </c>
      <c r="CH147" s="3">
        <v>158</v>
      </c>
      <c r="CI147" s="3">
        <v>0</v>
      </c>
      <c r="CJ147" s="3">
        <v>167</v>
      </c>
      <c r="CK147" s="3" t="s">
        <v>1265</v>
      </c>
      <c r="CL147" s="3" t="s">
        <v>1266</v>
      </c>
      <c r="CM147" s="3">
        <v>2230</v>
      </c>
      <c r="CN147" s="3"/>
      <c r="CO147" s="3"/>
      <c r="CP147" s="3">
        <v>6</v>
      </c>
    </row>
    <row r="148" spans="1:94">
      <c r="A148" s="3" t="s">
        <v>579</v>
      </c>
      <c r="B148" s="3" t="s">
        <v>580</v>
      </c>
      <c r="C148" s="3" t="s">
        <v>581</v>
      </c>
      <c r="D148" s="3" t="s">
        <v>97</v>
      </c>
      <c r="E148" s="3" t="s">
        <v>129</v>
      </c>
      <c r="F148" s="3" t="s">
        <v>286</v>
      </c>
      <c r="G148" s="3" t="s">
        <v>116</v>
      </c>
      <c r="H148" s="3" t="s">
        <v>113</v>
      </c>
      <c r="I148" s="3" t="s">
        <v>164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4</v>
      </c>
      <c r="Q148" s="3">
        <v>2</v>
      </c>
      <c r="R148" s="3">
        <v>0</v>
      </c>
      <c r="S148" s="3">
        <v>1</v>
      </c>
      <c r="T148" s="3">
        <v>2</v>
      </c>
      <c r="U148" s="3">
        <v>0</v>
      </c>
      <c r="V148" s="3">
        <v>0</v>
      </c>
      <c r="W148" s="3">
        <v>0</v>
      </c>
      <c r="X148" s="3">
        <v>1</v>
      </c>
      <c r="Y148" s="3">
        <v>0</v>
      </c>
      <c r="Z148" s="3">
        <v>0</v>
      </c>
      <c r="AA148" s="3">
        <v>0</v>
      </c>
      <c r="AB148" s="3">
        <v>1</v>
      </c>
      <c r="AC148" s="3">
        <v>0</v>
      </c>
      <c r="AD148" s="3">
        <v>0</v>
      </c>
      <c r="AE148" s="3">
        <v>0</v>
      </c>
      <c r="AF148" s="3">
        <v>15</v>
      </c>
      <c r="AG148" s="3">
        <v>0</v>
      </c>
      <c r="AH148" s="3" t="s">
        <v>582</v>
      </c>
      <c r="AI148" s="3" t="s">
        <v>583</v>
      </c>
      <c r="AJ148" s="3" t="s">
        <v>584</v>
      </c>
      <c r="AK148" s="3">
        <v>335</v>
      </c>
      <c r="AL148" s="3">
        <v>349</v>
      </c>
      <c r="AM148" s="3" t="s">
        <v>103</v>
      </c>
      <c r="AN148" s="3" t="s">
        <v>120</v>
      </c>
      <c r="AO148" s="3">
        <v>2</v>
      </c>
      <c r="AP148" s="3" t="s">
        <v>585</v>
      </c>
      <c r="AQ148" s="3" t="s">
        <v>586</v>
      </c>
      <c r="AR148" s="3"/>
      <c r="AS148" s="3"/>
      <c r="AT148" s="3"/>
      <c r="AU148" s="3"/>
      <c r="AV148" s="3"/>
      <c r="AW148" s="3"/>
      <c r="AX148" s="3"/>
      <c r="AY148" s="3"/>
      <c r="AZ148" s="3"/>
      <c r="BA148" s="3" t="s">
        <v>106</v>
      </c>
      <c r="BB148" s="3" t="s">
        <v>107</v>
      </c>
      <c r="BC148" s="3" t="s">
        <v>106</v>
      </c>
      <c r="BD148" s="3">
        <v>1</v>
      </c>
      <c r="BE148" s="3">
        <v>0</v>
      </c>
      <c r="BF148" s="3">
        <v>3</v>
      </c>
      <c r="BG148" s="3"/>
      <c r="BH148" s="3"/>
      <c r="BI148" s="3"/>
      <c r="BJ148" s="3"/>
      <c r="BK148" s="3"/>
      <c r="BL148" s="3"/>
      <c r="BM148" s="3"/>
      <c r="BN148" s="3"/>
      <c r="BO148" s="3"/>
      <c r="BP148" s="3">
        <v>1</v>
      </c>
      <c r="BQ148" s="3">
        <v>1</v>
      </c>
      <c r="BR148" s="3">
        <v>1</v>
      </c>
      <c r="BS148" s="3">
        <v>26408000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9159200</v>
      </c>
      <c r="CD148" s="3">
        <v>8079400</v>
      </c>
      <c r="CE148" s="3">
        <v>9169800</v>
      </c>
      <c r="CF148" s="3"/>
      <c r="CG148" s="3" t="s">
        <v>124</v>
      </c>
      <c r="CH148" s="3">
        <v>58</v>
      </c>
      <c r="CI148" s="3">
        <v>4</v>
      </c>
      <c r="CJ148" s="3">
        <v>61</v>
      </c>
      <c r="CK148" s="3" t="s">
        <v>587</v>
      </c>
      <c r="CL148" s="3" t="s">
        <v>588</v>
      </c>
      <c r="CM148" s="3">
        <v>643</v>
      </c>
      <c r="CN148" s="3"/>
      <c r="CO148" s="3"/>
      <c r="CP148" s="3">
        <v>2</v>
      </c>
    </row>
    <row r="149" spans="1:94">
      <c r="A149" s="3" t="s">
        <v>866</v>
      </c>
      <c r="B149" s="3" t="s">
        <v>867</v>
      </c>
      <c r="C149" s="3" t="s">
        <v>868</v>
      </c>
      <c r="D149" s="3" t="s">
        <v>113</v>
      </c>
      <c r="E149" s="3" t="s">
        <v>116</v>
      </c>
      <c r="F149" s="3" t="s">
        <v>99</v>
      </c>
      <c r="G149" s="3" t="s">
        <v>115</v>
      </c>
      <c r="H149" s="3" t="s">
        <v>97</v>
      </c>
      <c r="I149" s="3" t="s">
        <v>115</v>
      </c>
      <c r="J149" s="3">
        <v>1</v>
      </c>
      <c r="K149" s="3">
        <v>0</v>
      </c>
      <c r="L149" s="3">
        <v>3</v>
      </c>
      <c r="M149" s="3">
        <v>1</v>
      </c>
      <c r="N149" s="3">
        <v>0</v>
      </c>
      <c r="O149" s="3">
        <v>1</v>
      </c>
      <c r="P149" s="3">
        <v>3</v>
      </c>
      <c r="Q149" s="3">
        <v>2</v>
      </c>
      <c r="R149" s="3">
        <v>0</v>
      </c>
      <c r="S149" s="3">
        <v>2</v>
      </c>
      <c r="T149" s="3">
        <v>1</v>
      </c>
      <c r="U149" s="3">
        <v>1</v>
      </c>
      <c r="V149" s="3">
        <v>0</v>
      </c>
      <c r="W149" s="3">
        <v>1</v>
      </c>
      <c r="X149" s="3">
        <v>0</v>
      </c>
      <c r="Y149" s="3">
        <v>2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20</v>
      </c>
      <c r="AG149" s="3">
        <v>0</v>
      </c>
      <c r="AH149" s="3" t="s">
        <v>869</v>
      </c>
      <c r="AI149" s="3" t="s">
        <v>870</v>
      </c>
      <c r="AJ149" s="3" t="s">
        <v>870</v>
      </c>
      <c r="AK149" s="3">
        <v>73</v>
      </c>
      <c r="AL149" s="3">
        <v>92</v>
      </c>
      <c r="AM149" s="3" t="s">
        <v>103</v>
      </c>
      <c r="AN149" s="3" t="s">
        <v>103</v>
      </c>
      <c r="AO149" s="3" t="s">
        <v>121</v>
      </c>
      <c r="AP149" s="3" t="s">
        <v>871</v>
      </c>
      <c r="AQ149" s="3" t="s">
        <v>872</v>
      </c>
      <c r="AR149" s="3" t="s">
        <v>106</v>
      </c>
      <c r="AS149" s="3" t="s">
        <v>106</v>
      </c>
      <c r="AT149" s="3" t="s">
        <v>106</v>
      </c>
      <c r="AU149" s="3"/>
      <c r="AV149" s="3"/>
      <c r="AW149" s="3"/>
      <c r="AX149" s="3"/>
      <c r="AY149" s="3"/>
      <c r="AZ149" s="3"/>
      <c r="BA149" s="3" t="s">
        <v>106</v>
      </c>
      <c r="BB149" s="3" t="s">
        <v>106</v>
      </c>
      <c r="BC149" s="3" t="s">
        <v>106</v>
      </c>
      <c r="BD149" s="3">
        <v>1</v>
      </c>
      <c r="BE149" s="3">
        <v>0</v>
      </c>
      <c r="BF149" s="3">
        <v>12</v>
      </c>
      <c r="BG149" s="3">
        <v>2</v>
      </c>
      <c r="BH149" s="3">
        <v>2</v>
      </c>
      <c r="BI149" s="3">
        <v>2</v>
      </c>
      <c r="BJ149" s="3"/>
      <c r="BK149" s="3"/>
      <c r="BL149" s="3"/>
      <c r="BM149" s="3"/>
      <c r="BN149" s="3"/>
      <c r="BO149" s="3"/>
      <c r="BP149" s="3">
        <v>2</v>
      </c>
      <c r="BQ149" s="3">
        <v>2</v>
      </c>
      <c r="BR149" s="3">
        <v>2</v>
      </c>
      <c r="BS149" s="3">
        <v>1689800000</v>
      </c>
      <c r="BT149" s="3">
        <v>14637000</v>
      </c>
      <c r="BU149" s="3">
        <v>13414000</v>
      </c>
      <c r="BV149" s="3">
        <v>14640000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553880000</v>
      </c>
      <c r="CD149" s="3">
        <v>500270000</v>
      </c>
      <c r="CE149" s="3">
        <v>592930000</v>
      </c>
      <c r="CF149" s="3"/>
      <c r="CG149" s="3"/>
      <c r="CH149" s="3">
        <v>99</v>
      </c>
      <c r="CI149" s="3">
        <v>24</v>
      </c>
      <c r="CJ149" s="3">
        <v>102</v>
      </c>
      <c r="CK149" s="3" t="s">
        <v>873</v>
      </c>
      <c r="CL149" s="3" t="s">
        <v>874</v>
      </c>
      <c r="CM149" s="3">
        <v>1298</v>
      </c>
      <c r="CN149" s="3"/>
      <c r="CO149" s="3"/>
      <c r="CP149" s="3">
        <v>12</v>
      </c>
    </row>
    <row r="150" spans="1:94">
      <c r="A150" s="3" t="s">
        <v>1199</v>
      </c>
      <c r="B150" s="3" t="s">
        <v>868</v>
      </c>
      <c r="C150" s="3" t="s">
        <v>1200</v>
      </c>
      <c r="D150" s="3" t="s">
        <v>97</v>
      </c>
      <c r="E150" s="3" t="s">
        <v>115</v>
      </c>
      <c r="F150" s="3" t="s">
        <v>174</v>
      </c>
      <c r="G150" s="3" t="s">
        <v>174</v>
      </c>
      <c r="H150" s="3" t="s">
        <v>97</v>
      </c>
      <c r="I150" s="3" t="s">
        <v>116</v>
      </c>
      <c r="J150" s="3">
        <v>0</v>
      </c>
      <c r="K150" s="3">
        <v>0</v>
      </c>
      <c r="L150" s="3">
        <v>4</v>
      </c>
      <c r="M150" s="3">
        <v>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3</v>
      </c>
      <c r="T150" s="3">
        <v>2</v>
      </c>
      <c r="U150" s="3">
        <v>1</v>
      </c>
      <c r="V150" s="3">
        <v>1</v>
      </c>
      <c r="W150" s="3">
        <v>0</v>
      </c>
      <c r="X150" s="3">
        <v>1</v>
      </c>
      <c r="Y150" s="3">
        <v>3</v>
      </c>
      <c r="Z150" s="3">
        <v>1</v>
      </c>
      <c r="AA150" s="3">
        <v>0</v>
      </c>
      <c r="AB150" s="3">
        <v>1</v>
      </c>
      <c r="AC150" s="3">
        <v>1</v>
      </c>
      <c r="AD150" s="3">
        <v>0</v>
      </c>
      <c r="AE150" s="3">
        <v>0</v>
      </c>
      <c r="AF150" s="3">
        <v>20</v>
      </c>
      <c r="AG150" s="3">
        <v>0</v>
      </c>
      <c r="AH150" s="3" t="s">
        <v>1201</v>
      </c>
      <c r="AI150" s="3" t="s">
        <v>870</v>
      </c>
      <c r="AJ150" s="3" t="s">
        <v>870</v>
      </c>
      <c r="AK150" s="3">
        <v>93</v>
      </c>
      <c r="AL150" s="3">
        <v>112</v>
      </c>
      <c r="AM150" s="3" t="s">
        <v>103</v>
      </c>
      <c r="AN150" s="3" t="s">
        <v>103</v>
      </c>
      <c r="AO150" s="3" t="s">
        <v>121</v>
      </c>
      <c r="AP150" s="3" t="s">
        <v>1202</v>
      </c>
      <c r="AQ150" s="3" t="s">
        <v>1203</v>
      </c>
      <c r="AR150" s="3" t="s">
        <v>106</v>
      </c>
      <c r="AS150" s="3" t="s">
        <v>106</v>
      </c>
      <c r="AT150" s="3" t="s">
        <v>106</v>
      </c>
      <c r="AU150" s="3"/>
      <c r="AV150" s="3"/>
      <c r="AW150" s="3"/>
      <c r="AX150" s="3"/>
      <c r="AY150" s="3"/>
      <c r="AZ150" s="3"/>
      <c r="BA150" s="3" t="s">
        <v>106</v>
      </c>
      <c r="BB150" s="3" t="s">
        <v>106</v>
      </c>
      <c r="BC150" s="3" t="s">
        <v>106</v>
      </c>
      <c r="BD150" s="3">
        <v>1</v>
      </c>
      <c r="BE150" s="3">
        <v>0</v>
      </c>
      <c r="BF150" s="3">
        <v>19</v>
      </c>
      <c r="BG150" s="3">
        <v>2</v>
      </c>
      <c r="BH150" s="3">
        <v>2</v>
      </c>
      <c r="BI150" s="3">
        <v>3</v>
      </c>
      <c r="BJ150" s="3"/>
      <c r="BK150" s="3"/>
      <c r="BL150" s="3"/>
      <c r="BM150" s="3"/>
      <c r="BN150" s="3"/>
      <c r="BO150" s="3"/>
      <c r="BP150" s="3">
        <v>4</v>
      </c>
      <c r="BQ150" s="3">
        <v>4</v>
      </c>
      <c r="BR150" s="3">
        <v>4</v>
      </c>
      <c r="BS150" s="3">
        <v>3239500000</v>
      </c>
      <c r="BT150" s="3">
        <v>57274000</v>
      </c>
      <c r="BU150" s="3">
        <v>47474000</v>
      </c>
      <c r="BV150" s="3">
        <v>53669000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956620000</v>
      </c>
      <c r="CD150" s="3">
        <v>968130000</v>
      </c>
      <c r="CE150" s="3">
        <v>1156300000</v>
      </c>
      <c r="CF150" s="3"/>
      <c r="CG150" s="3"/>
      <c r="CH150" s="3">
        <v>150</v>
      </c>
      <c r="CI150" s="3">
        <v>24</v>
      </c>
      <c r="CJ150" s="3" t="s">
        <v>1204</v>
      </c>
      <c r="CK150" s="3" t="s">
        <v>1205</v>
      </c>
      <c r="CL150" s="3" t="s">
        <v>1206</v>
      </c>
      <c r="CM150" s="3">
        <v>2110</v>
      </c>
      <c r="CN150" s="3">
        <v>9</v>
      </c>
      <c r="CO150" s="3"/>
      <c r="CP150" s="3">
        <v>16</v>
      </c>
    </row>
    <row r="151" spans="1:94">
      <c r="A151" s="3" t="s">
        <v>1207</v>
      </c>
      <c r="B151" s="3" t="s">
        <v>868</v>
      </c>
      <c r="C151" s="3" t="s">
        <v>1208</v>
      </c>
      <c r="D151" s="3" t="s">
        <v>97</v>
      </c>
      <c r="E151" s="3" t="s">
        <v>115</v>
      </c>
      <c r="F151" s="3" t="s">
        <v>174</v>
      </c>
      <c r="G151" s="3" t="s">
        <v>116</v>
      </c>
      <c r="H151" s="3" t="s">
        <v>97</v>
      </c>
      <c r="I151" s="3" t="s">
        <v>115</v>
      </c>
      <c r="J151" s="3">
        <v>0</v>
      </c>
      <c r="K151" s="3">
        <v>0</v>
      </c>
      <c r="L151" s="3">
        <v>4</v>
      </c>
      <c r="M151" s="3">
        <v>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3</v>
      </c>
      <c r="T151" s="3">
        <v>3</v>
      </c>
      <c r="U151" s="3">
        <v>2</v>
      </c>
      <c r="V151" s="3">
        <v>1</v>
      </c>
      <c r="W151" s="3">
        <v>0</v>
      </c>
      <c r="X151" s="3">
        <v>1</v>
      </c>
      <c r="Y151" s="3">
        <v>3</v>
      </c>
      <c r="Z151" s="3">
        <v>1</v>
      </c>
      <c r="AA151" s="3">
        <v>0</v>
      </c>
      <c r="AB151" s="3">
        <v>1</v>
      </c>
      <c r="AC151" s="3">
        <v>1</v>
      </c>
      <c r="AD151" s="3">
        <v>0</v>
      </c>
      <c r="AE151" s="3">
        <v>0</v>
      </c>
      <c r="AF151" s="3">
        <v>22</v>
      </c>
      <c r="AG151" s="3">
        <v>1</v>
      </c>
      <c r="AH151" s="3" t="s">
        <v>1209</v>
      </c>
      <c r="AI151" s="3" t="s">
        <v>870</v>
      </c>
      <c r="AJ151" s="3" t="s">
        <v>870</v>
      </c>
      <c r="AK151" s="3">
        <v>93</v>
      </c>
      <c r="AL151" s="3">
        <v>114</v>
      </c>
      <c r="AM151" s="3" t="s">
        <v>103</v>
      </c>
      <c r="AN151" s="3" t="s">
        <v>103</v>
      </c>
      <c r="AO151" s="3" t="s">
        <v>131</v>
      </c>
      <c r="AP151" s="3" t="s">
        <v>1210</v>
      </c>
      <c r="AQ151" s="3" t="s">
        <v>1211</v>
      </c>
      <c r="AR151" s="3" t="s">
        <v>106</v>
      </c>
      <c r="AS151" s="3" t="s">
        <v>106</v>
      </c>
      <c r="AT151" s="3" t="s">
        <v>106</v>
      </c>
      <c r="AU151" s="3"/>
      <c r="AV151" s="3"/>
      <c r="AW151" s="3"/>
      <c r="AX151" s="3"/>
      <c r="AY151" s="3"/>
      <c r="AZ151" s="3"/>
      <c r="BA151" s="3" t="s">
        <v>106</v>
      </c>
      <c r="BB151" s="3" t="s">
        <v>106</v>
      </c>
      <c r="BC151" s="3" t="s">
        <v>106</v>
      </c>
      <c r="BD151" s="3">
        <v>1</v>
      </c>
      <c r="BE151" s="3">
        <v>0</v>
      </c>
      <c r="BF151" s="3">
        <v>16</v>
      </c>
      <c r="BG151" s="3">
        <v>3</v>
      </c>
      <c r="BH151" s="3">
        <v>3</v>
      </c>
      <c r="BI151" s="3">
        <v>3</v>
      </c>
      <c r="BJ151" s="3"/>
      <c r="BK151" s="3"/>
      <c r="BL151" s="3"/>
      <c r="BM151" s="3"/>
      <c r="BN151" s="3"/>
      <c r="BO151" s="3"/>
      <c r="BP151" s="3">
        <v>3</v>
      </c>
      <c r="BQ151" s="3">
        <v>2</v>
      </c>
      <c r="BR151" s="3">
        <v>2</v>
      </c>
      <c r="BS151" s="3">
        <v>536630000</v>
      </c>
      <c r="BT151" s="3">
        <v>10452000</v>
      </c>
      <c r="BU151" s="3">
        <v>8033100</v>
      </c>
      <c r="BV151" s="3">
        <v>8568800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160390000</v>
      </c>
      <c r="CD151" s="3">
        <v>170600000</v>
      </c>
      <c r="CE151" s="3">
        <v>178580000</v>
      </c>
      <c r="CF151" s="3"/>
      <c r="CG151" s="3"/>
      <c r="CH151" s="3">
        <v>151</v>
      </c>
      <c r="CI151" s="3">
        <v>24</v>
      </c>
      <c r="CJ151" s="3" t="s">
        <v>1212</v>
      </c>
      <c r="CK151" s="3" t="s">
        <v>1213</v>
      </c>
      <c r="CL151" s="3" t="s">
        <v>1214</v>
      </c>
      <c r="CM151" s="3">
        <v>2120</v>
      </c>
      <c r="CN151" s="3">
        <v>9</v>
      </c>
      <c r="CO151" s="3"/>
      <c r="CP151" s="3">
        <v>11</v>
      </c>
    </row>
    <row r="152" spans="1:94">
      <c r="A152" s="3" t="s">
        <v>1242</v>
      </c>
      <c r="B152" s="3" t="s">
        <v>1243</v>
      </c>
      <c r="C152" s="3" t="s">
        <v>1244</v>
      </c>
      <c r="D152" s="3" t="s">
        <v>97</v>
      </c>
      <c r="E152" s="3" t="s">
        <v>115</v>
      </c>
      <c r="F152" s="3" t="s">
        <v>115</v>
      </c>
      <c r="G152" s="3" t="s">
        <v>116</v>
      </c>
      <c r="H152" s="3" t="s">
        <v>97</v>
      </c>
      <c r="I152" s="3" t="s">
        <v>270</v>
      </c>
      <c r="J152" s="3">
        <v>0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0</v>
      </c>
      <c r="Q152" s="3">
        <v>1</v>
      </c>
      <c r="R152" s="3">
        <v>0</v>
      </c>
      <c r="S152" s="3">
        <v>0</v>
      </c>
      <c r="T152" s="3">
        <v>1</v>
      </c>
      <c r="U152" s="3">
        <v>1</v>
      </c>
      <c r="V152" s="3">
        <v>0</v>
      </c>
      <c r="W152" s="3">
        <v>0</v>
      </c>
      <c r="X152" s="3">
        <v>1</v>
      </c>
      <c r="Y152" s="3">
        <v>3</v>
      </c>
      <c r="Z152" s="3">
        <v>1</v>
      </c>
      <c r="AA152" s="3">
        <v>0</v>
      </c>
      <c r="AB152" s="3">
        <v>1</v>
      </c>
      <c r="AC152" s="3">
        <v>1</v>
      </c>
      <c r="AD152" s="3">
        <v>0</v>
      </c>
      <c r="AE152" s="3">
        <v>0</v>
      </c>
      <c r="AF152" s="3">
        <v>11</v>
      </c>
      <c r="AG152" s="3">
        <v>0</v>
      </c>
      <c r="AH152" s="3" t="s">
        <v>1245</v>
      </c>
      <c r="AI152" s="3" t="s">
        <v>870</v>
      </c>
      <c r="AJ152" s="3" t="s">
        <v>870</v>
      </c>
      <c r="AK152" s="3">
        <v>149</v>
      </c>
      <c r="AL152" s="3">
        <v>159</v>
      </c>
      <c r="AM152" s="3" t="s">
        <v>103</v>
      </c>
      <c r="AN152" s="3" t="s">
        <v>103</v>
      </c>
      <c r="AO152" s="3">
        <v>2</v>
      </c>
      <c r="AP152" s="3" t="s">
        <v>1246</v>
      </c>
      <c r="AQ152" s="3" t="s">
        <v>1247</v>
      </c>
      <c r="AR152" s="3" t="s">
        <v>107</v>
      </c>
      <c r="AS152" s="3" t="s">
        <v>107</v>
      </c>
      <c r="AT152" s="3" t="s">
        <v>107</v>
      </c>
      <c r="AU152" s="3"/>
      <c r="AV152" s="3"/>
      <c r="AW152" s="3"/>
      <c r="AX152" s="3"/>
      <c r="AY152" s="3"/>
      <c r="AZ152" s="3"/>
      <c r="BA152" s="3" t="s">
        <v>107</v>
      </c>
      <c r="BB152" s="3" t="s">
        <v>106</v>
      </c>
      <c r="BC152" s="3" t="s">
        <v>106</v>
      </c>
      <c r="BD152" s="3">
        <v>1</v>
      </c>
      <c r="BE152" s="3">
        <v>0</v>
      </c>
      <c r="BF152" s="3">
        <v>6</v>
      </c>
      <c r="BG152" s="3">
        <v>1</v>
      </c>
      <c r="BH152" s="3">
        <v>1</v>
      </c>
      <c r="BI152" s="3">
        <v>1</v>
      </c>
      <c r="BJ152" s="3"/>
      <c r="BK152" s="3"/>
      <c r="BL152" s="3"/>
      <c r="BM152" s="3"/>
      <c r="BN152" s="3"/>
      <c r="BO152" s="3"/>
      <c r="BP152" s="3">
        <v>1</v>
      </c>
      <c r="BQ152" s="3">
        <v>1</v>
      </c>
      <c r="BR152" s="3">
        <v>1</v>
      </c>
      <c r="BS152" s="3">
        <v>16889000</v>
      </c>
      <c r="BT152" s="3">
        <v>593430</v>
      </c>
      <c r="BU152" s="3">
        <v>677300</v>
      </c>
      <c r="BV152" s="3">
        <v>649070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4911100</v>
      </c>
      <c r="CD152" s="3">
        <v>4106900</v>
      </c>
      <c r="CE152" s="3">
        <v>5951600</v>
      </c>
      <c r="CF152" s="3"/>
      <c r="CG152" s="3"/>
      <c r="CH152" s="3">
        <v>156</v>
      </c>
      <c r="CI152" s="3">
        <v>24</v>
      </c>
      <c r="CJ152" s="3">
        <v>165</v>
      </c>
      <c r="CK152" s="3" t="s">
        <v>1248</v>
      </c>
      <c r="CL152" s="3">
        <v>2222</v>
      </c>
      <c r="CM152" s="3">
        <v>2222</v>
      </c>
      <c r="CN152" s="3"/>
      <c r="CO152" s="3"/>
      <c r="CP152" s="3">
        <v>1</v>
      </c>
    </row>
    <row r="153" spans="1:94">
      <c r="A153" s="3" t="s">
        <v>94</v>
      </c>
      <c r="B153" s="3" t="s">
        <v>95</v>
      </c>
      <c r="C153" s="3" t="s">
        <v>96</v>
      </c>
      <c r="D153" s="3" t="s">
        <v>97</v>
      </c>
      <c r="E153" s="3" t="s">
        <v>98</v>
      </c>
      <c r="F153" s="3" t="s">
        <v>98</v>
      </c>
      <c r="G153" s="3" t="s">
        <v>99</v>
      </c>
      <c r="H153" s="3" t="s">
        <v>97</v>
      </c>
      <c r="I153" s="3" t="s">
        <v>100</v>
      </c>
      <c r="J153" s="3">
        <v>3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2</v>
      </c>
      <c r="Q153" s="3">
        <v>1</v>
      </c>
      <c r="R153" s="3">
        <v>0</v>
      </c>
      <c r="S153" s="3">
        <v>0</v>
      </c>
      <c r="T153" s="3">
        <v>0</v>
      </c>
      <c r="U153" s="3">
        <v>1</v>
      </c>
      <c r="V153" s="3">
        <v>0</v>
      </c>
      <c r="W153" s="3">
        <v>1</v>
      </c>
      <c r="X153" s="3">
        <v>1</v>
      </c>
      <c r="Y153" s="3">
        <v>1</v>
      </c>
      <c r="Z153" s="3">
        <v>1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13</v>
      </c>
      <c r="AG153" s="3">
        <v>0</v>
      </c>
      <c r="AH153" s="3" t="s">
        <v>101</v>
      </c>
      <c r="AI153" s="3" t="s">
        <v>102</v>
      </c>
      <c r="AJ153" s="3" t="s">
        <v>102</v>
      </c>
      <c r="AK153" s="3">
        <v>56</v>
      </c>
      <c r="AL153" s="3">
        <v>68</v>
      </c>
      <c r="AM153" s="3" t="s">
        <v>103</v>
      </c>
      <c r="AN153" s="3" t="s">
        <v>103</v>
      </c>
      <c r="AO153" s="3">
        <v>2</v>
      </c>
      <c r="AP153" s="3" t="s">
        <v>104</v>
      </c>
      <c r="AQ153" s="3" t="s">
        <v>105</v>
      </c>
      <c r="AR153" s="3" t="s">
        <v>106</v>
      </c>
      <c r="AS153" s="3" t="s">
        <v>106</v>
      </c>
      <c r="AT153" s="3" t="s">
        <v>106</v>
      </c>
      <c r="AU153" s="3"/>
      <c r="AV153" s="3"/>
      <c r="AW153" s="3" t="s">
        <v>107</v>
      </c>
      <c r="AX153" s="3"/>
      <c r="AY153" s="3"/>
      <c r="AZ153" s="3"/>
      <c r="BA153" s="3" t="s">
        <v>106</v>
      </c>
      <c r="BB153" s="3" t="s">
        <v>106</v>
      </c>
      <c r="BC153" s="3" t="s">
        <v>106</v>
      </c>
      <c r="BD153" s="3">
        <v>1</v>
      </c>
      <c r="BE153" s="3">
        <v>0</v>
      </c>
      <c r="BF153" s="3">
        <v>7</v>
      </c>
      <c r="BG153" s="3">
        <v>1</v>
      </c>
      <c r="BH153" s="3">
        <v>1</v>
      </c>
      <c r="BI153" s="3">
        <v>1</v>
      </c>
      <c r="BJ153" s="3"/>
      <c r="BK153" s="3"/>
      <c r="BL153" s="3">
        <v>1</v>
      </c>
      <c r="BM153" s="3"/>
      <c r="BN153" s="3"/>
      <c r="BO153" s="3"/>
      <c r="BP153" s="3">
        <v>1</v>
      </c>
      <c r="BQ153" s="3">
        <v>1</v>
      </c>
      <c r="BR153" s="3">
        <v>1</v>
      </c>
      <c r="BS153" s="3">
        <v>367490000</v>
      </c>
      <c r="BT153" s="3">
        <v>8547400</v>
      </c>
      <c r="BU153" s="3">
        <v>6967100</v>
      </c>
      <c r="BV153" s="3">
        <v>8751800</v>
      </c>
      <c r="BW153" s="3">
        <v>0</v>
      </c>
      <c r="BX153" s="3">
        <v>0</v>
      </c>
      <c r="BY153" s="3">
        <v>431800</v>
      </c>
      <c r="BZ153" s="3">
        <v>0</v>
      </c>
      <c r="CA153" s="3">
        <v>0</v>
      </c>
      <c r="CB153" s="3">
        <v>0</v>
      </c>
      <c r="CC153" s="3">
        <v>110200000</v>
      </c>
      <c r="CD153" s="3">
        <v>109790000</v>
      </c>
      <c r="CE153" s="3">
        <v>122800000</v>
      </c>
      <c r="CF153" s="3"/>
      <c r="CG153" s="3"/>
      <c r="CH153" s="3">
        <v>0</v>
      </c>
      <c r="CI153" s="3">
        <v>23</v>
      </c>
      <c r="CJ153" s="3">
        <v>0</v>
      </c>
      <c r="CK153" s="3" t="s">
        <v>108</v>
      </c>
      <c r="CL153" s="3" t="s">
        <v>109</v>
      </c>
      <c r="CM153" s="3">
        <v>5</v>
      </c>
      <c r="CN153" s="3"/>
      <c r="CO153" s="3"/>
      <c r="CP153" s="3">
        <v>6</v>
      </c>
    </row>
    <row r="154" spans="1:94">
      <c r="A154" s="3" t="s">
        <v>719</v>
      </c>
      <c r="B154" s="3" t="s">
        <v>720</v>
      </c>
      <c r="C154" s="3" t="s">
        <v>721</v>
      </c>
      <c r="D154" s="3" t="s">
        <v>113</v>
      </c>
      <c r="E154" s="3" t="s">
        <v>154</v>
      </c>
      <c r="F154" s="3" t="s">
        <v>286</v>
      </c>
      <c r="G154" s="3" t="s">
        <v>201</v>
      </c>
      <c r="H154" s="3" t="s">
        <v>97</v>
      </c>
      <c r="I154" s="3" t="s">
        <v>98</v>
      </c>
      <c r="J154" s="3">
        <v>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3</v>
      </c>
      <c r="U154" s="3">
        <v>1</v>
      </c>
      <c r="V154" s="3">
        <v>0</v>
      </c>
      <c r="W154" s="3">
        <v>0</v>
      </c>
      <c r="X154" s="3">
        <v>2</v>
      </c>
      <c r="Y154" s="3">
        <v>5</v>
      </c>
      <c r="Z154" s="3">
        <v>3</v>
      </c>
      <c r="AA154" s="3">
        <v>0</v>
      </c>
      <c r="AB154" s="3">
        <v>3</v>
      </c>
      <c r="AC154" s="3">
        <v>1</v>
      </c>
      <c r="AD154" s="3">
        <v>0</v>
      </c>
      <c r="AE154" s="3">
        <v>0</v>
      </c>
      <c r="AF154" s="3">
        <v>23</v>
      </c>
      <c r="AG154" s="3">
        <v>0</v>
      </c>
      <c r="AH154" s="3" t="s">
        <v>722</v>
      </c>
      <c r="AI154" s="3" t="s">
        <v>102</v>
      </c>
      <c r="AJ154" s="3" t="s">
        <v>102</v>
      </c>
      <c r="AK154" s="3">
        <v>124</v>
      </c>
      <c r="AL154" s="3">
        <v>146</v>
      </c>
      <c r="AM154" s="3" t="s">
        <v>103</v>
      </c>
      <c r="AN154" s="3" t="s">
        <v>103</v>
      </c>
      <c r="AO154" s="3">
        <v>3</v>
      </c>
      <c r="AP154" s="3" t="s">
        <v>723</v>
      </c>
      <c r="AQ154" s="3" t="s">
        <v>724</v>
      </c>
      <c r="AR154" s="3"/>
      <c r="AS154" s="3"/>
      <c r="AT154" s="3"/>
      <c r="AU154" s="3"/>
      <c r="AV154" s="3"/>
      <c r="AW154" s="3"/>
      <c r="AX154" s="3"/>
      <c r="AY154" s="3"/>
      <c r="AZ154" s="3"/>
      <c r="BA154" s="3" t="s">
        <v>107</v>
      </c>
      <c r="BB154" s="3" t="s">
        <v>107</v>
      </c>
      <c r="BC154" s="3" t="s">
        <v>106</v>
      </c>
      <c r="BD154" s="3">
        <v>1</v>
      </c>
      <c r="BE154" s="3">
        <v>0</v>
      </c>
      <c r="BF154" s="3">
        <v>3</v>
      </c>
      <c r="BG154" s="3"/>
      <c r="BH154" s="3"/>
      <c r="BI154" s="3"/>
      <c r="BJ154" s="3"/>
      <c r="BK154" s="3"/>
      <c r="BL154" s="3"/>
      <c r="BM154" s="3"/>
      <c r="BN154" s="3"/>
      <c r="BO154" s="3"/>
      <c r="BP154" s="3">
        <v>1</v>
      </c>
      <c r="BQ154" s="3">
        <v>1</v>
      </c>
      <c r="BR154" s="3">
        <v>1</v>
      </c>
      <c r="BS154" s="3">
        <v>52808000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18559000</v>
      </c>
      <c r="CD154" s="3">
        <v>14830000</v>
      </c>
      <c r="CE154" s="3">
        <v>19419000</v>
      </c>
      <c r="CF154" s="3"/>
      <c r="CG154" s="3"/>
      <c r="CH154" s="3">
        <v>78</v>
      </c>
      <c r="CI154" s="3">
        <v>23</v>
      </c>
      <c r="CJ154" s="3">
        <v>81</v>
      </c>
      <c r="CK154" s="3" t="s">
        <v>725</v>
      </c>
      <c r="CL154" s="3">
        <v>896</v>
      </c>
      <c r="CM154" s="3">
        <v>896</v>
      </c>
      <c r="CN154" s="3"/>
      <c r="CO154" s="3"/>
      <c r="CP154" s="3">
        <v>1</v>
      </c>
    </row>
    <row r="155" spans="1:94">
      <c r="A155" s="3" t="s">
        <v>726</v>
      </c>
      <c r="B155" s="3" t="s">
        <v>720</v>
      </c>
      <c r="C155" s="3" t="s">
        <v>727</v>
      </c>
      <c r="D155" s="3" t="s">
        <v>113</v>
      </c>
      <c r="E155" s="3" t="s">
        <v>154</v>
      </c>
      <c r="F155" s="3" t="s">
        <v>286</v>
      </c>
      <c r="G155" s="3" t="s">
        <v>97</v>
      </c>
      <c r="H155" s="3" t="s">
        <v>98</v>
      </c>
      <c r="I155" s="3" t="s">
        <v>239</v>
      </c>
      <c r="J155" s="3">
        <v>4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3</v>
      </c>
      <c r="U155" s="3">
        <v>1</v>
      </c>
      <c r="V155" s="3">
        <v>0</v>
      </c>
      <c r="W155" s="3">
        <v>0</v>
      </c>
      <c r="X155" s="3">
        <v>2</v>
      </c>
      <c r="Y155" s="3">
        <v>5</v>
      </c>
      <c r="Z155" s="3">
        <v>3</v>
      </c>
      <c r="AA155" s="3">
        <v>0</v>
      </c>
      <c r="AB155" s="3">
        <v>3</v>
      </c>
      <c r="AC155" s="3">
        <v>1</v>
      </c>
      <c r="AD155" s="3">
        <v>0</v>
      </c>
      <c r="AE155" s="3">
        <v>0</v>
      </c>
      <c r="AF155" s="3">
        <v>24</v>
      </c>
      <c r="AG155" s="3">
        <v>1</v>
      </c>
      <c r="AH155" s="3" t="s">
        <v>728</v>
      </c>
      <c r="AI155" s="3" t="s">
        <v>102</v>
      </c>
      <c r="AJ155" s="3" t="s">
        <v>102</v>
      </c>
      <c r="AK155" s="3">
        <v>124</v>
      </c>
      <c r="AL155" s="3">
        <v>147</v>
      </c>
      <c r="AM155" s="3" t="s">
        <v>103</v>
      </c>
      <c r="AN155" s="3" t="s">
        <v>103</v>
      </c>
      <c r="AO155" s="3">
        <v>3</v>
      </c>
      <c r="AP155" s="3" t="s">
        <v>729</v>
      </c>
      <c r="AQ155" s="3" t="s">
        <v>730</v>
      </c>
      <c r="AR155" s="3" t="s">
        <v>107</v>
      </c>
      <c r="AS155" s="3" t="s">
        <v>106</v>
      </c>
      <c r="AT155" s="3" t="s">
        <v>107</v>
      </c>
      <c r="AU155" s="3"/>
      <c r="AV155" s="3"/>
      <c r="AW155" s="3"/>
      <c r="AX155" s="3"/>
      <c r="AY155" s="3"/>
      <c r="AZ155" s="3"/>
      <c r="BA155" s="3" t="s">
        <v>106</v>
      </c>
      <c r="BB155" s="3" t="s">
        <v>107</v>
      </c>
      <c r="BC155" s="3" t="s">
        <v>106</v>
      </c>
      <c r="BD155" s="3">
        <v>1</v>
      </c>
      <c r="BE155" s="3">
        <v>0</v>
      </c>
      <c r="BF155" s="3">
        <v>6</v>
      </c>
      <c r="BG155" s="3">
        <v>1</v>
      </c>
      <c r="BH155" s="3">
        <v>1</v>
      </c>
      <c r="BI155" s="3">
        <v>1</v>
      </c>
      <c r="BJ155" s="3"/>
      <c r="BK155" s="3"/>
      <c r="BL155" s="3"/>
      <c r="BM155" s="3"/>
      <c r="BN155" s="3"/>
      <c r="BO155" s="3"/>
      <c r="BP155" s="3">
        <v>1</v>
      </c>
      <c r="BQ155" s="3">
        <v>1</v>
      </c>
      <c r="BR155" s="3">
        <v>1</v>
      </c>
      <c r="BS155" s="3">
        <v>260050000</v>
      </c>
      <c r="BT155" s="3">
        <v>1317600</v>
      </c>
      <c r="BU155" s="3">
        <v>2000000</v>
      </c>
      <c r="BV155" s="3">
        <v>1251200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77231000</v>
      </c>
      <c r="CD155" s="3">
        <v>90632000</v>
      </c>
      <c r="CE155" s="3">
        <v>87613000</v>
      </c>
      <c r="CF155" s="3"/>
      <c r="CG155" s="3"/>
      <c r="CH155" s="3">
        <v>79</v>
      </c>
      <c r="CI155" s="3">
        <v>23</v>
      </c>
      <c r="CJ155" s="3">
        <v>82</v>
      </c>
      <c r="CK155" s="3" t="s">
        <v>731</v>
      </c>
      <c r="CL155" s="3" t="s">
        <v>732</v>
      </c>
      <c r="CM155" s="3">
        <v>898</v>
      </c>
      <c r="CN155" s="3"/>
      <c r="CO155" s="3"/>
      <c r="CP155" s="3">
        <v>3</v>
      </c>
    </row>
    <row r="156" spans="1:94">
      <c r="A156" s="3" t="s">
        <v>1215</v>
      </c>
      <c r="B156" s="3" t="s">
        <v>1216</v>
      </c>
      <c r="C156" s="3" t="s">
        <v>720</v>
      </c>
      <c r="D156" s="3" t="s">
        <v>97</v>
      </c>
      <c r="E156" s="3" t="s">
        <v>115</v>
      </c>
      <c r="F156" s="3" t="s">
        <v>116</v>
      </c>
      <c r="G156" s="3" t="s">
        <v>201</v>
      </c>
      <c r="H156" s="3" t="s">
        <v>113</v>
      </c>
      <c r="I156" s="3" t="s">
        <v>154</v>
      </c>
      <c r="J156" s="3">
        <v>2</v>
      </c>
      <c r="K156" s="3">
        <v>1</v>
      </c>
      <c r="L156" s="3">
        <v>1</v>
      </c>
      <c r="M156" s="3">
        <v>1</v>
      </c>
      <c r="N156" s="3">
        <v>0</v>
      </c>
      <c r="O156" s="3">
        <v>0</v>
      </c>
      <c r="P156" s="3">
        <v>2</v>
      </c>
      <c r="Q156" s="3">
        <v>2</v>
      </c>
      <c r="R156" s="3">
        <v>1</v>
      </c>
      <c r="S156" s="3">
        <v>1</v>
      </c>
      <c r="T156" s="3">
        <v>1</v>
      </c>
      <c r="U156" s="3">
        <v>0</v>
      </c>
      <c r="V156" s="3">
        <v>0</v>
      </c>
      <c r="W156" s="3">
        <v>3</v>
      </c>
      <c r="X156" s="3">
        <v>2</v>
      </c>
      <c r="Y156" s="3">
        <v>3</v>
      </c>
      <c r="Z156" s="3">
        <v>1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23</v>
      </c>
      <c r="AG156" s="3">
        <v>0</v>
      </c>
      <c r="AH156" s="3" t="s">
        <v>1217</v>
      </c>
      <c r="AI156" s="3" t="s">
        <v>102</v>
      </c>
      <c r="AJ156" s="3" t="s">
        <v>102</v>
      </c>
      <c r="AK156" s="3">
        <v>101</v>
      </c>
      <c r="AL156" s="3">
        <v>123</v>
      </c>
      <c r="AM156" s="3" t="s">
        <v>103</v>
      </c>
      <c r="AN156" s="3" t="s">
        <v>103</v>
      </c>
      <c r="AO156" s="3" t="s">
        <v>167</v>
      </c>
      <c r="AP156" s="3" t="s">
        <v>1218</v>
      </c>
      <c r="AQ156" s="3" t="s">
        <v>1219</v>
      </c>
      <c r="AR156" s="3" t="s">
        <v>106</v>
      </c>
      <c r="AS156" s="3" t="s">
        <v>106</v>
      </c>
      <c r="AT156" s="3" t="s">
        <v>106</v>
      </c>
      <c r="AU156" s="3"/>
      <c r="AV156" s="3"/>
      <c r="AW156" s="3"/>
      <c r="AX156" s="3"/>
      <c r="AY156" s="3"/>
      <c r="AZ156" s="3"/>
      <c r="BA156" s="3" t="s">
        <v>106</v>
      </c>
      <c r="BB156" s="3" t="s">
        <v>106</v>
      </c>
      <c r="BC156" s="3" t="s">
        <v>106</v>
      </c>
      <c r="BD156" s="3">
        <v>1</v>
      </c>
      <c r="BE156" s="3">
        <v>0</v>
      </c>
      <c r="BF156" s="3">
        <v>12</v>
      </c>
      <c r="BG156" s="3">
        <v>2</v>
      </c>
      <c r="BH156" s="3">
        <v>1</v>
      </c>
      <c r="BI156" s="3">
        <v>1</v>
      </c>
      <c r="BJ156" s="3"/>
      <c r="BK156" s="3"/>
      <c r="BL156" s="3"/>
      <c r="BM156" s="3"/>
      <c r="BN156" s="3"/>
      <c r="BO156" s="3"/>
      <c r="BP156" s="3">
        <v>3</v>
      </c>
      <c r="BQ156" s="3">
        <v>2</v>
      </c>
      <c r="BR156" s="3">
        <v>3</v>
      </c>
      <c r="BS156" s="3">
        <v>848980000</v>
      </c>
      <c r="BT156" s="3">
        <v>4286600</v>
      </c>
      <c r="BU156" s="3">
        <v>4995800</v>
      </c>
      <c r="BV156" s="3">
        <v>4212700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269390000</v>
      </c>
      <c r="CD156" s="3">
        <v>261060000</v>
      </c>
      <c r="CE156" s="3">
        <v>305030000</v>
      </c>
      <c r="CF156" s="3"/>
      <c r="CG156" s="3"/>
      <c r="CH156" s="3">
        <v>152</v>
      </c>
      <c r="CI156" s="3">
        <v>23</v>
      </c>
      <c r="CJ156" s="3">
        <v>160</v>
      </c>
      <c r="CK156" s="3" t="s">
        <v>1220</v>
      </c>
      <c r="CL156" s="3" t="s">
        <v>1221</v>
      </c>
      <c r="CM156" s="3">
        <v>2132</v>
      </c>
      <c r="CN156" s="3"/>
      <c r="CO156" s="3"/>
      <c r="CP156" s="3">
        <v>9</v>
      </c>
    </row>
    <row r="157" spans="1:94">
      <c r="A157" s="3" t="s">
        <v>1296</v>
      </c>
      <c r="B157" s="3" t="s">
        <v>96</v>
      </c>
      <c r="C157" s="3" t="s">
        <v>1297</v>
      </c>
      <c r="D157" s="3" t="s">
        <v>97</v>
      </c>
      <c r="E157" s="3" t="s">
        <v>100</v>
      </c>
      <c r="F157" s="3" t="s">
        <v>115</v>
      </c>
      <c r="G157" s="3" t="s">
        <v>114</v>
      </c>
      <c r="H157" s="3" t="s">
        <v>97</v>
      </c>
      <c r="I157" s="3" t="s">
        <v>164</v>
      </c>
      <c r="J157" s="3">
        <v>0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3">
        <v>3</v>
      </c>
      <c r="Q157" s="3">
        <v>2</v>
      </c>
      <c r="R157" s="3">
        <v>1</v>
      </c>
      <c r="S157" s="3">
        <v>0</v>
      </c>
      <c r="T157" s="3">
        <v>2</v>
      </c>
      <c r="U157" s="3">
        <v>1</v>
      </c>
      <c r="V157" s="3">
        <v>0</v>
      </c>
      <c r="W157" s="3">
        <v>0</v>
      </c>
      <c r="X157" s="3">
        <v>0</v>
      </c>
      <c r="Y157" s="3">
        <v>2</v>
      </c>
      <c r="Z157" s="3">
        <v>3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15</v>
      </c>
      <c r="AG157" s="3">
        <v>0</v>
      </c>
      <c r="AH157" s="3" t="s">
        <v>1298</v>
      </c>
      <c r="AI157" s="3" t="s">
        <v>102</v>
      </c>
      <c r="AJ157" s="3" t="s">
        <v>102</v>
      </c>
      <c r="AK157" s="3">
        <v>69</v>
      </c>
      <c r="AL157" s="3">
        <v>83</v>
      </c>
      <c r="AM157" s="3" t="s">
        <v>103</v>
      </c>
      <c r="AN157" s="3" t="s">
        <v>103</v>
      </c>
      <c r="AO157" s="3">
        <v>3</v>
      </c>
      <c r="AP157" s="3" t="s">
        <v>1299</v>
      </c>
      <c r="AQ157" s="3" t="s">
        <v>1300</v>
      </c>
      <c r="AR157" s="3" t="s">
        <v>106</v>
      </c>
      <c r="AS157" s="3" t="s">
        <v>106</v>
      </c>
      <c r="AT157" s="3" t="s">
        <v>106</v>
      </c>
      <c r="AU157" s="3" t="s">
        <v>107</v>
      </c>
      <c r="AV157" s="3"/>
      <c r="AW157" s="3"/>
      <c r="AX157" s="3"/>
      <c r="AY157" s="3"/>
      <c r="AZ157" s="3"/>
      <c r="BA157" s="3" t="s">
        <v>106</v>
      </c>
      <c r="BB157" s="3" t="s">
        <v>106</v>
      </c>
      <c r="BC157" s="3" t="s">
        <v>106</v>
      </c>
      <c r="BD157" s="3">
        <v>1</v>
      </c>
      <c r="BE157" s="3">
        <v>0</v>
      </c>
      <c r="BF157" s="3">
        <v>7</v>
      </c>
      <c r="BG157" s="3">
        <v>1</v>
      </c>
      <c r="BH157" s="3">
        <v>1</v>
      </c>
      <c r="BI157" s="3">
        <v>1</v>
      </c>
      <c r="BJ157" s="3">
        <v>1</v>
      </c>
      <c r="BK157" s="3"/>
      <c r="BL157" s="3"/>
      <c r="BM157" s="3"/>
      <c r="BN157" s="3"/>
      <c r="BO157" s="3"/>
      <c r="BP157" s="3">
        <v>1</v>
      </c>
      <c r="BQ157" s="3">
        <v>1</v>
      </c>
      <c r="BR157" s="3">
        <v>1</v>
      </c>
      <c r="BS157" s="3">
        <v>53385000</v>
      </c>
      <c r="BT157" s="3">
        <v>2103300</v>
      </c>
      <c r="BU157" s="3">
        <v>2375600</v>
      </c>
      <c r="BV157" s="3">
        <v>0</v>
      </c>
      <c r="BW157" s="3">
        <v>317200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17085000</v>
      </c>
      <c r="CD157" s="3">
        <v>12676000</v>
      </c>
      <c r="CE157" s="3">
        <v>18828000</v>
      </c>
      <c r="CF157" s="3"/>
      <c r="CG157" s="3"/>
      <c r="CH157" s="3">
        <v>163</v>
      </c>
      <c r="CI157" s="3">
        <v>23</v>
      </c>
      <c r="CJ157" s="3">
        <v>172</v>
      </c>
      <c r="CK157" s="3" t="s">
        <v>1301</v>
      </c>
      <c r="CL157" s="3" t="s">
        <v>1302</v>
      </c>
      <c r="CM157" s="3">
        <v>2247</v>
      </c>
      <c r="CN157" s="3"/>
      <c r="CO157" s="3"/>
      <c r="CP157" s="3">
        <v>6</v>
      </c>
    </row>
    <row r="158" spans="1:94">
      <c r="A158" s="3" t="s">
        <v>1303</v>
      </c>
      <c r="B158" s="3" t="s">
        <v>96</v>
      </c>
      <c r="C158" s="3" t="s">
        <v>1304</v>
      </c>
      <c r="D158" s="3" t="s">
        <v>97</v>
      </c>
      <c r="E158" s="3" t="s">
        <v>100</v>
      </c>
      <c r="F158" s="3" t="s">
        <v>115</v>
      </c>
      <c r="G158" s="3" t="s">
        <v>100</v>
      </c>
      <c r="H158" s="3" t="s">
        <v>97</v>
      </c>
      <c r="I158" s="3" t="s">
        <v>115</v>
      </c>
      <c r="J158" s="3">
        <v>0</v>
      </c>
      <c r="K158" s="3">
        <v>0</v>
      </c>
      <c r="L158" s="3">
        <v>0</v>
      </c>
      <c r="M158" s="3">
        <v>2</v>
      </c>
      <c r="N158" s="3">
        <v>0</v>
      </c>
      <c r="O158" s="3">
        <v>0</v>
      </c>
      <c r="P158" s="3">
        <v>5</v>
      </c>
      <c r="Q158" s="3">
        <v>3</v>
      </c>
      <c r="R158" s="3">
        <v>1</v>
      </c>
      <c r="S158" s="3">
        <v>0</v>
      </c>
      <c r="T158" s="3">
        <v>4</v>
      </c>
      <c r="U158" s="3">
        <v>3</v>
      </c>
      <c r="V158" s="3">
        <v>0</v>
      </c>
      <c r="W158" s="3">
        <v>1</v>
      </c>
      <c r="X158" s="3">
        <v>0</v>
      </c>
      <c r="Y158" s="3">
        <v>2</v>
      </c>
      <c r="Z158" s="3">
        <v>4</v>
      </c>
      <c r="AA158" s="3">
        <v>0</v>
      </c>
      <c r="AB158" s="3">
        <v>1</v>
      </c>
      <c r="AC158" s="3">
        <v>2</v>
      </c>
      <c r="AD158" s="3">
        <v>0</v>
      </c>
      <c r="AE158" s="3">
        <v>0</v>
      </c>
      <c r="AF158" s="3">
        <v>28</v>
      </c>
      <c r="AG158" s="3">
        <v>2</v>
      </c>
      <c r="AH158" s="3" t="s">
        <v>1305</v>
      </c>
      <c r="AI158" s="3" t="s">
        <v>102</v>
      </c>
      <c r="AJ158" s="3" t="s">
        <v>102</v>
      </c>
      <c r="AK158" s="3">
        <v>69</v>
      </c>
      <c r="AL158" s="3">
        <v>96</v>
      </c>
      <c r="AM158" s="3" t="s">
        <v>103</v>
      </c>
      <c r="AN158" s="3" t="s">
        <v>103</v>
      </c>
      <c r="AO158" s="3" t="s">
        <v>176</v>
      </c>
      <c r="AP158" s="3" t="s">
        <v>1306</v>
      </c>
      <c r="AQ158" s="3" t="s">
        <v>1307</v>
      </c>
      <c r="AR158" s="3"/>
      <c r="AS158" s="3"/>
      <c r="AT158" s="3"/>
      <c r="AU158" s="3"/>
      <c r="AV158" s="3"/>
      <c r="AW158" s="3"/>
      <c r="AX158" s="3"/>
      <c r="AY158" s="3"/>
      <c r="AZ158" s="3"/>
      <c r="BA158" s="3" t="s">
        <v>106</v>
      </c>
      <c r="BB158" s="3" t="s">
        <v>106</v>
      </c>
      <c r="BC158" s="3" t="s">
        <v>106</v>
      </c>
      <c r="BD158" s="3">
        <v>1</v>
      </c>
      <c r="BE158" s="3">
        <v>0</v>
      </c>
      <c r="BF158" s="3">
        <v>6</v>
      </c>
      <c r="BG158" s="3"/>
      <c r="BH158" s="3"/>
      <c r="BI158" s="3"/>
      <c r="BJ158" s="3"/>
      <c r="BK158" s="3"/>
      <c r="BL158" s="3"/>
      <c r="BM158" s="3"/>
      <c r="BN158" s="3"/>
      <c r="BO158" s="3"/>
      <c r="BP158" s="3">
        <v>2</v>
      </c>
      <c r="BQ158" s="3">
        <v>2</v>
      </c>
      <c r="BR158" s="3">
        <v>2</v>
      </c>
      <c r="BS158" s="3">
        <v>76473000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24086000</v>
      </c>
      <c r="CD158" s="3">
        <v>24491000</v>
      </c>
      <c r="CE158" s="3">
        <v>27896000</v>
      </c>
      <c r="CF158" s="3"/>
      <c r="CG158" s="3"/>
      <c r="CH158" s="3">
        <v>164</v>
      </c>
      <c r="CI158" s="3">
        <v>23</v>
      </c>
      <c r="CJ158" s="3">
        <v>173</v>
      </c>
      <c r="CK158" s="3" t="s">
        <v>1308</v>
      </c>
      <c r="CL158" s="3" t="s">
        <v>1309</v>
      </c>
      <c r="CM158" s="3">
        <v>2249</v>
      </c>
      <c r="CN158" s="3"/>
      <c r="CO158" s="3"/>
      <c r="CP158" s="3">
        <v>5</v>
      </c>
    </row>
    <row r="159" spans="1:94">
      <c r="A159" s="3" t="s">
        <v>1364</v>
      </c>
      <c r="B159" s="3" t="s">
        <v>1365</v>
      </c>
      <c r="C159" s="3" t="s">
        <v>1366</v>
      </c>
      <c r="D159" s="3" t="s">
        <v>97</v>
      </c>
      <c r="E159" s="3" t="s">
        <v>146</v>
      </c>
      <c r="F159" s="3" t="s">
        <v>116</v>
      </c>
      <c r="G159" s="3" t="s">
        <v>146</v>
      </c>
      <c r="H159" s="3" t="s">
        <v>97</v>
      </c>
      <c r="I159" s="3" t="s">
        <v>146</v>
      </c>
      <c r="J159" s="3">
        <v>3</v>
      </c>
      <c r="K159" s="3">
        <v>1</v>
      </c>
      <c r="L159" s="3">
        <v>1</v>
      </c>
      <c r="M159" s="3">
        <v>1</v>
      </c>
      <c r="N159" s="3">
        <v>0</v>
      </c>
      <c r="O159" s="3">
        <v>0</v>
      </c>
      <c r="P159" s="3">
        <v>0</v>
      </c>
      <c r="Q159" s="3">
        <v>2</v>
      </c>
      <c r="R159" s="3">
        <v>0</v>
      </c>
      <c r="S159" s="3">
        <v>0</v>
      </c>
      <c r="T159" s="3">
        <v>1</v>
      </c>
      <c r="U159" s="3">
        <v>1</v>
      </c>
      <c r="V159" s="3">
        <v>0</v>
      </c>
      <c r="W159" s="3">
        <v>0</v>
      </c>
      <c r="X159" s="3">
        <v>1</v>
      </c>
      <c r="Y159" s="3">
        <v>1</v>
      </c>
      <c r="Z159" s="3">
        <v>0</v>
      </c>
      <c r="AA159" s="3">
        <v>0</v>
      </c>
      <c r="AB159" s="3">
        <v>0</v>
      </c>
      <c r="AC159" s="3">
        <v>4</v>
      </c>
      <c r="AD159" s="3">
        <v>0</v>
      </c>
      <c r="AE159" s="3">
        <v>0</v>
      </c>
      <c r="AF159" s="3">
        <v>16</v>
      </c>
      <c r="AG159" s="3">
        <v>1</v>
      </c>
      <c r="AH159" s="3" t="s">
        <v>1367</v>
      </c>
      <c r="AI159" s="3" t="s">
        <v>102</v>
      </c>
      <c r="AJ159" s="3" t="s">
        <v>102</v>
      </c>
      <c r="AK159" s="3">
        <v>36</v>
      </c>
      <c r="AL159" s="3">
        <v>51</v>
      </c>
      <c r="AM159" s="3" t="s">
        <v>103</v>
      </c>
      <c r="AN159" s="3" t="s">
        <v>103</v>
      </c>
      <c r="AO159" s="3" t="s">
        <v>121</v>
      </c>
      <c r="AP159" s="3" t="s">
        <v>1368</v>
      </c>
      <c r="AQ159" s="3" t="s">
        <v>1369</v>
      </c>
      <c r="AR159" s="3" t="s">
        <v>106</v>
      </c>
      <c r="AS159" s="3" t="s">
        <v>106</v>
      </c>
      <c r="AT159" s="3" t="s">
        <v>106</v>
      </c>
      <c r="AU159" s="3"/>
      <c r="AV159" s="3" t="s">
        <v>106</v>
      </c>
      <c r="AW159" s="3" t="s">
        <v>106</v>
      </c>
      <c r="AX159" s="3"/>
      <c r="AY159" s="3"/>
      <c r="AZ159" s="3"/>
      <c r="BA159" s="3" t="s">
        <v>106</v>
      </c>
      <c r="BB159" s="3" t="s">
        <v>106</v>
      </c>
      <c r="BC159" s="3" t="s">
        <v>106</v>
      </c>
      <c r="BD159" s="3">
        <v>1</v>
      </c>
      <c r="BE159" s="3">
        <v>0</v>
      </c>
      <c r="BF159" s="3">
        <v>15</v>
      </c>
      <c r="BG159" s="3">
        <v>2</v>
      </c>
      <c r="BH159" s="3">
        <v>2</v>
      </c>
      <c r="BI159" s="3">
        <v>2</v>
      </c>
      <c r="BJ159" s="3"/>
      <c r="BK159" s="3">
        <v>2</v>
      </c>
      <c r="BL159" s="3">
        <v>2</v>
      </c>
      <c r="BM159" s="3"/>
      <c r="BN159" s="3"/>
      <c r="BO159" s="3"/>
      <c r="BP159" s="3">
        <v>1</v>
      </c>
      <c r="BQ159" s="3">
        <v>2</v>
      </c>
      <c r="BR159" s="3">
        <v>2</v>
      </c>
      <c r="BS159" s="3">
        <v>1027400000</v>
      </c>
      <c r="BT159" s="3">
        <v>52544000</v>
      </c>
      <c r="BU159" s="3">
        <v>54189000</v>
      </c>
      <c r="BV159" s="3">
        <v>57450000</v>
      </c>
      <c r="BW159" s="3">
        <v>0</v>
      </c>
      <c r="BX159" s="3">
        <v>2392500</v>
      </c>
      <c r="BY159" s="3">
        <v>2423800</v>
      </c>
      <c r="BZ159" s="3">
        <v>0</v>
      </c>
      <c r="CA159" s="3">
        <v>0</v>
      </c>
      <c r="CB159" s="3">
        <v>0</v>
      </c>
      <c r="CC159" s="3">
        <v>60636000</v>
      </c>
      <c r="CD159" s="3">
        <v>402910000</v>
      </c>
      <c r="CE159" s="3">
        <v>394900000</v>
      </c>
      <c r="CF159" s="3"/>
      <c r="CG159" s="3"/>
      <c r="CH159" s="3">
        <v>173</v>
      </c>
      <c r="CI159" s="3">
        <v>23</v>
      </c>
      <c r="CJ159" s="3">
        <v>186</v>
      </c>
      <c r="CK159" s="3" t="s">
        <v>1370</v>
      </c>
      <c r="CL159" s="3" t="s">
        <v>1371</v>
      </c>
      <c r="CM159" s="3">
        <v>2564</v>
      </c>
      <c r="CN159" s="3"/>
      <c r="CO159" s="3"/>
      <c r="CP159" s="3">
        <v>9</v>
      </c>
    </row>
    <row r="160" spans="1:94">
      <c r="A160" s="3" t="s">
        <v>245</v>
      </c>
      <c r="B160" s="3" t="s">
        <v>246</v>
      </c>
      <c r="C160" s="3" t="s">
        <v>247</v>
      </c>
      <c r="D160" s="3" t="s">
        <v>113</v>
      </c>
      <c r="E160" s="3" t="s">
        <v>98</v>
      </c>
      <c r="F160" s="3" t="s">
        <v>248</v>
      </c>
      <c r="G160" s="3" t="s">
        <v>98</v>
      </c>
      <c r="H160" s="3" t="s">
        <v>97</v>
      </c>
      <c r="I160" s="3" t="s">
        <v>249</v>
      </c>
      <c r="J160" s="3">
        <v>2</v>
      </c>
      <c r="K160" s="3">
        <v>1</v>
      </c>
      <c r="L160" s="3">
        <v>1</v>
      </c>
      <c r="M160" s="3">
        <v>0</v>
      </c>
      <c r="N160" s="3">
        <v>0</v>
      </c>
      <c r="O160" s="3">
        <v>1</v>
      </c>
      <c r="P160" s="3">
        <v>3</v>
      </c>
      <c r="Q160" s="3">
        <v>0</v>
      </c>
      <c r="R160" s="3">
        <v>0</v>
      </c>
      <c r="S160" s="3">
        <v>0</v>
      </c>
      <c r="T160" s="3">
        <v>1</v>
      </c>
      <c r="U160" s="3">
        <v>1</v>
      </c>
      <c r="V160" s="3">
        <v>1</v>
      </c>
      <c r="W160" s="3">
        <v>0</v>
      </c>
      <c r="X160" s="3">
        <v>0</v>
      </c>
      <c r="Y160" s="3">
        <v>1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12</v>
      </c>
      <c r="AG160" s="3">
        <v>1</v>
      </c>
      <c r="AH160" s="3" t="s">
        <v>250</v>
      </c>
      <c r="AI160" s="3" t="s">
        <v>251</v>
      </c>
      <c r="AJ160" s="3" t="s">
        <v>252</v>
      </c>
      <c r="AK160" s="3">
        <v>1241</v>
      </c>
      <c r="AL160" s="3">
        <v>1252</v>
      </c>
      <c r="AM160" s="3" t="s">
        <v>103</v>
      </c>
      <c r="AN160" s="3" t="s">
        <v>120</v>
      </c>
      <c r="AO160" s="3">
        <v>2</v>
      </c>
      <c r="AP160" s="3" t="s">
        <v>253</v>
      </c>
      <c r="AQ160" s="3" t="s">
        <v>254</v>
      </c>
      <c r="AR160" s="3" t="s">
        <v>106</v>
      </c>
      <c r="AS160" s="3" t="s">
        <v>106</v>
      </c>
      <c r="AT160" s="3" t="s">
        <v>106</v>
      </c>
      <c r="AU160" s="3"/>
      <c r="AV160" s="3"/>
      <c r="AW160" s="3"/>
      <c r="AX160" s="3"/>
      <c r="AY160" s="3"/>
      <c r="AZ160" s="3"/>
      <c r="BA160" s="3" t="s">
        <v>107</v>
      </c>
      <c r="BB160" s="3" t="s">
        <v>106</v>
      </c>
      <c r="BC160" s="3" t="s">
        <v>106</v>
      </c>
      <c r="BD160" s="3">
        <v>1</v>
      </c>
      <c r="BE160" s="3">
        <v>0</v>
      </c>
      <c r="BF160" s="3">
        <v>6</v>
      </c>
      <c r="BG160" s="3">
        <v>1</v>
      </c>
      <c r="BH160" s="3">
        <v>1</v>
      </c>
      <c r="BI160" s="3">
        <v>1</v>
      </c>
      <c r="BJ160" s="3"/>
      <c r="BK160" s="3"/>
      <c r="BL160" s="3"/>
      <c r="BM160" s="3"/>
      <c r="BN160" s="3"/>
      <c r="BO160" s="3"/>
      <c r="BP160" s="3">
        <v>1</v>
      </c>
      <c r="BQ160" s="3">
        <v>1</v>
      </c>
      <c r="BR160" s="3">
        <v>1</v>
      </c>
      <c r="BS160" s="3">
        <v>606510000</v>
      </c>
      <c r="BT160" s="3">
        <v>97648000</v>
      </c>
      <c r="BU160" s="3">
        <v>76391000</v>
      </c>
      <c r="BV160" s="3">
        <v>75595000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11580000</v>
      </c>
      <c r="CD160" s="3">
        <v>177790000</v>
      </c>
      <c r="CE160" s="3">
        <v>167510000</v>
      </c>
      <c r="CF160" s="3"/>
      <c r="CG160" s="3"/>
      <c r="CH160" s="3">
        <v>15</v>
      </c>
      <c r="CI160" s="3">
        <v>22</v>
      </c>
      <c r="CJ160" s="3">
        <v>15</v>
      </c>
      <c r="CK160" s="3" t="s">
        <v>255</v>
      </c>
      <c r="CL160" s="3" t="s">
        <v>256</v>
      </c>
      <c r="CM160" s="3">
        <v>178</v>
      </c>
      <c r="CN160" s="3">
        <v>8</v>
      </c>
      <c r="CO160" s="3"/>
      <c r="CP160" s="3">
        <v>2</v>
      </c>
    </row>
    <row r="161" spans="1:94">
      <c r="A161" s="3" t="s">
        <v>1249</v>
      </c>
      <c r="B161" s="3" t="s">
        <v>1250</v>
      </c>
      <c r="C161" s="3" t="s">
        <v>1251</v>
      </c>
      <c r="D161" s="3" t="s">
        <v>97</v>
      </c>
      <c r="E161" s="3" t="s">
        <v>100</v>
      </c>
      <c r="F161" s="3" t="s">
        <v>98</v>
      </c>
      <c r="G161" s="3" t="s">
        <v>99</v>
      </c>
      <c r="H161" s="3" t="s">
        <v>113</v>
      </c>
      <c r="I161" s="3" t="s">
        <v>99</v>
      </c>
      <c r="J161" s="3">
        <v>2</v>
      </c>
      <c r="K161" s="3">
        <v>1</v>
      </c>
      <c r="L161" s="3">
        <v>0</v>
      </c>
      <c r="M161" s="3">
        <v>2</v>
      </c>
      <c r="N161" s="3">
        <v>1</v>
      </c>
      <c r="O161" s="3">
        <v>0</v>
      </c>
      <c r="P161" s="3">
        <v>0</v>
      </c>
      <c r="Q161" s="3">
        <v>2</v>
      </c>
      <c r="R161" s="3">
        <v>0</v>
      </c>
      <c r="S161" s="3">
        <v>2</v>
      </c>
      <c r="T161" s="3">
        <v>2</v>
      </c>
      <c r="U161" s="3">
        <v>0</v>
      </c>
      <c r="V161" s="3">
        <v>1</v>
      </c>
      <c r="W161" s="3">
        <v>0</v>
      </c>
      <c r="X161" s="3">
        <v>1</v>
      </c>
      <c r="Y161" s="3">
        <v>0</v>
      </c>
      <c r="Z161" s="3">
        <v>1</v>
      </c>
      <c r="AA161" s="3">
        <v>0</v>
      </c>
      <c r="AB161" s="3">
        <v>1</v>
      </c>
      <c r="AC161" s="3">
        <v>0</v>
      </c>
      <c r="AD161" s="3">
        <v>0</v>
      </c>
      <c r="AE161" s="3">
        <v>0</v>
      </c>
      <c r="AF161" s="3">
        <v>16</v>
      </c>
      <c r="AG161" s="3">
        <v>0</v>
      </c>
      <c r="AH161" s="3" t="s">
        <v>1252</v>
      </c>
      <c r="AI161" s="3" t="s">
        <v>1253</v>
      </c>
      <c r="AJ161" s="3" t="s">
        <v>1254</v>
      </c>
      <c r="AK161" s="3">
        <v>190</v>
      </c>
      <c r="AL161" s="3">
        <v>205</v>
      </c>
      <c r="AM161" s="3" t="s">
        <v>103</v>
      </c>
      <c r="AN161" s="3" t="s">
        <v>120</v>
      </c>
      <c r="AO161" s="3">
        <v>3</v>
      </c>
      <c r="AP161" s="3" t="s">
        <v>1255</v>
      </c>
      <c r="AQ161" s="3" t="s">
        <v>1256</v>
      </c>
      <c r="AR161" s="3"/>
      <c r="AS161" s="3"/>
      <c r="AT161" s="3" t="s">
        <v>106</v>
      </c>
      <c r="AU161" s="3"/>
      <c r="AV161" s="3"/>
      <c r="AW161" s="3"/>
      <c r="AX161" s="3"/>
      <c r="AY161" s="3"/>
      <c r="AZ161" s="3"/>
      <c r="BA161" s="3" t="s">
        <v>106</v>
      </c>
      <c r="BB161" s="3" t="s">
        <v>106</v>
      </c>
      <c r="BC161" s="3"/>
      <c r="BD161" s="3">
        <v>1</v>
      </c>
      <c r="BE161" s="3">
        <v>0</v>
      </c>
      <c r="BF161" s="3">
        <v>3</v>
      </c>
      <c r="BG161" s="3"/>
      <c r="BH161" s="3"/>
      <c r="BI161" s="3">
        <v>1</v>
      </c>
      <c r="BJ161" s="3"/>
      <c r="BK161" s="3"/>
      <c r="BL161" s="3"/>
      <c r="BM161" s="3"/>
      <c r="BN161" s="3"/>
      <c r="BO161" s="3"/>
      <c r="BP161" s="3">
        <v>1</v>
      </c>
      <c r="BQ161" s="3">
        <v>1</v>
      </c>
      <c r="BR161" s="3"/>
      <c r="BS161" s="3">
        <v>390610000</v>
      </c>
      <c r="BT161" s="3">
        <v>0</v>
      </c>
      <c r="BU161" s="3">
        <v>0</v>
      </c>
      <c r="BV161" s="3">
        <v>4031600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175720000</v>
      </c>
      <c r="CD161" s="3">
        <v>210860000</v>
      </c>
      <c r="CE161" s="3">
        <v>0</v>
      </c>
      <c r="CF161" s="3"/>
      <c r="CG161" s="3"/>
      <c r="CH161" s="3">
        <v>157</v>
      </c>
      <c r="CI161" s="3">
        <v>12</v>
      </c>
      <c r="CJ161" s="3">
        <v>166</v>
      </c>
      <c r="CK161" s="3" t="s">
        <v>1257</v>
      </c>
      <c r="CL161" s="3" t="s">
        <v>1258</v>
      </c>
      <c r="CM161" s="3">
        <v>2223</v>
      </c>
      <c r="CN161" s="3">
        <v>4</v>
      </c>
      <c r="CO161" s="3"/>
      <c r="CP161" s="3">
        <v>2</v>
      </c>
    </row>
    <row r="162" spans="1:94">
      <c r="A162" s="3" t="s">
        <v>1075</v>
      </c>
      <c r="B162" s="3" t="s">
        <v>1076</v>
      </c>
      <c r="C162" s="3" t="s">
        <v>1077</v>
      </c>
      <c r="D162" s="3" t="s">
        <v>97</v>
      </c>
      <c r="E162" s="3" t="s">
        <v>201</v>
      </c>
      <c r="F162" s="3" t="s">
        <v>100</v>
      </c>
      <c r="G162" s="3" t="s">
        <v>129</v>
      </c>
      <c r="H162" s="3" t="s">
        <v>97</v>
      </c>
      <c r="I162" s="3" t="s">
        <v>99</v>
      </c>
      <c r="J162" s="3">
        <v>1</v>
      </c>
      <c r="K162" s="3">
        <v>2</v>
      </c>
      <c r="L162" s="3">
        <v>2</v>
      </c>
      <c r="M162" s="3">
        <v>0</v>
      </c>
      <c r="N162" s="3">
        <v>0</v>
      </c>
      <c r="O162" s="3">
        <v>2</v>
      </c>
      <c r="P162" s="3">
        <v>4</v>
      </c>
      <c r="Q162" s="3">
        <v>1</v>
      </c>
      <c r="R162" s="3">
        <v>1</v>
      </c>
      <c r="S162" s="3">
        <v>1</v>
      </c>
      <c r="T162" s="3">
        <v>3</v>
      </c>
      <c r="U162" s="3">
        <v>1</v>
      </c>
      <c r="V162" s="3">
        <v>0</v>
      </c>
      <c r="W162" s="3">
        <v>1</v>
      </c>
      <c r="X162" s="3">
        <v>1</v>
      </c>
      <c r="Y162" s="3">
        <v>1</v>
      </c>
      <c r="Z162" s="3">
        <v>2</v>
      </c>
      <c r="AA162" s="3">
        <v>0</v>
      </c>
      <c r="AB162" s="3">
        <v>1</v>
      </c>
      <c r="AC162" s="3">
        <v>3</v>
      </c>
      <c r="AD162" s="3">
        <v>0</v>
      </c>
      <c r="AE162" s="3">
        <v>0</v>
      </c>
      <c r="AF162" s="3">
        <v>27</v>
      </c>
      <c r="AG162" s="3">
        <v>2</v>
      </c>
      <c r="AH162" s="3" t="s">
        <v>1078</v>
      </c>
      <c r="AI162" s="3" t="s">
        <v>1079</v>
      </c>
      <c r="AJ162" s="3" t="s">
        <v>1079</v>
      </c>
      <c r="AK162" s="3">
        <v>30631</v>
      </c>
      <c r="AL162" s="3">
        <v>30657</v>
      </c>
      <c r="AM162" s="3" t="s">
        <v>103</v>
      </c>
      <c r="AN162" s="3" t="s">
        <v>103</v>
      </c>
      <c r="AO162" s="3">
        <v>6</v>
      </c>
      <c r="AP162" s="3" t="s">
        <v>1080</v>
      </c>
      <c r="AQ162" s="3" t="s">
        <v>1081</v>
      </c>
      <c r="AR162" s="3"/>
      <c r="AS162" s="3"/>
      <c r="AT162" s="3"/>
      <c r="AU162" s="3"/>
      <c r="AV162" s="3"/>
      <c r="AW162" s="3"/>
      <c r="AX162" s="3"/>
      <c r="AY162" s="3"/>
      <c r="AZ162" s="3"/>
      <c r="BA162" s="3" t="s">
        <v>106</v>
      </c>
      <c r="BB162" s="3"/>
      <c r="BC162" s="3"/>
      <c r="BD162" s="3">
        <v>1</v>
      </c>
      <c r="BE162" s="3">
        <v>0</v>
      </c>
      <c r="BF162" s="3">
        <v>1</v>
      </c>
      <c r="BG162" s="3"/>
      <c r="BH162" s="3"/>
      <c r="BI162" s="3"/>
      <c r="BJ162" s="3"/>
      <c r="BK162" s="3"/>
      <c r="BL162" s="3"/>
      <c r="BM162" s="3"/>
      <c r="BN162" s="3"/>
      <c r="BO162" s="3"/>
      <c r="BP162" s="3">
        <v>1</v>
      </c>
      <c r="BQ162" s="3"/>
      <c r="BR162" s="3"/>
      <c r="BS162" s="3">
        <v>6837600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6837600</v>
      </c>
      <c r="CD162" s="3">
        <v>0</v>
      </c>
      <c r="CE162" s="3">
        <v>0</v>
      </c>
      <c r="CF162" s="3"/>
      <c r="CG162" s="3"/>
      <c r="CH162" s="3">
        <v>130</v>
      </c>
      <c r="CI162" s="3">
        <v>21</v>
      </c>
      <c r="CJ162" s="3">
        <v>136</v>
      </c>
      <c r="CK162" s="3">
        <v>2156</v>
      </c>
      <c r="CL162" s="3">
        <v>1858</v>
      </c>
      <c r="CM162" s="3">
        <v>1858</v>
      </c>
      <c r="CN162" s="3"/>
      <c r="CO162" s="3"/>
      <c r="CP162" s="3">
        <v>0</v>
      </c>
    </row>
    <row r="163" spans="1:94">
      <c r="A163" s="3" t="s">
        <v>1379</v>
      </c>
      <c r="B163" s="3" t="s">
        <v>1380</v>
      </c>
      <c r="C163" s="3" t="s">
        <v>1381</v>
      </c>
      <c r="D163" s="3" t="s">
        <v>97</v>
      </c>
      <c r="E163" s="3" t="s">
        <v>146</v>
      </c>
      <c r="F163" s="3" t="s">
        <v>115</v>
      </c>
      <c r="G163" s="3" t="s">
        <v>114</v>
      </c>
      <c r="H163" s="3" t="s">
        <v>113</v>
      </c>
      <c r="I163" s="3" t="s">
        <v>146</v>
      </c>
      <c r="J163" s="3">
        <v>0</v>
      </c>
      <c r="K163" s="3">
        <v>1</v>
      </c>
      <c r="L163" s="3">
        <v>1</v>
      </c>
      <c r="M163" s="3">
        <v>4</v>
      </c>
      <c r="N163" s="3">
        <v>0</v>
      </c>
      <c r="O163" s="3">
        <v>1</v>
      </c>
      <c r="P163" s="3">
        <v>1</v>
      </c>
      <c r="Q163" s="3">
        <v>0</v>
      </c>
      <c r="R163" s="3">
        <v>0</v>
      </c>
      <c r="S163" s="3">
        <v>1</v>
      </c>
      <c r="T163" s="3">
        <v>1</v>
      </c>
      <c r="U163" s="3">
        <v>2</v>
      </c>
      <c r="V163" s="3">
        <v>0</v>
      </c>
      <c r="W163" s="3">
        <v>0</v>
      </c>
      <c r="X163" s="3">
        <v>2</v>
      </c>
      <c r="Y163" s="3">
        <v>2</v>
      </c>
      <c r="Z163" s="3">
        <v>1</v>
      </c>
      <c r="AA163" s="3">
        <v>1</v>
      </c>
      <c r="AB163" s="3">
        <v>1</v>
      </c>
      <c r="AC163" s="3">
        <v>4</v>
      </c>
      <c r="AD163" s="3">
        <v>0</v>
      </c>
      <c r="AE163" s="3">
        <v>0</v>
      </c>
      <c r="AF163" s="3">
        <v>23</v>
      </c>
      <c r="AG163" s="3">
        <v>2</v>
      </c>
      <c r="AH163" s="3" t="s">
        <v>1382</v>
      </c>
      <c r="AI163" s="3" t="s">
        <v>1079</v>
      </c>
      <c r="AJ163" s="3" t="s">
        <v>1079</v>
      </c>
      <c r="AK163" s="3">
        <v>2455</v>
      </c>
      <c r="AL163" s="3">
        <v>2477</v>
      </c>
      <c r="AM163" s="3" t="s">
        <v>103</v>
      </c>
      <c r="AN163" s="3" t="s">
        <v>103</v>
      </c>
      <c r="AO163" s="3">
        <v>3</v>
      </c>
      <c r="AP163" s="3" t="s">
        <v>1383</v>
      </c>
      <c r="AQ163" s="3" t="s">
        <v>1384</v>
      </c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 t="s">
        <v>106</v>
      </c>
      <c r="BD163" s="3">
        <v>1</v>
      </c>
      <c r="BE163" s="3">
        <v>0</v>
      </c>
      <c r="BF163" s="3">
        <v>1</v>
      </c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>
        <v>1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/>
      <c r="CG163" s="3"/>
      <c r="CH163" s="3">
        <v>175</v>
      </c>
      <c r="CI163" s="3">
        <v>21</v>
      </c>
      <c r="CJ163" s="3">
        <v>188</v>
      </c>
      <c r="CK163" s="3">
        <v>3002</v>
      </c>
      <c r="CL163" s="3">
        <v>2569</v>
      </c>
      <c r="CM163" s="3">
        <v>2569</v>
      </c>
      <c r="CN163" s="3"/>
      <c r="CO163" s="3"/>
      <c r="CP163" s="3">
        <v>1</v>
      </c>
    </row>
    <row r="164" spans="1:94">
      <c r="A164" s="3" t="s">
        <v>484</v>
      </c>
      <c r="B164" s="3" t="s">
        <v>485</v>
      </c>
      <c r="C164" s="3" t="s">
        <v>486</v>
      </c>
      <c r="D164" s="3" t="s">
        <v>97</v>
      </c>
      <c r="E164" s="3" t="s">
        <v>114</v>
      </c>
      <c r="F164" s="3" t="s">
        <v>146</v>
      </c>
      <c r="G164" s="3" t="s">
        <v>270</v>
      </c>
      <c r="H164" s="3" t="s">
        <v>113</v>
      </c>
      <c r="I164" s="3" t="s">
        <v>129</v>
      </c>
      <c r="J164" s="3">
        <v>0</v>
      </c>
      <c r="K164" s="3">
        <v>1</v>
      </c>
      <c r="L164" s="3">
        <v>0</v>
      </c>
      <c r="M164" s="3">
        <v>1</v>
      </c>
      <c r="N164" s="3">
        <v>1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3</v>
      </c>
      <c r="AD164" s="3">
        <v>0</v>
      </c>
      <c r="AE164" s="3">
        <v>0</v>
      </c>
      <c r="AF164" s="3">
        <v>7</v>
      </c>
      <c r="AG164" s="3">
        <v>0</v>
      </c>
      <c r="AH164" s="3" t="s">
        <v>487</v>
      </c>
      <c r="AI164" s="3" t="s">
        <v>488</v>
      </c>
      <c r="AJ164" s="3" t="s">
        <v>213</v>
      </c>
      <c r="AK164" s="3">
        <v>57</v>
      </c>
      <c r="AL164" s="3">
        <v>63</v>
      </c>
      <c r="AM164" s="3" t="s">
        <v>103</v>
      </c>
      <c r="AN164" s="3" t="s">
        <v>120</v>
      </c>
      <c r="AO164" s="3">
        <v>2</v>
      </c>
      <c r="AP164" s="3" t="s">
        <v>489</v>
      </c>
      <c r="AQ164" s="3" t="s">
        <v>490</v>
      </c>
      <c r="AR164" s="3"/>
      <c r="AS164" s="3"/>
      <c r="AT164" s="3"/>
      <c r="AU164" s="3"/>
      <c r="AV164" s="3"/>
      <c r="AW164" s="3"/>
      <c r="AX164" s="3"/>
      <c r="AY164" s="3"/>
      <c r="AZ164" s="3"/>
      <c r="BA164" s="3" t="s">
        <v>106</v>
      </c>
      <c r="BB164" s="3" t="s">
        <v>106</v>
      </c>
      <c r="BC164" s="3" t="s">
        <v>106</v>
      </c>
      <c r="BD164" s="3">
        <v>1</v>
      </c>
      <c r="BE164" s="3">
        <v>0</v>
      </c>
      <c r="BF164" s="3">
        <v>3</v>
      </c>
      <c r="BG164" s="3"/>
      <c r="BH164" s="3"/>
      <c r="BI164" s="3"/>
      <c r="BJ164" s="3"/>
      <c r="BK164" s="3"/>
      <c r="BL164" s="3"/>
      <c r="BM164" s="3"/>
      <c r="BN164" s="3"/>
      <c r="BO164" s="3"/>
      <c r="BP164" s="3">
        <v>1</v>
      </c>
      <c r="BQ164" s="3">
        <v>1</v>
      </c>
      <c r="BR164" s="3">
        <v>1</v>
      </c>
      <c r="BS164" s="3">
        <v>31990000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10232000</v>
      </c>
      <c r="CD164" s="3">
        <v>11738000</v>
      </c>
      <c r="CE164" s="3">
        <v>10020000</v>
      </c>
      <c r="CF164" s="3"/>
      <c r="CG164" s="3" t="s">
        <v>124</v>
      </c>
      <c r="CH164" s="3">
        <v>45</v>
      </c>
      <c r="CI164" s="3">
        <v>20</v>
      </c>
      <c r="CJ164" s="3">
        <v>47</v>
      </c>
      <c r="CK164" s="3" t="s">
        <v>491</v>
      </c>
      <c r="CL164" s="3" t="s">
        <v>492</v>
      </c>
      <c r="CM164" s="3">
        <v>445</v>
      </c>
      <c r="CN164" s="3"/>
      <c r="CO164" s="3"/>
      <c r="CP164" s="3">
        <v>3</v>
      </c>
    </row>
    <row r="165" spans="1:94">
      <c r="A165" s="3" t="s">
        <v>531</v>
      </c>
      <c r="B165" s="3" t="s">
        <v>486</v>
      </c>
      <c r="C165" s="3" t="s">
        <v>532</v>
      </c>
      <c r="D165" s="3" t="s">
        <v>113</v>
      </c>
      <c r="E165" s="3" t="s">
        <v>129</v>
      </c>
      <c r="F165" s="3" t="s">
        <v>116</v>
      </c>
      <c r="G165" s="3" t="s">
        <v>129</v>
      </c>
      <c r="H165" s="3" t="s">
        <v>97</v>
      </c>
      <c r="I165" s="3" t="s">
        <v>165</v>
      </c>
      <c r="J165" s="3">
        <v>3</v>
      </c>
      <c r="K165" s="3">
        <v>0</v>
      </c>
      <c r="L165" s="3">
        <v>1</v>
      </c>
      <c r="M165" s="3">
        <v>1</v>
      </c>
      <c r="N165" s="3">
        <v>1</v>
      </c>
      <c r="O165" s="3">
        <v>0</v>
      </c>
      <c r="P165" s="3">
        <v>2</v>
      </c>
      <c r="Q165" s="3">
        <v>4</v>
      </c>
      <c r="R165" s="3">
        <v>0</v>
      </c>
      <c r="S165" s="3">
        <v>0</v>
      </c>
      <c r="T165" s="3">
        <v>3</v>
      </c>
      <c r="U165" s="3">
        <v>3</v>
      </c>
      <c r="V165" s="3">
        <v>0</v>
      </c>
      <c r="W165" s="3">
        <v>0</v>
      </c>
      <c r="X165" s="3">
        <v>2</v>
      </c>
      <c r="Y165" s="3">
        <v>1</v>
      </c>
      <c r="Z165" s="3">
        <v>1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23</v>
      </c>
      <c r="AG165" s="3">
        <v>2</v>
      </c>
      <c r="AH165" s="3" t="s">
        <v>533</v>
      </c>
      <c r="AI165" s="3" t="s">
        <v>488</v>
      </c>
      <c r="AJ165" s="3" t="s">
        <v>213</v>
      </c>
      <c r="AK165" s="3">
        <v>64</v>
      </c>
      <c r="AL165" s="3">
        <v>86</v>
      </c>
      <c r="AM165" s="3" t="s">
        <v>103</v>
      </c>
      <c r="AN165" s="3" t="s">
        <v>120</v>
      </c>
      <c r="AO165" s="3">
        <v>4</v>
      </c>
      <c r="AP165" s="3" t="s">
        <v>534</v>
      </c>
      <c r="AQ165" s="3" t="s">
        <v>535</v>
      </c>
      <c r="AR165" s="3" t="s">
        <v>107</v>
      </c>
      <c r="AS165" s="3" t="s">
        <v>107</v>
      </c>
      <c r="AT165" s="3" t="s">
        <v>107</v>
      </c>
      <c r="AU165" s="3"/>
      <c r="AV165" s="3"/>
      <c r="AW165" s="3"/>
      <c r="AX165" s="3"/>
      <c r="AY165" s="3"/>
      <c r="AZ165" s="3"/>
      <c r="BA165" s="3" t="s">
        <v>107</v>
      </c>
      <c r="BB165" s="3" t="s">
        <v>106</v>
      </c>
      <c r="BC165" s="3" t="s">
        <v>106</v>
      </c>
      <c r="BD165" s="3">
        <v>1</v>
      </c>
      <c r="BE165" s="3">
        <v>0</v>
      </c>
      <c r="BF165" s="3">
        <v>6</v>
      </c>
      <c r="BG165" s="3">
        <v>1</v>
      </c>
      <c r="BH165" s="3">
        <v>1</v>
      </c>
      <c r="BI165" s="3">
        <v>1</v>
      </c>
      <c r="BJ165" s="3"/>
      <c r="BK165" s="3"/>
      <c r="BL165" s="3"/>
      <c r="BM165" s="3"/>
      <c r="BN165" s="3"/>
      <c r="BO165" s="3"/>
      <c r="BP165" s="3">
        <v>1</v>
      </c>
      <c r="BQ165" s="3">
        <v>1</v>
      </c>
      <c r="BR165" s="3">
        <v>1</v>
      </c>
      <c r="BS165" s="3">
        <v>31557000</v>
      </c>
      <c r="BT165" s="3">
        <v>965000</v>
      </c>
      <c r="BU165" s="3">
        <v>881440</v>
      </c>
      <c r="BV165" s="3">
        <v>1035100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8594100</v>
      </c>
      <c r="CD165" s="3">
        <v>8869600</v>
      </c>
      <c r="CE165" s="3">
        <v>11211000</v>
      </c>
      <c r="CF165" s="3"/>
      <c r="CG165" s="3" t="s">
        <v>124</v>
      </c>
      <c r="CH165" s="3">
        <v>52</v>
      </c>
      <c r="CI165" s="3">
        <v>20</v>
      </c>
      <c r="CJ165" s="3">
        <v>54</v>
      </c>
      <c r="CK165" s="3" t="s">
        <v>536</v>
      </c>
      <c r="CL165" s="3" t="s">
        <v>537</v>
      </c>
      <c r="CM165" s="3">
        <v>604</v>
      </c>
      <c r="CN165" s="3"/>
      <c r="CO165" s="3"/>
      <c r="CP165" s="3">
        <v>2</v>
      </c>
    </row>
    <row r="166" spans="1:94">
      <c r="A166" s="3" t="s">
        <v>766</v>
      </c>
      <c r="B166" s="3" t="s">
        <v>767</v>
      </c>
      <c r="C166" s="3" t="s">
        <v>768</v>
      </c>
      <c r="D166" s="3" t="s">
        <v>97</v>
      </c>
      <c r="E166" s="3" t="s">
        <v>97</v>
      </c>
      <c r="F166" s="3" t="s">
        <v>129</v>
      </c>
      <c r="G166" s="3" t="s">
        <v>98</v>
      </c>
      <c r="H166" s="3" t="s">
        <v>97</v>
      </c>
      <c r="I166" s="3" t="s">
        <v>98</v>
      </c>
      <c r="J166" s="3">
        <v>1</v>
      </c>
      <c r="K166" s="3">
        <v>0</v>
      </c>
      <c r="L166" s="3">
        <v>0</v>
      </c>
      <c r="M166" s="3">
        <v>0</v>
      </c>
      <c r="N166" s="3">
        <v>2</v>
      </c>
      <c r="O166" s="3">
        <v>3</v>
      </c>
      <c r="P166" s="3">
        <v>2</v>
      </c>
      <c r="Q166" s="3">
        <v>2</v>
      </c>
      <c r="R166" s="3">
        <v>0</v>
      </c>
      <c r="S166" s="3">
        <v>1</v>
      </c>
      <c r="T166" s="3">
        <v>1</v>
      </c>
      <c r="U166" s="3">
        <v>3</v>
      </c>
      <c r="V166" s="3">
        <v>0</v>
      </c>
      <c r="W166" s="3">
        <v>1</v>
      </c>
      <c r="X166" s="3">
        <v>2</v>
      </c>
      <c r="Y166" s="3">
        <v>0</v>
      </c>
      <c r="Z166" s="3">
        <v>0</v>
      </c>
      <c r="AA166" s="3">
        <v>0</v>
      </c>
      <c r="AB166" s="3">
        <v>0</v>
      </c>
      <c r="AC166" s="3">
        <v>3</v>
      </c>
      <c r="AD166" s="3">
        <v>0</v>
      </c>
      <c r="AE166" s="3">
        <v>0</v>
      </c>
      <c r="AF166" s="3">
        <v>21</v>
      </c>
      <c r="AG166" s="3">
        <v>2</v>
      </c>
      <c r="AH166" s="3" t="s">
        <v>769</v>
      </c>
      <c r="AI166" s="3" t="s">
        <v>488</v>
      </c>
      <c r="AJ166" s="3" t="s">
        <v>213</v>
      </c>
      <c r="AK166" s="3">
        <v>377</v>
      </c>
      <c r="AL166" s="3">
        <v>397</v>
      </c>
      <c r="AM166" s="3" t="s">
        <v>103</v>
      </c>
      <c r="AN166" s="3" t="s">
        <v>120</v>
      </c>
      <c r="AO166" s="3">
        <v>4</v>
      </c>
      <c r="AP166" s="3" t="s">
        <v>770</v>
      </c>
      <c r="AQ166" s="3" t="s">
        <v>771</v>
      </c>
      <c r="AR166" s="3" t="s">
        <v>107</v>
      </c>
      <c r="AS166" s="3" t="s">
        <v>107</v>
      </c>
      <c r="AT166" s="3" t="s">
        <v>107</v>
      </c>
      <c r="AU166" s="3"/>
      <c r="AV166" s="3"/>
      <c r="AW166" s="3"/>
      <c r="AX166" s="3"/>
      <c r="AY166" s="3"/>
      <c r="AZ166" s="3"/>
      <c r="BA166" s="3" t="s">
        <v>107</v>
      </c>
      <c r="BB166" s="3" t="s">
        <v>106</v>
      </c>
      <c r="BC166" s="3" t="s">
        <v>107</v>
      </c>
      <c r="BD166" s="3">
        <v>1</v>
      </c>
      <c r="BE166" s="3">
        <v>0</v>
      </c>
      <c r="BF166" s="3">
        <v>6</v>
      </c>
      <c r="BG166" s="3">
        <v>1</v>
      </c>
      <c r="BH166" s="3">
        <v>1</v>
      </c>
      <c r="BI166" s="3">
        <v>1</v>
      </c>
      <c r="BJ166" s="3"/>
      <c r="BK166" s="3"/>
      <c r="BL166" s="3"/>
      <c r="BM166" s="3"/>
      <c r="BN166" s="3"/>
      <c r="BO166" s="3"/>
      <c r="BP166" s="3">
        <v>1</v>
      </c>
      <c r="BQ166" s="3">
        <v>1</v>
      </c>
      <c r="BR166" s="3">
        <v>1</v>
      </c>
      <c r="BS166" s="3">
        <v>87036000</v>
      </c>
      <c r="BT166" s="3">
        <v>2663900</v>
      </c>
      <c r="BU166" s="3">
        <v>4129100</v>
      </c>
      <c r="BV166" s="3">
        <v>3943300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19583000</v>
      </c>
      <c r="CD166" s="3">
        <v>26065000</v>
      </c>
      <c r="CE166" s="3">
        <v>30652000</v>
      </c>
      <c r="CF166" s="3"/>
      <c r="CG166" s="3" t="s">
        <v>124</v>
      </c>
      <c r="CH166" s="3">
        <v>84</v>
      </c>
      <c r="CI166" s="3">
        <v>20</v>
      </c>
      <c r="CJ166" s="3">
        <v>87</v>
      </c>
      <c r="CK166" s="3" t="s">
        <v>772</v>
      </c>
      <c r="CL166" s="3">
        <v>916</v>
      </c>
      <c r="CM166" s="3">
        <v>916</v>
      </c>
      <c r="CN166" s="3"/>
      <c r="CO166" s="3"/>
      <c r="CP166" s="3">
        <v>1</v>
      </c>
    </row>
    <row r="167" spans="1:94">
      <c r="A167" s="3" t="s">
        <v>840</v>
      </c>
      <c r="B167" s="3" t="s">
        <v>841</v>
      </c>
      <c r="C167" s="3" t="s">
        <v>767</v>
      </c>
      <c r="D167" s="3" t="s">
        <v>113</v>
      </c>
      <c r="E167" s="3" t="s">
        <v>116</v>
      </c>
      <c r="F167" s="3" t="s">
        <v>129</v>
      </c>
      <c r="G167" s="3" t="s">
        <v>98</v>
      </c>
      <c r="H167" s="3" t="s">
        <v>97</v>
      </c>
      <c r="I167" s="3" t="s">
        <v>97</v>
      </c>
      <c r="J167" s="3">
        <v>1</v>
      </c>
      <c r="K167" s="3">
        <v>0</v>
      </c>
      <c r="L167" s="3">
        <v>0</v>
      </c>
      <c r="M167" s="3">
        <v>2</v>
      </c>
      <c r="N167" s="3">
        <v>1</v>
      </c>
      <c r="O167" s="3">
        <v>0</v>
      </c>
      <c r="P167" s="3">
        <v>1</v>
      </c>
      <c r="Q167" s="3">
        <v>3</v>
      </c>
      <c r="R167" s="3">
        <v>1</v>
      </c>
      <c r="S167" s="3">
        <v>1</v>
      </c>
      <c r="T167" s="3">
        <v>2</v>
      </c>
      <c r="U167" s="3">
        <v>2</v>
      </c>
      <c r="V167" s="3">
        <v>0</v>
      </c>
      <c r="W167" s="3">
        <v>0</v>
      </c>
      <c r="X167" s="3">
        <v>0</v>
      </c>
      <c r="Y167" s="3">
        <v>1</v>
      </c>
      <c r="Z167" s="3">
        <v>0</v>
      </c>
      <c r="AA167" s="3">
        <v>2</v>
      </c>
      <c r="AB167" s="3">
        <v>0</v>
      </c>
      <c r="AC167" s="3">
        <v>2</v>
      </c>
      <c r="AD167" s="3">
        <v>0</v>
      </c>
      <c r="AE167" s="3">
        <v>0</v>
      </c>
      <c r="AF167" s="3">
        <v>19</v>
      </c>
      <c r="AG167" s="3">
        <v>1</v>
      </c>
      <c r="AH167" s="3" t="s">
        <v>842</v>
      </c>
      <c r="AI167" s="3" t="s">
        <v>488</v>
      </c>
      <c r="AJ167" s="3" t="s">
        <v>213</v>
      </c>
      <c r="AK167" s="3">
        <v>358</v>
      </c>
      <c r="AL167" s="3">
        <v>376</v>
      </c>
      <c r="AM167" s="3" t="s">
        <v>103</v>
      </c>
      <c r="AN167" s="3" t="s">
        <v>120</v>
      </c>
      <c r="AO167" s="3">
        <v>4</v>
      </c>
      <c r="AP167" s="3" t="s">
        <v>843</v>
      </c>
      <c r="AQ167" s="3" t="s">
        <v>844</v>
      </c>
      <c r="AR167" s="3"/>
      <c r="AS167" s="3"/>
      <c r="AT167" s="3" t="s">
        <v>107</v>
      </c>
      <c r="AU167" s="3"/>
      <c r="AV167" s="3"/>
      <c r="AW167" s="3"/>
      <c r="AX167" s="3"/>
      <c r="AY167" s="3"/>
      <c r="AZ167" s="3"/>
      <c r="BA167" s="3"/>
      <c r="BB167" s="3" t="s">
        <v>107</v>
      </c>
      <c r="BC167" s="3" t="s">
        <v>106</v>
      </c>
      <c r="BD167" s="3">
        <v>1</v>
      </c>
      <c r="BE167" s="3">
        <v>0</v>
      </c>
      <c r="BF167" s="3">
        <v>3</v>
      </c>
      <c r="BG167" s="3"/>
      <c r="BH167" s="3"/>
      <c r="BI167" s="3">
        <v>1</v>
      </c>
      <c r="BJ167" s="3"/>
      <c r="BK167" s="3"/>
      <c r="BL167" s="3"/>
      <c r="BM167" s="3"/>
      <c r="BN167" s="3"/>
      <c r="BO167" s="3"/>
      <c r="BP167" s="3"/>
      <c r="BQ167" s="3">
        <v>1</v>
      </c>
      <c r="BR167" s="3">
        <v>1</v>
      </c>
      <c r="BS167" s="3">
        <v>44430000</v>
      </c>
      <c r="BT167" s="3">
        <v>0</v>
      </c>
      <c r="BU167" s="3">
        <v>0</v>
      </c>
      <c r="BV167" s="3">
        <v>1027700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19756000</v>
      </c>
      <c r="CE167" s="3">
        <v>23646000</v>
      </c>
      <c r="CF167" s="3"/>
      <c r="CG167" s="3" t="s">
        <v>124</v>
      </c>
      <c r="CH167" s="3">
        <v>95</v>
      </c>
      <c r="CI167" s="3">
        <v>20</v>
      </c>
      <c r="CJ167" s="3">
        <v>98</v>
      </c>
      <c r="CK167" s="3" t="s">
        <v>845</v>
      </c>
      <c r="CL167" s="3">
        <v>1196</v>
      </c>
      <c r="CM167" s="3">
        <v>1196</v>
      </c>
      <c r="CN167" s="3"/>
      <c r="CO167" s="3"/>
      <c r="CP167" s="3">
        <v>1</v>
      </c>
    </row>
    <row r="168" spans="1:94">
      <c r="A168" s="3" t="s">
        <v>1039</v>
      </c>
      <c r="B168" s="3" t="s">
        <v>1040</v>
      </c>
      <c r="C168" s="3" t="s">
        <v>486</v>
      </c>
      <c r="D168" s="3" t="s">
        <v>113</v>
      </c>
      <c r="E168" s="3" t="s">
        <v>249</v>
      </c>
      <c r="F168" s="3" t="s">
        <v>99</v>
      </c>
      <c r="G168" s="3" t="s">
        <v>270</v>
      </c>
      <c r="H168" s="3" t="s">
        <v>113</v>
      </c>
      <c r="I168" s="3" t="s">
        <v>129</v>
      </c>
      <c r="J168" s="3">
        <v>0</v>
      </c>
      <c r="K168" s="3">
        <v>1</v>
      </c>
      <c r="L168" s="3">
        <v>2</v>
      </c>
      <c r="M168" s="3">
        <v>3</v>
      </c>
      <c r="N168" s="3">
        <v>2</v>
      </c>
      <c r="O168" s="3">
        <v>0</v>
      </c>
      <c r="P168" s="3">
        <v>2</v>
      </c>
      <c r="Q168" s="3">
        <v>3</v>
      </c>
      <c r="R168" s="3">
        <v>0</v>
      </c>
      <c r="S168" s="3">
        <v>0</v>
      </c>
      <c r="T168" s="3">
        <v>1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1</v>
      </c>
      <c r="AA168" s="3">
        <v>2</v>
      </c>
      <c r="AB168" s="3">
        <v>0</v>
      </c>
      <c r="AC168" s="3">
        <v>4</v>
      </c>
      <c r="AD168" s="3">
        <v>0</v>
      </c>
      <c r="AE168" s="3">
        <v>0</v>
      </c>
      <c r="AF168" s="3">
        <v>22</v>
      </c>
      <c r="AG168" s="3">
        <v>1</v>
      </c>
      <c r="AH168" s="3" t="s">
        <v>1041</v>
      </c>
      <c r="AI168" s="3" t="s">
        <v>488</v>
      </c>
      <c r="AJ168" s="3" t="s">
        <v>213</v>
      </c>
      <c r="AK168" s="3">
        <v>42</v>
      </c>
      <c r="AL168" s="3">
        <v>63</v>
      </c>
      <c r="AM168" s="3" t="s">
        <v>103</v>
      </c>
      <c r="AN168" s="3" t="s">
        <v>120</v>
      </c>
      <c r="AO168" s="3">
        <v>3</v>
      </c>
      <c r="AP168" s="3" t="s">
        <v>1042</v>
      </c>
      <c r="AQ168" s="3" t="s">
        <v>1043</v>
      </c>
      <c r="AR168" s="3"/>
      <c r="AS168" s="3"/>
      <c r="AT168" s="3"/>
      <c r="AU168" s="3"/>
      <c r="AV168" s="3"/>
      <c r="AW168" s="3"/>
      <c r="AX168" s="3"/>
      <c r="AY168" s="3"/>
      <c r="AZ168" s="3"/>
      <c r="BA168" s="3" t="s">
        <v>107</v>
      </c>
      <c r="BB168" s="3" t="s">
        <v>107</v>
      </c>
      <c r="BC168" s="3" t="s">
        <v>106</v>
      </c>
      <c r="BD168" s="3">
        <v>1</v>
      </c>
      <c r="BE168" s="3">
        <v>0</v>
      </c>
      <c r="BF168" s="3">
        <v>3</v>
      </c>
      <c r="BG168" s="3"/>
      <c r="BH168" s="3"/>
      <c r="BI168" s="3"/>
      <c r="BJ168" s="3"/>
      <c r="BK168" s="3"/>
      <c r="BL168" s="3"/>
      <c r="BM168" s="3"/>
      <c r="BN168" s="3"/>
      <c r="BO168" s="3"/>
      <c r="BP168" s="3">
        <v>1</v>
      </c>
      <c r="BQ168" s="3">
        <v>1</v>
      </c>
      <c r="BR168" s="3">
        <v>1</v>
      </c>
      <c r="BS168" s="3">
        <v>20290000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5325200</v>
      </c>
      <c r="CD168" s="3">
        <v>7899300</v>
      </c>
      <c r="CE168" s="3">
        <v>7065300</v>
      </c>
      <c r="CF168" s="3"/>
      <c r="CG168" s="3" t="s">
        <v>124</v>
      </c>
      <c r="CH168" s="3">
        <v>125</v>
      </c>
      <c r="CI168" s="3">
        <v>20</v>
      </c>
      <c r="CJ168" s="3">
        <v>131</v>
      </c>
      <c r="CK168" s="3" t="s">
        <v>1044</v>
      </c>
      <c r="CL168" s="3">
        <v>1840</v>
      </c>
      <c r="CM168" s="3">
        <v>1840</v>
      </c>
      <c r="CN168" s="3"/>
      <c r="CO168" s="3"/>
      <c r="CP168" s="3">
        <v>1</v>
      </c>
    </row>
    <row r="169" spans="1:94">
      <c r="A169" s="3" t="s">
        <v>209</v>
      </c>
      <c r="B169" s="3" t="s">
        <v>210</v>
      </c>
      <c r="C169" s="3" t="s">
        <v>211</v>
      </c>
      <c r="D169" s="3" t="s">
        <v>97</v>
      </c>
      <c r="E169" s="3" t="s">
        <v>98</v>
      </c>
      <c r="F169" s="3" t="s">
        <v>99</v>
      </c>
      <c r="G169" s="3" t="s">
        <v>98</v>
      </c>
      <c r="H169" s="3" t="s">
        <v>97</v>
      </c>
      <c r="I169" s="3" t="s">
        <v>146</v>
      </c>
      <c r="J169" s="3">
        <v>3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1</v>
      </c>
      <c r="R169" s="3">
        <v>0</v>
      </c>
      <c r="S169" s="3">
        <v>0</v>
      </c>
      <c r="T169" s="3">
        <v>1</v>
      </c>
      <c r="U169" s="3">
        <v>1</v>
      </c>
      <c r="V169" s="3">
        <v>0</v>
      </c>
      <c r="W169" s="3">
        <v>0</v>
      </c>
      <c r="X169" s="3">
        <v>0</v>
      </c>
      <c r="Y169" s="3">
        <v>1</v>
      </c>
      <c r="Z169" s="3">
        <v>0</v>
      </c>
      <c r="AA169" s="3">
        <v>1</v>
      </c>
      <c r="AB169" s="3">
        <v>0</v>
      </c>
      <c r="AC169" s="3">
        <v>0</v>
      </c>
      <c r="AD169" s="3">
        <v>0</v>
      </c>
      <c r="AE169" s="3">
        <v>0</v>
      </c>
      <c r="AF169" s="3">
        <v>9</v>
      </c>
      <c r="AG169" s="3">
        <v>0</v>
      </c>
      <c r="AH169" s="3" t="s">
        <v>212</v>
      </c>
      <c r="AI169" s="3" t="s">
        <v>213</v>
      </c>
      <c r="AJ169" s="3" t="s">
        <v>213</v>
      </c>
      <c r="AK169" s="3">
        <v>266</v>
      </c>
      <c r="AL169" s="3">
        <v>274</v>
      </c>
      <c r="AM169" s="3" t="s">
        <v>103</v>
      </c>
      <c r="AN169" s="3" t="s">
        <v>103</v>
      </c>
      <c r="AO169" s="3">
        <v>2</v>
      </c>
      <c r="AP169" s="3" t="s">
        <v>214</v>
      </c>
      <c r="AQ169" s="3" t="s">
        <v>215</v>
      </c>
      <c r="AR169" s="3" t="s">
        <v>106</v>
      </c>
      <c r="AS169" s="3" t="s">
        <v>107</v>
      </c>
      <c r="AT169" s="3" t="s">
        <v>106</v>
      </c>
      <c r="AU169" s="3"/>
      <c r="AV169" s="3"/>
      <c r="AW169" s="3"/>
      <c r="AX169" s="3"/>
      <c r="AY169" s="3"/>
      <c r="AZ169" s="3"/>
      <c r="BA169" s="3" t="s">
        <v>106</v>
      </c>
      <c r="BB169" s="3" t="s">
        <v>106</v>
      </c>
      <c r="BC169" s="3" t="s">
        <v>106</v>
      </c>
      <c r="BD169" s="3">
        <v>1</v>
      </c>
      <c r="BE169" s="3">
        <v>0</v>
      </c>
      <c r="BF169" s="3">
        <v>6</v>
      </c>
      <c r="BG169" s="3">
        <v>1</v>
      </c>
      <c r="BH169" s="3">
        <v>1</v>
      </c>
      <c r="BI169" s="3">
        <v>1</v>
      </c>
      <c r="BJ169" s="3"/>
      <c r="BK169" s="3"/>
      <c r="BL169" s="3"/>
      <c r="BM169" s="3"/>
      <c r="BN169" s="3"/>
      <c r="BO169" s="3"/>
      <c r="BP169" s="3">
        <v>1</v>
      </c>
      <c r="BQ169" s="3">
        <v>1</v>
      </c>
      <c r="BR169" s="3">
        <v>1</v>
      </c>
      <c r="BS169" s="3">
        <v>26774000</v>
      </c>
      <c r="BT169" s="3">
        <v>646620</v>
      </c>
      <c r="BU169" s="3">
        <v>551010</v>
      </c>
      <c r="BV169" s="3">
        <v>972830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7425100</v>
      </c>
      <c r="CD169" s="3">
        <v>8261000</v>
      </c>
      <c r="CE169" s="3">
        <v>8917600</v>
      </c>
      <c r="CF169" s="3"/>
      <c r="CG169" s="3" t="s">
        <v>124</v>
      </c>
      <c r="CH169" s="3">
        <v>11</v>
      </c>
      <c r="CI169" s="3">
        <v>20</v>
      </c>
      <c r="CJ169" s="3">
        <v>11</v>
      </c>
      <c r="CK169" s="3" t="s">
        <v>216</v>
      </c>
      <c r="CL169" s="3" t="s">
        <v>217</v>
      </c>
      <c r="CM169" s="3">
        <v>151</v>
      </c>
      <c r="CN169" s="3"/>
      <c r="CO169" s="3"/>
      <c r="CP169" s="3">
        <v>2</v>
      </c>
    </row>
    <row r="170" spans="1:94">
      <c r="A170" s="3" t="s">
        <v>1045</v>
      </c>
      <c r="B170" s="3" t="s">
        <v>1046</v>
      </c>
      <c r="C170" s="3" t="s">
        <v>532</v>
      </c>
      <c r="D170" s="3" t="s">
        <v>99</v>
      </c>
      <c r="E170" s="3" t="s">
        <v>249</v>
      </c>
      <c r="F170" s="3" t="s">
        <v>116</v>
      </c>
      <c r="G170" s="3" t="s">
        <v>129</v>
      </c>
      <c r="H170" s="3" t="s">
        <v>97</v>
      </c>
      <c r="I170" s="3" t="s">
        <v>165</v>
      </c>
      <c r="J170" s="3">
        <v>1</v>
      </c>
      <c r="K170" s="3">
        <v>0</v>
      </c>
      <c r="L170" s="3">
        <v>1</v>
      </c>
      <c r="M170" s="3">
        <v>1</v>
      </c>
      <c r="N170" s="3">
        <v>0</v>
      </c>
      <c r="O170" s="3">
        <v>0</v>
      </c>
      <c r="P170" s="3">
        <v>1</v>
      </c>
      <c r="Q170" s="3">
        <v>0</v>
      </c>
      <c r="R170" s="3">
        <v>0</v>
      </c>
      <c r="S170" s="3">
        <v>0</v>
      </c>
      <c r="T170" s="3">
        <v>2</v>
      </c>
      <c r="U170" s="3">
        <v>2</v>
      </c>
      <c r="V170" s="3">
        <v>0</v>
      </c>
      <c r="W170" s="3">
        <v>0</v>
      </c>
      <c r="X170" s="3">
        <v>1</v>
      </c>
      <c r="Y170" s="3">
        <v>0</v>
      </c>
      <c r="Z170" s="3">
        <v>0</v>
      </c>
      <c r="AA170" s="3">
        <v>0</v>
      </c>
      <c r="AB170" s="3">
        <v>1</v>
      </c>
      <c r="AC170" s="3">
        <v>0</v>
      </c>
      <c r="AD170" s="3">
        <v>0</v>
      </c>
      <c r="AE170" s="3">
        <v>0</v>
      </c>
      <c r="AF170" s="3">
        <v>10</v>
      </c>
      <c r="AG170" s="3">
        <v>1</v>
      </c>
      <c r="AH170" s="3" t="s">
        <v>1047</v>
      </c>
      <c r="AI170" s="3" t="s">
        <v>213</v>
      </c>
      <c r="AJ170" s="3" t="s">
        <v>213</v>
      </c>
      <c r="AK170" s="3">
        <v>77</v>
      </c>
      <c r="AL170" s="3">
        <v>86</v>
      </c>
      <c r="AM170" s="3" t="s">
        <v>103</v>
      </c>
      <c r="AN170" s="3" t="s">
        <v>103</v>
      </c>
      <c r="AO170" s="3">
        <v>3</v>
      </c>
      <c r="AP170" s="3" t="s">
        <v>1048</v>
      </c>
      <c r="AQ170" s="3" t="s">
        <v>1049</v>
      </c>
      <c r="AR170" s="3" t="s">
        <v>107</v>
      </c>
      <c r="AS170" s="3" t="s">
        <v>107</v>
      </c>
      <c r="AT170" s="3" t="s">
        <v>106</v>
      </c>
      <c r="AU170" s="3" t="s">
        <v>107</v>
      </c>
      <c r="AV170" s="3"/>
      <c r="AW170" s="3"/>
      <c r="AX170" s="3"/>
      <c r="AY170" s="3"/>
      <c r="AZ170" s="3"/>
      <c r="BA170" s="3" t="s">
        <v>107</v>
      </c>
      <c r="BB170" s="3" t="s">
        <v>107</v>
      </c>
      <c r="BC170" s="3" t="s">
        <v>106</v>
      </c>
      <c r="BD170" s="3">
        <v>1</v>
      </c>
      <c r="BE170" s="3">
        <v>0</v>
      </c>
      <c r="BF170" s="3">
        <v>7</v>
      </c>
      <c r="BG170" s="3">
        <v>1</v>
      </c>
      <c r="BH170" s="3">
        <v>1</v>
      </c>
      <c r="BI170" s="3">
        <v>1</v>
      </c>
      <c r="BJ170" s="3">
        <v>1</v>
      </c>
      <c r="BK170" s="3"/>
      <c r="BL170" s="3"/>
      <c r="BM170" s="3"/>
      <c r="BN170" s="3"/>
      <c r="BO170" s="3"/>
      <c r="BP170" s="3">
        <v>1</v>
      </c>
      <c r="BQ170" s="3">
        <v>1</v>
      </c>
      <c r="BR170" s="3">
        <v>1</v>
      </c>
      <c r="BS170" s="3">
        <v>23410000</v>
      </c>
      <c r="BT170" s="3">
        <v>1055900</v>
      </c>
      <c r="BU170" s="3">
        <v>960930</v>
      </c>
      <c r="BV170" s="3">
        <v>1577600</v>
      </c>
      <c r="BW170" s="3">
        <v>169090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5676900</v>
      </c>
      <c r="CD170" s="3">
        <v>6596300</v>
      </c>
      <c r="CE170" s="3">
        <v>7373700</v>
      </c>
      <c r="CF170" s="3"/>
      <c r="CG170" s="3" t="s">
        <v>124</v>
      </c>
      <c r="CH170" s="3">
        <v>126</v>
      </c>
      <c r="CI170" s="3">
        <v>20</v>
      </c>
      <c r="CJ170" s="3">
        <v>132</v>
      </c>
      <c r="CK170" s="3" t="s">
        <v>1050</v>
      </c>
      <c r="CL170" s="3" t="s">
        <v>1051</v>
      </c>
      <c r="CM170" s="3">
        <v>1842</v>
      </c>
      <c r="CN170" s="3"/>
      <c r="CO170" s="3"/>
      <c r="CP170" s="3">
        <v>2</v>
      </c>
    </row>
    <row r="171" spans="1:94">
      <c r="A171" s="3" t="s">
        <v>943</v>
      </c>
      <c r="B171" s="3" t="s">
        <v>944</v>
      </c>
      <c r="C171" s="3" t="s">
        <v>945</v>
      </c>
      <c r="D171" s="3" t="s">
        <v>97</v>
      </c>
      <c r="E171" s="3" t="s">
        <v>116</v>
      </c>
      <c r="F171" s="3" t="s">
        <v>115</v>
      </c>
      <c r="G171" s="3" t="s">
        <v>116</v>
      </c>
      <c r="H171" s="3" t="s">
        <v>113</v>
      </c>
      <c r="I171" s="3" t="s">
        <v>98</v>
      </c>
      <c r="J171" s="3">
        <v>0</v>
      </c>
      <c r="K171" s="3">
        <v>1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1</v>
      </c>
      <c r="T171" s="3">
        <v>3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7</v>
      </c>
      <c r="AG171" s="3">
        <v>0</v>
      </c>
      <c r="AH171" s="3" t="s">
        <v>946</v>
      </c>
      <c r="AI171" s="3" t="s">
        <v>947</v>
      </c>
      <c r="AJ171" s="3" t="s">
        <v>947</v>
      </c>
      <c r="AK171" s="3">
        <v>578</v>
      </c>
      <c r="AL171" s="3">
        <v>584</v>
      </c>
      <c r="AM171" s="3" t="s">
        <v>103</v>
      </c>
      <c r="AN171" s="3" t="s">
        <v>103</v>
      </c>
      <c r="AO171" s="3">
        <v>2</v>
      </c>
      <c r="AP171" s="3" t="s">
        <v>948</v>
      </c>
      <c r="AQ171" s="3" t="s">
        <v>949</v>
      </c>
      <c r="AR171" s="3"/>
      <c r="AS171" s="3"/>
      <c r="AT171" s="3" t="s">
        <v>106</v>
      </c>
      <c r="AU171" s="3"/>
      <c r="AV171" s="3"/>
      <c r="AW171" s="3"/>
      <c r="AX171" s="3"/>
      <c r="AY171" s="3"/>
      <c r="AZ171" s="3"/>
      <c r="BA171" s="3"/>
      <c r="BB171" s="3"/>
      <c r="BC171" s="3"/>
      <c r="BD171" s="3">
        <v>1</v>
      </c>
      <c r="BE171" s="3">
        <v>0</v>
      </c>
      <c r="BF171" s="3">
        <v>1</v>
      </c>
      <c r="BG171" s="3"/>
      <c r="BH171" s="3"/>
      <c r="BI171" s="3">
        <v>1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>
        <v>7154700</v>
      </c>
      <c r="BT171" s="3">
        <v>0</v>
      </c>
      <c r="BU171" s="3">
        <v>0</v>
      </c>
      <c r="BV171" s="3">
        <v>7154700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/>
      <c r="CG171" s="3"/>
      <c r="CH171" s="3">
        <v>110</v>
      </c>
      <c r="CI171" s="3">
        <v>19</v>
      </c>
      <c r="CJ171" s="3">
        <v>113</v>
      </c>
      <c r="CK171" s="3">
        <v>1820</v>
      </c>
      <c r="CL171" s="3">
        <v>1572</v>
      </c>
      <c r="CM171" s="3">
        <v>1572</v>
      </c>
      <c r="CN171" s="3"/>
      <c r="CO171" s="3"/>
      <c r="CP171" s="3">
        <v>1</v>
      </c>
    </row>
    <row r="172" spans="1:94">
      <c r="A172" s="3" t="s">
        <v>476</v>
      </c>
      <c r="B172" s="3" t="s">
        <v>477</v>
      </c>
      <c r="C172" s="3" t="s">
        <v>478</v>
      </c>
      <c r="D172" s="3" t="s">
        <v>97</v>
      </c>
      <c r="E172" s="3" t="s">
        <v>114</v>
      </c>
      <c r="F172" s="3" t="s">
        <v>115</v>
      </c>
      <c r="G172" s="3" t="s">
        <v>129</v>
      </c>
      <c r="H172" s="3" t="s">
        <v>97</v>
      </c>
      <c r="I172" s="3" t="s">
        <v>146</v>
      </c>
      <c r="J172" s="3">
        <v>0</v>
      </c>
      <c r="K172" s="3">
        <v>0</v>
      </c>
      <c r="L172" s="3">
        <v>1</v>
      </c>
      <c r="M172" s="3">
        <v>2</v>
      </c>
      <c r="N172" s="3">
        <v>0</v>
      </c>
      <c r="O172" s="3">
        <v>0</v>
      </c>
      <c r="P172" s="3">
        <v>1</v>
      </c>
      <c r="Q172" s="3">
        <v>1</v>
      </c>
      <c r="R172" s="3">
        <v>0</v>
      </c>
      <c r="S172" s="3">
        <v>1</v>
      </c>
      <c r="T172" s="3">
        <v>0</v>
      </c>
      <c r="U172" s="3">
        <v>1</v>
      </c>
      <c r="V172" s="3">
        <v>0</v>
      </c>
      <c r="W172" s="3">
        <v>0</v>
      </c>
      <c r="X172" s="3">
        <v>0</v>
      </c>
      <c r="Y172" s="3">
        <v>2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11</v>
      </c>
      <c r="AG172" s="3">
        <v>0</v>
      </c>
      <c r="AH172" s="3" t="s">
        <v>479</v>
      </c>
      <c r="AI172" s="3" t="s">
        <v>480</v>
      </c>
      <c r="AJ172" s="3" t="s">
        <v>480</v>
      </c>
      <c r="AK172" s="3">
        <v>368</v>
      </c>
      <c r="AL172" s="3">
        <v>378</v>
      </c>
      <c r="AM172" s="3" t="s">
        <v>103</v>
      </c>
      <c r="AN172" s="3" t="s">
        <v>103</v>
      </c>
      <c r="AO172" s="3">
        <v>2</v>
      </c>
      <c r="AP172" s="3" t="s">
        <v>481</v>
      </c>
      <c r="AQ172" s="3" t="s">
        <v>482</v>
      </c>
      <c r="AR172" s="3"/>
      <c r="AS172" s="3"/>
      <c r="AT172" s="3"/>
      <c r="AU172" s="3"/>
      <c r="AV172" s="3"/>
      <c r="AW172" s="3"/>
      <c r="AX172" s="3"/>
      <c r="AY172" s="3"/>
      <c r="AZ172" s="3"/>
      <c r="BA172" s="3" t="s">
        <v>107</v>
      </c>
      <c r="BB172" s="3" t="s">
        <v>106</v>
      </c>
      <c r="BC172" s="3" t="s">
        <v>107</v>
      </c>
      <c r="BD172" s="3">
        <v>1</v>
      </c>
      <c r="BE172" s="3">
        <v>0</v>
      </c>
      <c r="BF172" s="3">
        <v>3</v>
      </c>
      <c r="BG172" s="3"/>
      <c r="BH172" s="3"/>
      <c r="BI172" s="3"/>
      <c r="BJ172" s="3"/>
      <c r="BK172" s="3"/>
      <c r="BL172" s="3"/>
      <c r="BM172" s="3"/>
      <c r="BN172" s="3"/>
      <c r="BO172" s="3"/>
      <c r="BP172" s="3">
        <v>1</v>
      </c>
      <c r="BQ172" s="3">
        <v>1</v>
      </c>
      <c r="BR172" s="3">
        <v>1</v>
      </c>
      <c r="BS172" s="3">
        <v>131850000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46535000</v>
      </c>
      <c r="CD172" s="3">
        <v>48012000</v>
      </c>
      <c r="CE172" s="3">
        <v>37299000</v>
      </c>
      <c r="CF172" s="3"/>
      <c r="CG172" s="3"/>
      <c r="CH172" s="3">
        <v>44</v>
      </c>
      <c r="CI172" s="3">
        <v>18</v>
      </c>
      <c r="CJ172" s="3">
        <v>46</v>
      </c>
      <c r="CK172" s="3" t="s">
        <v>483</v>
      </c>
      <c r="CL172" s="3">
        <v>443</v>
      </c>
      <c r="CM172" s="3">
        <v>443</v>
      </c>
      <c r="CN172" s="3"/>
      <c r="CO172" s="3"/>
      <c r="CP172" s="3">
        <v>1</v>
      </c>
    </row>
    <row r="173" spans="1:94">
      <c r="A173" s="3" t="s">
        <v>236</v>
      </c>
      <c r="B173" s="3" t="s">
        <v>237</v>
      </c>
      <c r="C173" s="3" t="s">
        <v>238</v>
      </c>
      <c r="D173" s="3" t="s">
        <v>113</v>
      </c>
      <c r="E173" s="3" t="s">
        <v>98</v>
      </c>
      <c r="F173" s="3" t="s">
        <v>116</v>
      </c>
      <c r="G173" s="3" t="s">
        <v>174</v>
      </c>
      <c r="H173" s="3" t="s">
        <v>97</v>
      </c>
      <c r="I173" s="3" t="s">
        <v>239</v>
      </c>
      <c r="J173" s="3">
        <v>1</v>
      </c>
      <c r="K173" s="3">
        <v>2</v>
      </c>
      <c r="L173" s="3">
        <v>0</v>
      </c>
      <c r="M173" s="3">
        <v>0</v>
      </c>
      <c r="N173" s="3">
        <v>0</v>
      </c>
      <c r="O173" s="3">
        <v>0</v>
      </c>
      <c r="P173" s="3">
        <v>3</v>
      </c>
      <c r="Q173" s="3">
        <v>1</v>
      </c>
      <c r="R173" s="3">
        <v>0</v>
      </c>
      <c r="S173" s="3">
        <v>5</v>
      </c>
      <c r="T173" s="3">
        <v>6</v>
      </c>
      <c r="U173" s="3">
        <v>1</v>
      </c>
      <c r="V173" s="3">
        <v>1</v>
      </c>
      <c r="W173" s="3">
        <v>3</v>
      </c>
      <c r="X173" s="3">
        <v>0</v>
      </c>
      <c r="Y173" s="3">
        <v>0</v>
      </c>
      <c r="Z173" s="3">
        <v>1</v>
      </c>
      <c r="AA173" s="3">
        <v>1</v>
      </c>
      <c r="AB173" s="3">
        <v>0</v>
      </c>
      <c r="AC173" s="3">
        <v>3</v>
      </c>
      <c r="AD173" s="3">
        <v>0</v>
      </c>
      <c r="AE173" s="3">
        <v>0</v>
      </c>
      <c r="AF173" s="3">
        <v>28</v>
      </c>
      <c r="AG173" s="3">
        <v>2</v>
      </c>
      <c r="AH173" s="3" t="s">
        <v>240</v>
      </c>
      <c r="AI173" s="3" t="s">
        <v>241</v>
      </c>
      <c r="AJ173" s="3" t="s">
        <v>241</v>
      </c>
      <c r="AK173" s="3">
        <v>424</v>
      </c>
      <c r="AL173" s="3">
        <v>451</v>
      </c>
      <c r="AM173" s="3" t="s">
        <v>103</v>
      </c>
      <c r="AN173" s="3" t="s">
        <v>103</v>
      </c>
      <c r="AO173" s="3">
        <v>7</v>
      </c>
      <c r="AP173" s="3" t="s">
        <v>242</v>
      </c>
      <c r="AQ173" s="3" t="s">
        <v>243</v>
      </c>
      <c r="AR173" s="3"/>
      <c r="AS173" s="3" t="s">
        <v>107</v>
      </c>
      <c r="AT173" s="3"/>
      <c r="AU173" s="3" t="s">
        <v>106</v>
      </c>
      <c r="AV173" s="3"/>
      <c r="AW173" s="3"/>
      <c r="AX173" s="3"/>
      <c r="AY173" s="3" t="s">
        <v>107</v>
      </c>
      <c r="AZ173" s="3"/>
      <c r="BA173" s="3"/>
      <c r="BB173" s="3"/>
      <c r="BC173" s="3"/>
      <c r="BD173" s="3">
        <v>1</v>
      </c>
      <c r="BE173" s="3">
        <v>0</v>
      </c>
      <c r="BF173" s="3">
        <v>3</v>
      </c>
      <c r="BG173" s="3"/>
      <c r="BH173" s="3">
        <v>1</v>
      </c>
      <c r="BI173" s="3"/>
      <c r="BJ173" s="3">
        <v>1</v>
      </c>
      <c r="BK173" s="3"/>
      <c r="BL173" s="3"/>
      <c r="BM173" s="3"/>
      <c r="BN173" s="3">
        <v>1</v>
      </c>
      <c r="BO173" s="3"/>
      <c r="BP173" s="3"/>
      <c r="BQ173" s="3"/>
      <c r="BR173" s="3"/>
      <c r="BS173" s="3">
        <v>1298600</v>
      </c>
      <c r="BT173" s="3">
        <v>0</v>
      </c>
      <c r="BU173" s="3">
        <v>288420</v>
      </c>
      <c r="BV173" s="3">
        <v>0</v>
      </c>
      <c r="BW173" s="3">
        <v>667270</v>
      </c>
      <c r="BX173" s="3">
        <v>0</v>
      </c>
      <c r="BY173" s="3">
        <v>0</v>
      </c>
      <c r="BZ173" s="3">
        <v>0</v>
      </c>
      <c r="CA173" s="3">
        <v>342890</v>
      </c>
      <c r="CB173" s="3">
        <v>0</v>
      </c>
      <c r="CC173" s="3">
        <v>0</v>
      </c>
      <c r="CD173" s="3">
        <v>0</v>
      </c>
      <c r="CE173" s="3">
        <v>0</v>
      </c>
      <c r="CF173" s="3"/>
      <c r="CG173" s="3"/>
      <c r="CH173" s="3">
        <v>14</v>
      </c>
      <c r="CI173" s="3">
        <v>17</v>
      </c>
      <c r="CJ173" s="3">
        <v>14</v>
      </c>
      <c r="CK173" s="3" t="s">
        <v>244</v>
      </c>
      <c r="CL173" s="3">
        <v>177</v>
      </c>
      <c r="CM173" s="3">
        <v>177</v>
      </c>
      <c r="CN173" s="3"/>
      <c r="CO173" s="3"/>
      <c r="CP173" s="3">
        <v>0</v>
      </c>
    </row>
    <row r="174" spans="1:94">
      <c r="A174" s="3" t="s">
        <v>621</v>
      </c>
      <c r="B174" s="3" t="s">
        <v>622</v>
      </c>
      <c r="C174" s="3" t="s">
        <v>623</v>
      </c>
      <c r="D174" s="3" t="s">
        <v>97</v>
      </c>
      <c r="E174" s="3" t="s">
        <v>164</v>
      </c>
      <c r="F174" s="3" t="s">
        <v>146</v>
      </c>
      <c r="G174" s="3" t="s">
        <v>97</v>
      </c>
      <c r="H174" s="3" t="s">
        <v>97</v>
      </c>
      <c r="I174" s="3" t="s">
        <v>146</v>
      </c>
      <c r="J174" s="3">
        <v>2</v>
      </c>
      <c r="K174" s="3">
        <v>0</v>
      </c>
      <c r="L174" s="3">
        <v>0</v>
      </c>
      <c r="M174" s="3">
        <v>0</v>
      </c>
      <c r="N174" s="3">
        <v>0</v>
      </c>
      <c r="O174" s="3">
        <v>1</v>
      </c>
      <c r="P174" s="3">
        <v>2</v>
      </c>
      <c r="Q174" s="3">
        <v>1</v>
      </c>
      <c r="R174" s="3">
        <v>0</v>
      </c>
      <c r="S174" s="3">
        <v>2</v>
      </c>
      <c r="T174" s="3">
        <v>1</v>
      </c>
      <c r="U174" s="3">
        <v>3</v>
      </c>
      <c r="V174" s="3">
        <v>0</v>
      </c>
      <c r="W174" s="3">
        <v>1</v>
      </c>
      <c r="X174" s="3">
        <v>1</v>
      </c>
      <c r="Y174" s="3">
        <v>2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17</v>
      </c>
      <c r="AG174" s="3">
        <v>2</v>
      </c>
      <c r="AH174" s="3" t="s">
        <v>624</v>
      </c>
      <c r="AI174" s="3" t="s">
        <v>241</v>
      </c>
      <c r="AJ174" s="3" t="s">
        <v>241</v>
      </c>
      <c r="AK174" s="3">
        <v>324</v>
      </c>
      <c r="AL174" s="3">
        <v>340</v>
      </c>
      <c r="AM174" s="3" t="s">
        <v>103</v>
      </c>
      <c r="AN174" s="3" t="s">
        <v>103</v>
      </c>
      <c r="AO174" s="3">
        <v>4</v>
      </c>
      <c r="AP174" s="3" t="s">
        <v>625</v>
      </c>
      <c r="AQ174" s="3" t="s">
        <v>626</v>
      </c>
      <c r="AR174" s="3"/>
      <c r="AS174" s="3" t="s">
        <v>107</v>
      </c>
      <c r="AT174" s="3" t="s">
        <v>107</v>
      </c>
      <c r="AU174" s="3"/>
      <c r="AV174" s="3"/>
      <c r="AW174" s="3"/>
      <c r="AX174" s="3"/>
      <c r="AY174" s="3"/>
      <c r="AZ174" s="3"/>
      <c r="BA174" s="3" t="s">
        <v>106</v>
      </c>
      <c r="BB174" s="3" t="s">
        <v>107</v>
      </c>
      <c r="BC174" s="3" t="s">
        <v>107</v>
      </c>
      <c r="BD174" s="3">
        <v>1</v>
      </c>
      <c r="BE174" s="3">
        <v>0</v>
      </c>
      <c r="BF174" s="3">
        <v>5</v>
      </c>
      <c r="BG174" s="3"/>
      <c r="BH174" s="3">
        <v>1</v>
      </c>
      <c r="BI174" s="3">
        <v>1</v>
      </c>
      <c r="BJ174" s="3"/>
      <c r="BK174" s="3"/>
      <c r="BL174" s="3"/>
      <c r="BM174" s="3"/>
      <c r="BN174" s="3"/>
      <c r="BO174" s="3"/>
      <c r="BP174" s="3">
        <v>1</v>
      </c>
      <c r="BQ174" s="3">
        <v>1</v>
      </c>
      <c r="BR174" s="3">
        <v>1</v>
      </c>
      <c r="BS174" s="3">
        <v>27066000</v>
      </c>
      <c r="BT174" s="3">
        <v>0</v>
      </c>
      <c r="BU174" s="3">
        <v>1055000</v>
      </c>
      <c r="BV174" s="3">
        <v>1279100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7295700</v>
      </c>
      <c r="CD174" s="3">
        <v>7155200</v>
      </c>
      <c r="CE174" s="3">
        <v>10281000</v>
      </c>
      <c r="CF174" s="3"/>
      <c r="CG174" s="3"/>
      <c r="CH174" s="3">
        <v>64</v>
      </c>
      <c r="CI174" s="3">
        <v>17</v>
      </c>
      <c r="CJ174" s="3">
        <v>67</v>
      </c>
      <c r="CK174" s="3" t="s">
        <v>627</v>
      </c>
      <c r="CL174" s="3">
        <v>710</v>
      </c>
      <c r="CM174" s="3">
        <v>710</v>
      </c>
      <c r="CN174" s="3"/>
      <c r="CO174" s="3"/>
      <c r="CP174" s="3">
        <v>0</v>
      </c>
    </row>
    <row r="175" spans="1:94">
      <c r="A175" s="3" t="s">
        <v>445</v>
      </c>
      <c r="B175" s="3" t="s">
        <v>446</v>
      </c>
      <c r="C175" s="3" t="s">
        <v>447</v>
      </c>
      <c r="D175" s="3" t="s">
        <v>97</v>
      </c>
      <c r="E175" s="3" t="s">
        <v>114</v>
      </c>
      <c r="F175" s="3" t="s">
        <v>97</v>
      </c>
      <c r="G175" s="3" t="s">
        <v>129</v>
      </c>
      <c r="H175" s="3" t="s">
        <v>97</v>
      </c>
      <c r="I175" s="3" t="s">
        <v>113</v>
      </c>
      <c r="J175" s="3">
        <v>0</v>
      </c>
      <c r="K175" s="3">
        <v>0</v>
      </c>
      <c r="L175" s="3">
        <v>0</v>
      </c>
      <c r="M175" s="3">
        <v>1</v>
      </c>
      <c r="N175" s="3">
        <v>0</v>
      </c>
      <c r="O175" s="3">
        <v>0</v>
      </c>
      <c r="P175" s="3">
        <v>1</v>
      </c>
      <c r="Q175" s="3">
        <v>0</v>
      </c>
      <c r="R175" s="3">
        <v>0</v>
      </c>
      <c r="S175" s="3">
        <v>0</v>
      </c>
      <c r="T175" s="3">
        <v>2</v>
      </c>
      <c r="U175" s="3">
        <v>2</v>
      </c>
      <c r="V175" s="3">
        <v>0</v>
      </c>
      <c r="W175" s="3">
        <v>0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7</v>
      </c>
      <c r="AG175" s="3">
        <v>1</v>
      </c>
      <c r="AH175" s="3" t="s">
        <v>448</v>
      </c>
      <c r="AI175" s="3" t="s">
        <v>449</v>
      </c>
      <c r="AJ175" s="3" t="s">
        <v>449</v>
      </c>
      <c r="AK175" s="3">
        <v>333</v>
      </c>
      <c r="AL175" s="3">
        <v>339</v>
      </c>
      <c r="AM175" s="3" t="s">
        <v>103</v>
      </c>
      <c r="AN175" s="3" t="s">
        <v>103</v>
      </c>
      <c r="AO175" s="3">
        <v>2</v>
      </c>
      <c r="AP175" s="3" t="s">
        <v>450</v>
      </c>
      <c r="AQ175" s="3" t="s">
        <v>451</v>
      </c>
      <c r="AR175" s="3"/>
      <c r="AS175" s="3"/>
      <c r="AT175" s="3"/>
      <c r="AU175" s="3"/>
      <c r="AV175" s="3"/>
      <c r="AW175" s="3"/>
      <c r="AX175" s="3"/>
      <c r="AY175" s="3"/>
      <c r="AZ175" s="3"/>
      <c r="BA175" s="3" t="s">
        <v>106</v>
      </c>
      <c r="BB175" s="3" t="s">
        <v>106</v>
      </c>
      <c r="BC175" s="3"/>
      <c r="BD175" s="3">
        <v>1</v>
      </c>
      <c r="BE175" s="3">
        <v>0</v>
      </c>
      <c r="BF175" s="3">
        <v>2</v>
      </c>
      <c r="BG175" s="3"/>
      <c r="BH175" s="3"/>
      <c r="BI175" s="3"/>
      <c r="BJ175" s="3"/>
      <c r="BK175" s="3"/>
      <c r="BL175" s="3"/>
      <c r="BM175" s="3"/>
      <c r="BN175" s="3"/>
      <c r="BO175" s="3"/>
      <c r="BP175" s="3">
        <v>1</v>
      </c>
      <c r="BQ175" s="3">
        <v>1</v>
      </c>
      <c r="BR175" s="3"/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/>
      <c r="CG175" s="3"/>
      <c r="CH175" s="3">
        <v>40</v>
      </c>
      <c r="CI175" s="3">
        <v>16</v>
      </c>
      <c r="CJ175" s="3">
        <v>42</v>
      </c>
      <c r="CK175" s="3" t="s">
        <v>452</v>
      </c>
      <c r="CL175" s="3" t="s">
        <v>453</v>
      </c>
      <c r="CM175" s="3">
        <v>431</v>
      </c>
      <c r="CN175" s="3"/>
      <c r="CO175" s="3"/>
      <c r="CP175" s="3">
        <v>2</v>
      </c>
    </row>
    <row r="176" spans="1:94">
      <c r="A176" s="3" t="s">
        <v>673</v>
      </c>
      <c r="B176" s="3" t="s">
        <v>674</v>
      </c>
      <c r="C176" s="3" t="s">
        <v>675</v>
      </c>
      <c r="D176" s="3" t="s">
        <v>113</v>
      </c>
      <c r="E176" s="3" t="s">
        <v>154</v>
      </c>
      <c r="F176" s="3" t="s">
        <v>116</v>
      </c>
      <c r="G176" s="3" t="s">
        <v>98</v>
      </c>
      <c r="H176" s="3" t="s">
        <v>97</v>
      </c>
      <c r="I176" s="3" t="s">
        <v>113</v>
      </c>
      <c r="J176" s="3">
        <v>1</v>
      </c>
      <c r="K176" s="3">
        <v>0</v>
      </c>
      <c r="L176" s="3">
        <v>0</v>
      </c>
      <c r="M176" s="3">
        <v>1</v>
      </c>
      <c r="N176" s="3">
        <v>0</v>
      </c>
      <c r="O176" s="3">
        <v>0</v>
      </c>
      <c r="P176" s="3">
        <v>2</v>
      </c>
      <c r="Q176" s="3">
        <v>0</v>
      </c>
      <c r="R176" s="3">
        <v>1</v>
      </c>
      <c r="S176" s="3">
        <v>1</v>
      </c>
      <c r="T176" s="3">
        <v>3</v>
      </c>
      <c r="U176" s="3">
        <v>1</v>
      </c>
      <c r="V176" s="3">
        <v>1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11</v>
      </c>
      <c r="AG176" s="3">
        <v>0</v>
      </c>
      <c r="AH176" s="3" t="s">
        <v>676</v>
      </c>
      <c r="AI176" s="3" t="s">
        <v>677</v>
      </c>
      <c r="AJ176" s="3" t="s">
        <v>677</v>
      </c>
      <c r="AK176" s="3">
        <v>261</v>
      </c>
      <c r="AL176" s="3">
        <v>271</v>
      </c>
      <c r="AM176" s="3" t="s">
        <v>103</v>
      </c>
      <c r="AN176" s="3" t="s">
        <v>103</v>
      </c>
      <c r="AO176" s="3">
        <v>2</v>
      </c>
      <c r="AP176" s="3" t="s">
        <v>678</v>
      </c>
      <c r="AQ176" s="3" t="s">
        <v>679</v>
      </c>
      <c r="AR176" s="3" t="s">
        <v>106</v>
      </c>
      <c r="AS176" s="3" t="s">
        <v>106</v>
      </c>
      <c r="AT176" s="3" t="s">
        <v>106</v>
      </c>
      <c r="AU176" s="3"/>
      <c r="AV176" s="3"/>
      <c r="AW176" s="3"/>
      <c r="AX176" s="3"/>
      <c r="AY176" s="3"/>
      <c r="AZ176" s="3"/>
      <c r="BA176" s="3" t="s">
        <v>107</v>
      </c>
      <c r="BB176" s="3" t="s">
        <v>106</v>
      </c>
      <c r="BC176" s="3" t="s">
        <v>107</v>
      </c>
      <c r="BD176" s="3">
        <v>1</v>
      </c>
      <c r="BE176" s="3">
        <v>0</v>
      </c>
      <c r="BF176" s="3">
        <v>6</v>
      </c>
      <c r="BG176" s="3">
        <v>1</v>
      </c>
      <c r="BH176" s="3">
        <v>1</v>
      </c>
      <c r="BI176" s="3">
        <v>1</v>
      </c>
      <c r="BJ176" s="3"/>
      <c r="BK176" s="3"/>
      <c r="BL176" s="3"/>
      <c r="BM176" s="3"/>
      <c r="BN176" s="3"/>
      <c r="BO176" s="3"/>
      <c r="BP176" s="3">
        <v>1</v>
      </c>
      <c r="BQ176" s="3">
        <v>1</v>
      </c>
      <c r="BR176" s="3">
        <v>1</v>
      </c>
      <c r="BS176" s="3">
        <v>54460000</v>
      </c>
      <c r="BT176" s="3">
        <v>3093100</v>
      </c>
      <c r="BU176" s="3">
        <v>1699500</v>
      </c>
      <c r="BV176" s="3">
        <v>3450000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17403000</v>
      </c>
      <c r="CD176" s="3">
        <v>19111000</v>
      </c>
      <c r="CE176" s="3">
        <v>9702800</v>
      </c>
      <c r="CF176" s="3"/>
      <c r="CG176" s="3"/>
      <c r="CH176" s="3">
        <v>71</v>
      </c>
      <c r="CI176" s="3">
        <v>15</v>
      </c>
      <c r="CJ176" s="3">
        <v>74</v>
      </c>
      <c r="CK176" s="3" t="s">
        <v>680</v>
      </c>
      <c r="CL176" s="3">
        <v>785</v>
      </c>
      <c r="CM176" s="3">
        <v>785</v>
      </c>
      <c r="CN176" s="3">
        <v>7</v>
      </c>
      <c r="CO176" s="3"/>
      <c r="CP176" s="3">
        <v>1</v>
      </c>
    </row>
    <row r="177" spans="1:94">
      <c r="A177" s="3" t="s">
        <v>548</v>
      </c>
      <c r="B177" s="3" t="s">
        <v>549</v>
      </c>
      <c r="C177" s="3" t="s">
        <v>550</v>
      </c>
      <c r="D177" s="3" t="s">
        <v>97</v>
      </c>
      <c r="E177" s="3" t="s">
        <v>129</v>
      </c>
      <c r="F177" s="3" t="s">
        <v>201</v>
      </c>
      <c r="G177" s="3" t="s">
        <v>99</v>
      </c>
      <c r="H177" s="3" t="s">
        <v>97</v>
      </c>
      <c r="I177" s="3" t="s">
        <v>98</v>
      </c>
      <c r="J177" s="3">
        <v>0</v>
      </c>
      <c r="K177" s="3">
        <v>1</v>
      </c>
      <c r="L177" s="3">
        <v>0</v>
      </c>
      <c r="M177" s="3">
        <v>2</v>
      </c>
      <c r="N177" s="3">
        <v>0</v>
      </c>
      <c r="O177" s="3">
        <v>1</v>
      </c>
      <c r="P177" s="3">
        <v>2</v>
      </c>
      <c r="Q177" s="3">
        <v>1</v>
      </c>
      <c r="R177" s="3">
        <v>0</v>
      </c>
      <c r="S177" s="3">
        <v>0</v>
      </c>
      <c r="T177" s="3">
        <v>0</v>
      </c>
      <c r="U177" s="3">
        <v>1</v>
      </c>
      <c r="V177" s="3">
        <v>1</v>
      </c>
      <c r="W177" s="3">
        <v>0</v>
      </c>
      <c r="X177" s="3">
        <v>1</v>
      </c>
      <c r="Y177" s="3">
        <v>2</v>
      </c>
      <c r="Z177" s="3">
        <v>1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14</v>
      </c>
      <c r="AG177" s="3">
        <v>1</v>
      </c>
      <c r="AH177" s="3" t="s">
        <v>551</v>
      </c>
      <c r="AI177" s="3" t="s">
        <v>552</v>
      </c>
      <c r="AJ177" s="3" t="s">
        <v>552</v>
      </c>
      <c r="AK177" s="3">
        <v>489</v>
      </c>
      <c r="AL177" s="3">
        <v>502</v>
      </c>
      <c r="AM177" s="3" t="s">
        <v>103</v>
      </c>
      <c r="AN177" s="3" t="s">
        <v>103</v>
      </c>
      <c r="AO177" s="3">
        <v>2</v>
      </c>
      <c r="AP177" s="3" t="s">
        <v>553</v>
      </c>
      <c r="AQ177" s="3" t="s">
        <v>554</v>
      </c>
      <c r="AR177" s="3" t="s">
        <v>106</v>
      </c>
      <c r="AS177" s="3" t="s">
        <v>106</v>
      </c>
      <c r="AT177" s="3" t="s">
        <v>106</v>
      </c>
      <c r="AU177" s="3"/>
      <c r="AV177" s="3"/>
      <c r="AW177" s="3"/>
      <c r="AX177" s="3"/>
      <c r="AY177" s="3"/>
      <c r="AZ177" s="3"/>
      <c r="BA177" s="3" t="s">
        <v>106</v>
      </c>
      <c r="BB177" s="3" t="s">
        <v>106</v>
      </c>
      <c r="BC177" s="3" t="s">
        <v>106</v>
      </c>
      <c r="BD177" s="3">
        <v>1</v>
      </c>
      <c r="BE177" s="3">
        <v>0</v>
      </c>
      <c r="BF177" s="3">
        <v>6</v>
      </c>
      <c r="BG177" s="3">
        <v>1</v>
      </c>
      <c r="BH177" s="3">
        <v>1</v>
      </c>
      <c r="BI177" s="3">
        <v>1</v>
      </c>
      <c r="BJ177" s="3"/>
      <c r="BK177" s="3"/>
      <c r="BL177" s="3"/>
      <c r="BM177" s="3"/>
      <c r="BN177" s="3"/>
      <c r="BO177" s="3"/>
      <c r="BP177" s="3">
        <v>1</v>
      </c>
      <c r="BQ177" s="3">
        <v>1</v>
      </c>
      <c r="BR177" s="3">
        <v>1</v>
      </c>
      <c r="BS177" s="3">
        <v>96726000</v>
      </c>
      <c r="BT177" s="3">
        <v>2774700</v>
      </c>
      <c r="BU177" s="3">
        <v>3965700</v>
      </c>
      <c r="BV177" s="3">
        <v>2599000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30523000</v>
      </c>
      <c r="CD177" s="3">
        <v>24946000</v>
      </c>
      <c r="CE177" s="3">
        <v>31918000</v>
      </c>
      <c r="CF177" s="3"/>
      <c r="CG177" s="3"/>
      <c r="CH177" s="3">
        <v>54</v>
      </c>
      <c r="CI177" s="3">
        <v>14</v>
      </c>
      <c r="CJ177" s="3">
        <v>56</v>
      </c>
      <c r="CK177" s="3" t="s">
        <v>555</v>
      </c>
      <c r="CL177" s="3">
        <v>610</v>
      </c>
      <c r="CM177" s="3">
        <v>610</v>
      </c>
      <c r="CN177" s="3">
        <v>6</v>
      </c>
      <c r="CO177" s="3"/>
      <c r="CP177" s="3">
        <v>1</v>
      </c>
    </row>
    <row r="178" spans="1:94">
      <c r="A178" s="3" t="s">
        <v>1338</v>
      </c>
      <c r="B178" s="3" t="s">
        <v>1339</v>
      </c>
      <c r="C178" s="3" t="s">
        <v>1340</v>
      </c>
      <c r="D178" s="3" t="s">
        <v>113</v>
      </c>
      <c r="E178" s="3" t="s">
        <v>146</v>
      </c>
      <c r="F178" s="3" t="s">
        <v>98</v>
      </c>
      <c r="G178" s="3" t="s">
        <v>146</v>
      </c>
      <c r="H178" s="3" t="s">
        <v>113</v>
      </c>
      <c r="I178" s="3" t="s">
        <v>249</v>
      </c>
      <c r="J178" s="3">
        <v>3</v>
      </c>
      <c r="K178" s="3">
        <v>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1</v>
      </c>
      <c r="U178" s="3">
        <v>0</v>
      </c>
      <c r="V178" s="3">
        <v>1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9</v>
      </c>
      <c r="AG178" s="3">
        <v>1</v>
      </c>
      <c r="AH178" s="3" t="s">
        <v>1341</v>
      </c>
      <c r="AI178" s="3" t="s">
        <v>1342</v>
      </c>
      <c r="AJ178" s="3" t="s">
        <v>1342</v>
      </c>
      <c r="AK178" s="3">
        <v>612</v>
      </c>
      <c r="AL178" s="3">
        <v>620</v>
      </c>
      <c r="AM178" s="3" t="s">
        <v>103</v>
      </c>
      <c r="AN178" s="3" t="s">
        <v>103</v>
      </c>
      <c r="AO178" s="3">
        <v>2</v>
      </c>
      <c r="AP178" s="3" t="s">
        <v>1343</v>
      </c>
      <c r="AQ178" s="3" t="s">
        <v>1344</v>
      </c>
      <c r="AR178" s="3"/>
      <c r="AS178" s="3" t="s">
        <v>106</v>
      </c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>
        <v>1</v>
      </c>
      <c r="BE178" s="3">
        <v>0</v>
      </c>
      <c r="BF178" s="3">
        <v>1</v>
      </c>
      <c r="BG178" s="3"/>
      <c r="BH178" s="3">
        <v>1</v>
      </c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>
        <v>945260</v>
      </c>
      <c r="BT178" s="3">
        <v>0</v>
      </c>
      <c r="BU178" s="3">
        <v>945260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/>
      <c r="CG178" s="3"/>
      <c r="CH178" s="3">
        <v>169</v>
      </c>
      <c r="CI178" s="3">
        <v>13</v>
      </c>
      <c r="CJ178" s="3">
        <v>181</v>
      </c>
      <c r="CK178" s="3">
        <v>2805</v>
      </c>
      <c r="CL178" s="3">
        <v>2426</v>
      </c>
      <c r="CM178" s="3">
        <v>2426</v>
      </c>
      <c r="CN178" s="3">
        <v>5</v>
      </c>
      <c r="CO178" s="3"/>
      <c r="CP178" s="3">
        <v>0</v>
      </c>
    </row>
    <row r="179" spans="1:94">
      <c r="A179" s="3" t="s">
        <v>750</v>
      </c>
      <c r="B179" s="3" t="s">
        <v>751</v>
      </c>
      <c r="C179" s="3" t="s">
        <v>752</v>
      </c>
      <c r="D179" s="3" t="s">
        <v>97</v>
      </c>
      <c r="E179" s="3" t="s">
        <v>174</v>
      </c>
      <c r="F179" s="3" t="s">
        <v>116</v>
      </c>
      <c r="G179" s="3" t="s">
        <v>99</v>
      </c>
      <c r="H179" s="3" t="s">
        <v>97</v>
      </c>
      <c r="I179" s="3" t="s">
        <v>115</v>
      </c>
      <c r="J179" s="3">
        <v>0</v>
      </c>
      <c r="K179" s="3">
        <v>0</v>
      </c>
      <c r="L179" s="3">
        <v>1</v>
      </c>
      <c r="M179" s="3">
        <v>2</v>
      </c>
      <c r="N179" s="3">
        <v>0</v>
      </c>
      <c r="O179" s="3">
        <v>2</v>
      </c>
      <c r="P179" s="3">
        <v>0</v>
      </c>
      <c r="Q179" s="3">
        <v>1</v>
      </c>
      <c r="R179" s="3">
        <v>0</v>
      </c>
      <c r="S179" s="3">
        <v>1</v>
      </c>
      <c r="T179" s="3">
        <v>1</v>
      </c>
      <c r="U179" s="3">
        <v>2</v>
      </c>
      <c r="V179" s="3">
        <v>0</v>
      </c>
      <c r="W179" s="3">
        <v>1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11</v>
      </c>
      <c r="AG179" s="3">
        <v>1</v>
      </c>
      <c r="AH179" s="3" t="s">
        <v>753</v>
      </c>
      <c r="AI179" s="3" t="s">
        <v>754</v>
      </c>
      <c r="AJ179" s="3" t="s">
        <v>755</v>
      </c>
      <c r="AK179" s="3">
        <v>607</v>
      </c>
      <c r="AL179" s="3">
        <v>617</v>
      </c>
      <c r="AM179" s="3" t="s">
        <v>103</v>
      </c>
      <c r="AN179" s="3" t="s">
        <v>120</v>
      </c>
      <c r="AO179" s="3">
        <v>3</v>
      </c>
      <c r="AP179" s="3" t="s">
        <v>756</v>
      </c>
      <c r="AQ179" s="3" t="s">
        <v>757</v>
      </c>
      <c r="AR179" s="3" t="s">
        <v>107</v>
      </c>
      <c r="AS179" s="3" t="s">
        <v>107</v>
      </c>
      <c r="AT179" s="3" t="s">
        <v>107</v>
      </c>
      <c r="AU179" s="3"/>
      <c r="AV179" s="3"/>
      <c r="AW179" s="3"/>
      <c r="AX179" s="3"/>
      <c r="AY179" s="3"/>
      <c r="AZ179" s="3"/>
      <c r="BA179" s="3" t="s">
        <v>107</v>
      </c>
      <c r="BB179" s="3" t="s">
        <v>106</v>
      </c>
      <c r="BC179" s="3" t="s">
        <v>106</v>
      </c>
      <c r="BD179" s="3">
        <v>1</v>
      </c>
      <c r="BE179" s="3">
        <v>0</v>
      </c>
      <c r="BF179" s="3">
        <v>6</v>
      </c>
      <c r="BG179" s="3">
        <v>1</v>
      </c>
      <c r="BH179" s="3">
        <v>1</v>
      </c>
      <c r="BI179" s="3">
        <v>1</v>
      </c>
      <c r="BJ179" s="3"/>
      <c r="BK179" s="3"/>
      <c r="BL179" s="3"/>
      <c r="BM179" s="3"/>
      <c r="BN179" s="3"/>
      <c r="BO179" s="3"/>
      <c r="BP179" s="3">
        <v>1</v>
      </c>
      <c r="BQ179" s="3">
        <v>1</v>
      </c>
      <c r="BR179" s="3">
        <v>1</v>
      </c>
      <c r="BS179" s="3">
        <v>23547000</v>
      </c>
      <c r="BT179" s="3">
        <v>1177500</v>
      </c>
      <c r="BU179" s="3">
        <v>768920</v>
      </c>
      <c r="BV179" s="3">
        <v>620270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8198900</v>
      </c>
      <c r="CD179" s="3">
        <v>5033200</v>
      </c>
      <c r="CE179" s="3">
        <v>7748600</v>
      </c>
      <c r="CF179" s="3"/>
      <c r="CG179" s="3" t="s">
        <v>124</v>
      </c>
      <c r="CH179" s="3">
        <v>82</v>
      </c>
      <c r="CI179" s="3">
        <v>9</v>
      </c>
      <c r="CJ179" s="3">
        <v>85</v>
      </c>
      <c r="CK179" s="3" t="s">
        <v>758</v>
      </c>
      <c r="CL179" s="3" t="s">
        <v>759</v>
      </c>
      <c r="CM179" s="3">
        <v>912</v>
      </c>
      <c r="CN179" s="3"/>
      <c r="CO179" s="3"/>
      <c r="CP179" s="3">
        <v>2</v>
      </c>
    </row>
    <row r="180" spans="1:94">
      <c r="A180" s="3" t="s">
        <v>787</v>
      </c>
      <c r="B180" s="3" t="s">
        <v>788</v>
      </c>
      <c r="C180" s="3" t="s">
        <v>789</v>
      </c>
      <c r="D180" s="3" t="s">
        <v>97</v>
      </c>
      <c r="E180" s="3" t="s">
        <v>97</v>
      </c>
      <c r="F180" s="3" t="s">
        <v>100</v>
      </c>
      <c r="G180" s="3" t="s">
        <v>146</v>
      </c>
      <c r="H180" s="3" t="s">
        <v>113</v>
      </c>
      <c r="I180" s="3" t="s">
        <v>98</v>
      </c>
      <c r="J180" s="3">
        <v>0</v>
      </c>
      <c r="K180" s="3">
        <v>1</v>
      </c>
      <c r="L180" s="3">
        <v>0</v>
      </c>
      <c r="M180" s="3">
        <v>3</v>
      </c>
      <c r="N180" s="3">
        <v>0</v>
      </c>
      <c r="O180" s="3">
        <v>0</v>
      </c>
      <c r="P180" s="3">
        <v>0</v>
      </c>
      <c r="Q180" s="3">
        <v>1</v>
      </c>
      <c r="R180" s="3">
        <v>0</v>
      </c>
      <c r="S180" s="3">
        <v>0</v>
      </c>
      <c r="T180" s="3">
        <v>1</v>
      </c>
      <c r="U180" s="3">
        <v>1</v>
      </c>
      <c r="V180" s="3">
        <v>0</v>
      </c>
      <c r="W180" s="3">
        <v>0</v>
      </c>
      <c r="X180" s="3">
        <v>0</v>
      </c>
      <c r="Y180" s="3">
        <v>1</v>
      </c>
      <c r="Z180" s="3">
        <v>1</v>
      </c>
      <c r="AA180" s="3">
        <v>0</v>
      </c>
      <c r="AB180" s="3">
        <v>3</v>
      </c>
      <c r="AC180" s="3">
        <v>1</v>
      </c>
      <c r="AD180" s="3">
        <v>0</v>
      </c>
      <c r="AE180" s="3">
        <v>0</v>
      </c>
      <c r="AF180" s="3">
        <v>13</v>
      </c>
      <c r="AG180" s="3">
        <v>1</v>
      </c>
      <c r="AH180" s="3" t="s">
        <v>790</v>
      </c>
      <c r="AI180" s="3" t="s">
        <v>754</v>
      </c>
      <c r="AJ180" s="3" t="s">
        <v>755</v>
      </c>
      <c r="AK180" s="3">
        <v>651</v>
      </c>
      <c r="AL180" s="3">
        <v>663</v>
      </c>
      <c r="AM180" s="3" t="s">
        <v>103</v>
      </c>
      <c r="AN180" s="3" t="s">
        <v>120</v>
      </c>
      <c r="AO180" s="3">
        <v>3</v>
      </c>
      <c r="AP180" s="3" t="s">
        <v>791</v>
      </c>
      <c r="AQ180" s="3" t="s">
        <v>792</v>
      </c>
      <c r="AR180" s="3" t="s">
        <v>107</v>
      </c>
      <c r="AS180" s="3" t="s">
        <v>107</v>
      </c>
      <c r="AT180" s="3" t="s">
        <v>106</v>
      </c>
      <c r="AU180" s="3"/>
      <c r="AV180" s="3"/>
      <c r="AW180" s="3"/>
      <c r="AX180" s="3"/>
      <c r="AY180" s="3"/>
      <c r="AZ180" s="3"/>
      <c r="BA180" s="3" t="s">
        <v>107</v>
      </c>
      <c r="BB180" s="3" t="s">
        <v>106</v>
      </c>
      <c r="BC180" s="3"/>
      <c r="BD180" s="3">
        <v>1</v>
      </c>
      <c r="BE180" s="3">
        <v>0</v>
      </c>
      <c r="BF180" s="3">
        <v>5</v>
      </c>
      <c r="BG180" s="3">
        <v>1</v>
      </c>
      <c r="BH180" s="3">
        <v>1</v>
      </c>
      <c r="BI180" s="3">
        <v>1</v>
      </c>
      <c r="BJ180" s="3"/>
      <c r="BK180" s="3"/>
      <c r="BL180" s="3"/>
      <c r="BM180" s="3"/>
      <c r="BN180" s="3"/>
      <c r="BO180" s="3"/>
      <c r="BP180" s="3">
        <v>1</v>
      </c>
      <c r="BQ180" s="3">
        <v>1</v>
      </c>
      <c r="BR180" s="3"/>
      <c r="BS180" s="3">
        <v>80229000</v>
      </c>
      <c r="BT180" s="3">
        <v>3854800</v>
      </c>
      <c r="BU180" s="3">
        <v>3664400</v>
      </c>
      <c r="BV180" s="3">
        <v>5361800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25775000</v>
      </c>
      <c r="CD180" s="3">
        <v>41573000</v>
      </c>
      <c r="CE180" s="3">
        <v>0</v>
      </c>
      <c r="CF180" s="3"/>
      <c r="CG180" s="3" t="s">
        <v>124</v>
      </c>
      <c r="CH180" s="3">
        <v>87</v>
      </c>
      <c r="CI180" s="3">
        <v>9</v>
      </c>
      <c r="CJ180" s="3">
        <v>90</v>
      </c>
      <c r="CK180" s="3" t="s">
        <v>793</v>
      </c>
      <c r="CL180" s="3">
        <v>993</v>
      </c>
      <c r="CM180" s="3">
        <v>993</v>
      </c>
      <c r="CN180" s="3"/>
      <c r="CO180" s="3"/>
      <c r="CP180" s="3">
        <v>1</v>
      </c>
    </row>
    <row r="181" spans="1:94">
      <c r="A181" s="3" t="s">
        <v>928</v>
      </c>
      <c r="B181" s="3" t="s">
        <v>929</v>
      </c>
      <c r="C181" s="3" t="s">
        <v>930</v>
      </c>
      <c r="D181" s="3" t="s">
        <v>97</v>
      </c>
      <c r="E181" s="3" t="s">
        <v>116</v>
      </c>
      <c r="F181" s="3" t="s">
        <v>116</v>
      </c>
      <c r="G181" s="3" t="s">
        <v>97</v>
      </c>
      <c r="H181" s="3" t="s">
        <v>201</v>
      </c>
      <c r="I181" s="3" t="s">
        <v>239</v>
      </c>
      <c r="J181" s="3">
        <v>1</v>
      </c>
      <c r="K181" s="3">
        <v>0</v>
      </c>
      <c r="L181" s="3">
        <v>0</v>
      </c>
      <c r="M181" s="3">
        <v>0</v>
      </c>
      <c r="N181" s="3">
        <v>1</v>
      </c>
      <c r="O181" s="3">
        <v>0</v>
      </c>
      <c r="P181" s="3">
        <v>1</v>
      </c>
      <c r="Q181" s="3">
        <v>0</v>
      </c>
      <c r="R181" s="3">
        <v>1</v>
      </c>
      <c r="S181" s="3">
        <v>0</v>
      </c>
      <c r="T181" s="3">
        <v>2</v>
      </c>
      <c r="U181" s="3">
        <v>1</v>
      </c>
      <c r="V181" s="3">
        <v>0</v>
      </c>
      <c r="W181" s="3">
        <v>1</v>
      </c>
      <c r="X181" s="3">
        <v>1</v>
      </c>
      <c r="Y181" s="3">
        <v>0</v>
      </c>
      <c r="Z181" s="3">
        <v>1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10</v>
      </c>
      <c r="AG181" s="3">
        <v>1</v>
      </c>
      <c r="AH181" s="3" t="s">
        <v>931</v>
      </c>
      <c r="AI181" s="3" t="s">
        <v>754</v>
      </c>
      <c r="AJ181" s="3" t="s">
        <v>755</v>
      </c>
      <c r="AK181" s="3">
        <v>676</v>
      </c>
      <c r="AL181" s="3">
        <v>685</v>
      </c>
      <c r="AM181" s="3" t="s">
        <v>103</v>
      </c>
      <c r="AN181" s="3" t="s">
        <v>120</v>
      </c>
      <c r="AO181" s="3" t="s">
        <v>121</v>
      </c>
      <c r="AP181" s="3" t="s">
        <v>932</v>
      </c>
      <c r="AQ181" s="3" t="s">
        <v>933</v>
      </c>
      <c r="AR181" s="3" t="s">
        <v>106</v>
      </c>
      <c r="AS181" s="3" t="s">
        <v>106</v>
      </c>
      <c r="AT181" s="3" t="s">
        <v>106</v>
      </c>
      <c r="AU181" s="3"/>
      <c r="AV181" s="3" t="s">
        <v>107</v>
      </c>
      <c r="AW181" s="3" t="s">
        <v>107</v>
      </c>
      <c r="AX181" s="3"/>
      <c r="AY181" s="3"/>
      <c r="AZ181" s="3"/>
      <c r="BA181" s="3" t="s">
        <v>106</v>
      </c>
      <c r="BB181" s="3" t="s">
        <v>106</v>
      </c>
      <c r="BC181" s="3" t="s">
        <v>106</v>
      </c>
      <c r="BD181" s="3">
        <v>1</v>
      </c>
      <c r="BE181" s="3">
        <v>0</v>
      </c>
      <c r="BF181" s="3">
        <v>15</v>
      </c>
      <c r="BG181" s="3">
        <v>2</v>
      </c>
      <c r="BH181" s="3">
        <v>2</v>
      </c>
      <c r="BI181" s="3">
        <v>2</v>
      </c>
      <c r="BJ181" s="3"/>
      <c r="BK181" s="3">
        <v>1</v>
      </c>
      <c r="BL181" s="3">
        <v>2</v>
      </c>
      <c r="BM181" s="3"/>
      <c r="BN181" s="3"/>
      <c r="BO181" s="3"/>
      <c r="BP181" s="3">
        <v>2</v>
      </c>
      <c r="BQ181" s="3">
        <v>2</v>
      </c>
      <c r="BR181" s="3">
        <v>2</v>
      </c>
      <c r="BS181" s="3">
        <v>318200000</v>
      </c>
      <c r="BT181" s="3">
        <v>11960000</v>
      </c>
      <c r="BU181" s="3">
        <v>16773000</v>
      </c>
      <c r="BV181" s="3">
        <v>14788000</v>
      </c>
      <c r="BW181" s="3">
        <v>0</v>
      </c>
      <c r="BX181" s="3">
        <v>229600</v>
      </c>
      <c r="BY181" s="3">
        <v>1444900</v>
      </c>
      <c r="BZ181" s="3">
        <v>0</v>
      </c>
      <c r="CA181" s="3">
        <v>0</v>
      </c>
      <c r="CB181" s="3">
        <v>0</v>
      </c>
      <c r="CC181" s="3">
        <v>24625000</v>
      </c>
      <c r="CD181" s="3">
        <v>118540000</v>
      </c>
      <c r="CE181" s="3">
        <v>129840000</v>
      </c>
      <c r="CF181" s="3"/>
      <c r="CG181" s="3" t="s">
        <v>124</v>
      </c>
      <c r="CH181" s="3">
        <v>108</v>
      </c>
      <c r="CI181" s="3">
        <v>9</v>
      </c>
      <c r="CJ181" s="3">
        <v>111</v>
      </c>
      <c r="CK181" s="3" t="s">
        <v>934</v>
      </c>
      <c r="CL181" s="3" t="s">
        <v>935</v>
      </c>
      <c r="CM181" s="3">
        <v>1560</v>
      </c>
      <c r="CN181" s="3"/>
      <c r="CO181" s="3"/>
      <c r="CP181" s="3">
        <v>5</v>
      </c>
    </row>
    <row r="182" spans="1:94">
      <c r="A182" s="3" t="s">
        <v>1331</v>
      </c>
      <c r="B182" s="3" t="s">
        <v>1332</v>
      </c>
      <c r="C182" s="3" t="s">
        <v>789</v>
      </c>
      <c r="D182" s="3" t="s">
        <v>97</v>
      </c>
      <c r="E182" s="3" t="s">
        <v>100</v>
      </c>
      <c r="F182" s="3" t="s">
        <v>286</v>
      </c>
      <c r="G182" s="3" t="s">
        <v>146</v>
      </c>
      <c r="H182" s="3" t="s">
        <v>113</v>
      </c>
      <c r="I182" s="3" t="s">
        <v>98</v>
      </c>
      <c r="J182" s="3">
        <v>0</v>
      </c>
      <c r="K182" s="3">
        <v>1</v>
      </c>
      <c r="L182" s="3">
        <v>0</v>
      </c>
      <c r="M182" s="3">
        <v>3</v>
      </c>
      <c r="N182" s="3">
        <v>0</v>
      </c>
      <c r="O182" s="3">
        <v>0</v>
      </c>
      <c r="P182" s="3">
        <v>0</v>
      </c>
      <c r="Q182" s="3">
        <v>1</v>
      </c>
      <c r="R182" s="3">
        <v>0</v>
      </c>
      <c r="S182" s="3">
        <v>0</v>
      </c>
      <c r="T182" s="3">
        <v>1</v>
      </c>
      <c r="U182" s="3">
        <v>0</v>
      </c>
      <c r="V182" s="3">
        <v>0</v>
      </c>
      <c r="W182" s="3">
        <v>0</v>
      </c>
      <c r="X182" s="3">
        <v>0</v>
      </c>
      <c r="Y182" s="3">
        <v>1</v>
      </c>
      <c r="Z182" s="3">
        <v>1</v>
      </c>
      <c r="AA182" s="3">
        <v>0</v>
      </c>
      <c r="AB182" s="3">
        <v>3</v>
      </c>
      <c r="AC182" s="3">
        <v>1</v>
      </c>
      <c r="AD182" s="3">
        <v>0</v>
      </c>
      <c r="AE182" s="3">
        <v>0</v>
      </c>
      <c r="AF182" s="3">
        <v>12</v>
      </c>
      <c r="AG182" s="3">
        <v>0</v>
      </c>
      <c r="AH182" s="3" t="s">
        <v>1333</v>
      </c>
      <c r="AI182" s="3" t="s">
        <v>754</v>
      </c>
      <c r="AJ182" s="3" t="s">
        <v>755</v>
      </c>
      <c r="AK182" s="3">
        <v>652</v>
      </c>
      <c r="AL182" s="3">
        <v>663</v>
      </c>
      <c r="AM182" s="3" t="s">
        <v>103</v>
      </c>
      <c r="AN182" s="3" t="s">
        <v>120</v>
      </c>
      <c r="AO182" s="3">
        <v>2</v>
      </c>
      <c r="AP182" s="3" t="s">
        <v>1334</v>
      </c>
      <c r="AQ182" s="3" t="s">
        <v>1335</v>
      </c>
      <c r="AR182" s="3" t="s">
        <v>106</v>
      </c>
      <c r="AS182" s="3" t="s">
        <v>106</v>
      </c>
      <c r="AT182" s="3" t="s">
        <v>106</v>
      </c>
      <c r="AU182" s="3"/>
      <c r="AV182" s="3"/>
      <c r="AW182" s="3"/>
      <c r="AX182" s="3"/>
      <c r="AY182" s="3"/>
      <c r="AZ182" s="3"/>
      <c r="BA182" s="3" t="s">
        <v>106</v>
      </c>
      <c r="BB182" s="3" t="s">
        <v>106</v>
      </c>
      <c r="BC182" s="3" t="s">
        <v>106</v>
      </c>
      <c r="BD182" s="3">
        <v>1</v>
      </c>
      <c r="BE182" s="3">
        <v>0</v>
      </c>
      <c r="BF182" s="3">
        <v>6</v>
      </c>
      <c r="BG182" s="3">
        <v>1</v>
      </c>
      <c r="BH182" s="3">
        <v>1</v>
      </c>
      <c r="BI182" s="3">
        <v>1</v>
      </c>
      <c r="BJ182" s="3"/>
      <c r="BK182" s="3"/>
      <c r="BL182" s="3"/>
      <c r="BM182" s="3"/>
      <c r="BN182" s="3"/>
      <c r="BO182" s="3"/>
      <c r="BP182" s="3">
        <v>1</v>
      </c>
      <c r="BQ182" s="3">
        <v>1</v>
      </c>
      <c r="BR182" s="3">
        <v>1</v>
      </c>
      <c r="BS182" s="3">
        <v>149670000</v>
      </c>
      <c r="BT182" s="3">
        <v>3474100</v>
      </c>
      <c r="BU182" s="3">
        <v>3633500</v>
      </c>
      <c r="BV182" s="3">
        <v>5089900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44350000</v>
      </c>
      <c r="CD182" s="3">
        <v>42676000</v>
      </c>
      <c r="CE182" s="3">
        <v>50443000</v>
      </c>
      <c r="CF182" s="3"/>
      <c r="CG182" s="3" t="s">
        <v>124</v>
      </c>
      <c r="CH182" s="3">
        <v>168</v>
      </c>
      <c r="CI182" s="3">
        <v>9</v>
      </c>
      <c r="CJ182" s="3">
        <v>180</v>
      </c>
      <c r="CK182" s="3" t="s">
        <v>1336</v>
      </c>
      <c r="CL182" s="3" t="s">
        <v>1337</v>
      </c>
      <c r="CM182" s="3">
        <v>2425</v>
      </c>
      <c r="CN182" s="3"/>
      <c r="CO182" s="3"/>
      <c r="CP182" s="3">
        <v>6</v>
      </c>
    </row>
    <row r="183" spans="1:94">
      <c r="A183" s="3" t="s">
        <v>296</v>
      </c>
      <c r="B183" s="3" t="s">
        <v>297</v>
      </c>
      <c r="C183" s="3" t="s">
        <v>298</v>
      </c>
      <c r="D183" s="3" t="s">
        <v>97</v>
      </c>
      <c r="E183" s="3" t="s">
        <v>270</v>
      </c>
      <c r="F183" s="3" t="s">
        <v>98</v>
      </c>
      <c r="G183" s="3" t="s">
        <v>129</v>
      </c>
      <c r="H183" s="3" t="s">
        <v>113</v>
      </c>
      <c r="I183" s="3" t="s">
        <v>98</v>
      </c>
      <c r="J183" s="3">
        <v>1</v>
      </c>
      <c r="K183" s="3">
        <v>1</v>
      </c>
      <c r="L183" s="3">
        <v>0</v>
      </c>
      <c r="M183" s="3">
        <v>0</v>
      </c>
      <c r="N183" s="3">
        <v>1</v>
      </c>
      <c r="O183" s="3">
        <v>1</v>
      </c>
      <c r="P183" s="3">
        <v>1</v>
      </c>
      <c r="Q183" s="3">
        <v>1</v>
      </c>
      <c r="R183" s="3">
        <v>0</v>
      </c>
      <c r="S183" s="3">
        <v>0</v>
      </c>
      <c r="T183" s="3">
        <v>1</v>
      </c>
      <c r="U183" s="3">
        <v>1</v>
      </c>
      <c r="V183" s="3">
        <v>0</v>
      </c>
      <c r="W183" s="3">
        <v>1</v>
      </c>
      <c r="X183" s="3">
        <v>0</v>
      </c>
      <c r="Y183" s="3">
        <v>1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10</v>
      </c>
      <c r="AG183" s="3">
        <v>1</v>
      </c>
      <c r="AH183" s="3" t="s">
        <v>299</v>
      </c>
      <c r="AI183" s="3" t="s">
        <v>300</v>
      </c>
      <c r="AJ183" s="3" t="s">
        <v>300</v>
      </c>
      <c r="AK183" s="3">
        <v>224</v>
      </c>
      <c r="AL183" s="3">
        <v>233</v>
      </c>
      <c r="AM183" s="3" t="s">
        <v>103</v>
      </c>
      <c r="AN183" s="3" t="s">
        <v>103</v>
      </c>
      <c r="AO183" s="3" t="s">
        <v>121</v>
      </c>
      <c r="AP183" s="3" t="s">
        <v>301</v>
      </c>
      <c r="AQ183" s="3" t="s">
        <v>302</v>
      </c>
      <c r="AR183" s="3" t="s">
        <v>106</v>
      </c>
      <c r="AS183" s="3" t="s">
        <v>106</v>
      </c>
      <c r="AT183" s="3" t="s">
        <v>106</v>
      </c>
      <c r="AU183" s="3" t="s">
        <v>106</v>
      </c>
      <c r="AV183" s="3"/>
      <c r="AW183" s="3" t="s">
        <v>106</v>
      </c>
      <c r="AX183" s="3"/>
      <c r="AY183" s="3"/>
      <c r="AZ183" s="3"/>
      <c r="BA183" s="3" t="s">
        <v>106</v>
      </c>
      <c r="BB183" s="3" t="s">
        <v>106</v>
      </c>
      <c r="BC183" s="3" t="s">
        <v>106</v>
      </c>
      <c r="BD183" s="3">
        <v>1</v>
      </c>
      <c r="BE183" s="3">
        <v>0</v>
      </c>
      <c r="BF183" s="3">
        <v>16</v>
      </c>
      <c r="BG183" s="3">
        <v>2</v>
      </c>
      <c r="BH183" s="3">
        <v>2</v>
      </c>
      <c r="BI183" s="3">
        <v>2</v>
      </c>
      <c r="BJ183" s="3">
        <v>2</v>
      </c>
      <c r="BK183" s="3"/>
      <c r="BL183" s="3">
        <v>2</v>
      </c>
      <c r="BM183" s="3"/>
      <c r="BN183" s="3"/>
      <c r="BO183" s="3"/>
      <c r="BP183" s="3">
        <v>2</v>
      </c>
      <c r="BQ183" s="3">
        <v>2</v>
      </c>
      <c r="BR183" s="3">
        <v>2</v>
      </c>
      <c r="BS183" s="3">
        <v>734090000</v>
      </c>
      <c r="BT183" s="3">
        <v>20952000</v>
      </c>
      <c r="BU183" s="3">
        <v>22589000</v>
      </c>
      <c r="BV183" s="3">
        <v>23965000</v>
      </c>
      <c r="BW183" s="3">
        <v>182600</v>
      </c>
      <c r="BX183" s="3">
        <v>0</v>
      </c>
      <c r="BY183" s="3">
        <v>274400</v>
      </c>
      <c r="BZ183" s="3">
        <v>0</v>
      </c>
      <c r="CA183" s="3">
        <v>0</v>
      </c>
      <c r="CB183" s="3">
        <v>0</v>
      </c>
      <c r="CC183" s="3">
        <v>226360000</v>
      </c>
      <c r="CD183" s="3">
        <v>224330000</v>
      </c>
      <c r="CE183" s="3">
        <v>215430000</v>
      </c>
      <c r="CF183" s="3"/>
      <c r="CG183" s="3" t="s">
        <v>124</v>
      </c>
      <c r="CH183" s="3">
        <v>21</v>
      </c>
      <c r="CI183" s="3">
        <v>5</v>
      </c>
      <c r="CJ183" s="3">
        <v>21</v>
      </c>
      <c r="CK183" s="3" t="s">
        <v>303</v>
      </c>
      <c r="CL183" s="3" t="s">
        <v>304</v>
      </c>
      <c r="CM183" s="3">
        <v>220</v>
      </c>
      <c r="CN183" s="3"/>
      <c r="CO183" s="3"/>
      <c r="CP183" s="3">
        <v>14</v>
      </c>
    </row>
    <row r="184" spans="1:94">
      <c r="A184" s="3" t="s">
        <v>257</v>
      </c>
      <c r="B184" s="3" t="s">
        <v>258</v>
      </c>
      <c r="C184" s="3" t="s">
        <v>259</v>
      </c>
      <c r="D184" s="3" t="s">
        <v>113</v>
      </c>
      <c r="E184" s="3" t="s">
        <v>98</v>
      </c>
      <c r="F184" s="3" t="s">
        <v>115</v>
      </c>
      <c r="G184" s="3" t="s">
        <v>248</v>
      </c>
      <c r="H184" s="3" t="s">
        <v>113</v>
      </c>
      <c r="I184" s="3" t="s">
        <v>249</v>
      </c>
      <c r="J184" s="3">
        <v>2</v>
      </c>
      <c r="K184" s="3">
        <v>1</v>
      </c>
      <c r="L184" s="3">
        <v>0</v>
      </c>
      <c r="M184" s="3">
        <v>1</v>
      </c>
      <c r="N184" s="3">
        <v>0</v>
      </c>
      <c r="O184" s="3">
        <v>0</v>
      </c>
      <c r="P184" s="3">
        <v>0</v>
      </c>
      <c r="Q184" s="3">
        <v>2</v>
      </c>
      <c r="R184" s="3">
        <v>0</v>
      </c>
      <c r="S184" s="3">
        <v>1</v>
      </c>
      <c r="T184" s="3">
        <v>2</v>
      </c>
      <c r="U184" s="3">
        <v>0</v>
      </c>
      <c r="V184" s="3">
        <v>1</v>
      </c>
      <c r="W184" s="3">
        <v>1</v>
      </c>
      <c r="X184" s="3">
        <v>0</v>
      </c>
      <c r="Y184" s="3">
        <v>3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15</v>
      </c>
      <c r="AG184" s="3">
        <v>0</v>
      </c>
      <c r="AH184" s="3" t="s">
        <v>260</v>
      </c>
      <c r="AI184" s="3" t="s">
        <v>261</v>
      </c>
      <c r="AJ184" s="3" t="s">
        <v>262</v>
      </c>
      <c r="AK184" s="3">
        <v>950</v>
      </c>
      <c r="AL184" s="3">
        <v>964</v>
      </c>
      <c r="AM184" s="3" t="s">
        <v>103</v>
      </c>
      <c r="AN184" s="3" t="s">
        <v>120</v>
      </c>
      <c r="AO184" s="3">
        <v>2</v>
      </c>
      <c r="AP184" s="3" t="s">
        <v>263</v>
      </c>
      <c r="AQ184" s="3" t="s">
        <v>264</v>
      </c>
      <c r="AR184" s="3"/>
      <c r="AS184" s="3"/>
      <c r="AT184" s="3"/>
      <c r="AU184" s="3"/>
      <c r="AV184" s="3"/>
      <c r="AW184" s="3"/>
      <c r="AX184" s="3"/>
      <c r="AY184" s="3"/>
      <c r="AZ184" s="3"/>
      <c r="BA184" s="3" t="s">
        <v>106</v>
      </c>
      <c r="BB184" s="3" t="s">
        <v>106</v>
      </c>
      <c r="BC184" s="3" t="s">
        <v>107</v>
      </c>
      <c r="BD184" s="3">
        <v>1</v>
      </c>
      <c r="BE184" s="3">
        <v>0</v>
      </c>
      <c r="BF184" s="3">
        <v>3</v>
      </c>
      <c r="BG184" s="3"/>
      <c r="BH184" s="3"/>
      <c r="BI184" s="3"/>
      <c r="BJ184" s="3"/>
      <c r="BK184" s="3"/>
      <c r="BL184" s="3"/>
      <c r="BM184" s="3"/>
      <c r="BN184" s="3"/>
      <c r="BO184" s="3"/>
      <c r="BP184" s="3">
        <v>1</v>
      </c>
      <c r="BQ184" s="3">
        <v>1</v>
      </c>
      <c r="BR184" s="3">
        <v>1</v>
      </c>
      <c r="BS184" s="3">
        <v>44568000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13275000</v>
      </c>
      <c r="CD184" s="3">
        <v>15922000</v>
      </c>
      <c r="CE184" s="3">
        <v>15371000</v>
      </c>
      <c r="CF184" s="3"/>
      <c r="CG184" s="3" t="s">
        <v>124</v>
      </c>
      <c r="CH184" s="3">
        <v>16</v>
      </c>
      <c r="CI184" s="3">
        <v>3</v>
      </c>
      <c r="CJ184" s="3">
        <v>16</v>
      </c>
      <c r="CK184" s="3" t="s">
        <v>265</v>
      </c>
      <c r="CL184" s="3" t="s">
        <v>266</v>
      </c>
      <c r="CM184" s="3">
        <v>180</v>
      </c>
      <c r="CN184" s="3"/>
      <c r="CO184" s="3"/>
      <c r="CP184" s="3">
        <v>2</v>
      </c>
    </row>
    <row r="185" spans="1:94">
      <c r="A185" s="3" t="s">
        <v>1066</v>
      </c>
      <c r="B185" s="3" t="s">
        <v>1067</v>
      </c>
      <c r="C185" s="3" t="s">
        <v>1068</v>
      </c>
      <c r="D185" s="3" t="s">
        <v>97</v>
      </c>
      <c r="E185" s="3" t="s">
        <v>201</v>
      </c>
      <c r="F185" s="3" t="s">
        <v>115</v>
      </c>
      <c r="G185" s="3" t="s">
        <v>165</v>
      </c>
      <c r="H185" s="3" t="s">
        <v>97</v>
      </c>
      <c r="I185" s="3" t="s">
        <v>97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1</v>
      </c>
      <c r="P185" s="3">
        <v>2</v>
      </c>
      <c r="Q185" s="3">
        <v>0</v>
      </c>
      <c r="R185" s="3">
        <v>0</v>
      </c>
      <c r="S185" s="3">
        <v>0</v>
      </c>
      <c r="T185" s="3">
        <v>1</v>
      </c>
      <c r="U185" s="3">
        <v>3</v>
      </c>
      <c r="V185" s="3">
        <v>0</v>
      </c>
      <c r="W185" s="3">
        <v>0</v>
      </c>
      <c r="X185" s="3">
        <v>1</v>
      </c>
      <c r="Y185" s="3">
        <v>1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9</v>
      </c>
      <c r="AG185" s="3">
        <v>2</v>
      </c>
      <c r="AH185" s="3" t="s">
        <v>1069</v>
      </c>
      <c r="AI185" s="3" t="s">
        <v>1070</v>
      </c>
      <c r="AJ185" s="3" t="s">
        <v>1070</v>
      </c>
      <c r="AK185" s="3">
        <v>24</v>
      </c>
      <c r="AL185" s="3">
        <v>32</v>
      </c>
      <c r="AM185" s="3" t="s">
        <v>103</v>
      </c>
      <c r="AN185" s="3" t="s">
        <v>103</v>
      </c>
      <c r="AO185" s="3">
        <v>2</v>
      </c>
      <c r="AP185" s="3" t="s">
        <v>1071</v>
      </c>
      <c r="AQ185" s="3" t="s">
        <v>1072</v>
      </c>
      <c r="AR185" s="3" t="s">
        <v>106</v>
      </c>
      <c r="AS185" s="3" t="s">
        <v>106</v>
      </c>
      <c r="AT185" s="3" t="s">
        <v>106</v>
      </c>
      <c r="AU185" s="3"/>
      <c r="AV185" s="3"/>
      <c r="AW185" s="3"/>
      <c r="AX185" s="3"/>
      <c r="AY185" s="3"/>
      <c r="AZ185" s="3"/>
      <c r="BA185" s="3" t="s">
        <v>106</v>
      </c>
      <c r="BB185" s="3" t="s">
        <v>106</v>
      </c>
      <c r="BC185" s="3" t="s">
        <v>106</v>
      </c>
      <c r="BD185" s="3">
        <v>1</v>
      </c>
      <c r="BE185" s="3">
        <v>0</v>
      </c>
      <c r="BF185" s="3">
        <v>6</v>
      </c>
      <c r="BG185" s="3">
        <v>1</v>
      </c>
      <c r="BH185" s="3">
        <v>1</v>
      </c>
      <c r="BI185" s="3">
        <v>1</v>
      </c>
      <c r="BJ185" s="3"/>
      <c r="BK185" s="3"/>
      <c r="BL185" s="3"/>
      <c r="BM185" s="3"/>
      <c r="BN185" s="3"/>
      <c r="BO185" s="3"/>
      <c r="BP185" s="3">
        <v>1</v>
      </c>
      <c r="BQ185" s="3">
        <v>1</v>
      </c>
      <c r="BR185" s="3">
        <v>1</v>
      </c>
      <c r="BS185" s="3">
        <v>64974000</v>
      </c>
      <c r="BT185" s="3">
        <v>1080900</v>
      </c>
      <c r="BU185" s="3">
        <v>1058600</v>
      </c>
      <c r="BV185" s="3">
        <v>1156900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22351000</v>
      </c>
      <c r="CD185" s="3">
        <v>18904000</v>
      </c>
      <c r="CE185" s="3">
        <v>20422000</v>
      </c>
      <c r="CF185" s="3"/>
      <c r="CG185" s="3"/>
      <c r="CH185" s="3">
        <v>129</v>
      </c>
      <c r="CI185" s="3">
        <v>2</v>
      </c>
      <c r="CJ185" s="3">
        <v>135</v>
      </c>
      <c r="CK185" s="3" t="s">
        <v>1073</v>
      </c>
      <c r="CL185" s="3" t="s">
        <v>1074</v>
      </c>
      <c r="CM185" s="3">
        <v>1856</v>
      </c>
      <c r="CN185" s="3"/>
      <c r="CO185" s="3"/>
      <c r="CP185" s="3">
        <v>5</v>
      </c>
    </row>
    <row r="186" spans="1:94">
      <c r="A186" s="3" t="s">
        <v>1391</v>
      </c>
      <c r="B186" s="3" t="s">
        <v>1392</v>
      </c>
      <c r="C186" s="3" t="s">
        <v>1393</v>
      </c>
      <c r="D186" s="3" t="s">
        <v>97</v>
      </c>
      <c r="E186" s="3" t="s">
        <v>286</v>
      </c>
      <c r="F186" s="3" t="s">
        <v>114</v>
      </c>
      <c r="G186" s="3" t="s">
        <v>116</v>
      </c>
      <c r="H186" s="3" t="s">
        <v>113</v>
      </c>
      <c r="I186" s="3" t="s">
        <v>249</v>
      </c>
      <c r="J186" s="3">
        <v>0</v>
      </c>
      <c r="K186" s="3">
        <v>1</v>
      </c>
      <c r="L186" s="3">
        <v>1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3</v>
      </c>
      <c r="T186" s="3">
        <v>1</v>
      </c>
      <c r="U186" s="3">
        <v>0</v>
      </c>
      <c r="V186" s="3">
        <v>0</v>
      </c>
      <c r="W186" s="3">
        <v>0</v>
      </c>
      <c r="X186" s="3">
        <v>0</v>
      </c>
      <c r="Y186" s="3">
        <v>1</v>
      </c>
      <c r="Z186" s="3">
        <v>0</v>
      </c>
      <c r="AA186" s="3">
        <v>0</v>
      </c>
      <c r="AB186" s="3">
        <v>1</v>
      </c>
      <c r="AC186" s="3">
        <v>0</v>
      </c>
      <c r="AD186" s="3">
        <v>0</v>
      </c>
      <c r="AE186" s="3">
        <v>0</v>
      </c>
      <c r="AF186" s="3">
        <v>9</v>
      </c>
      <c r="AG186" s="3">
        <v>0</v>
      </c>
      <c r="AH186" s="3" t="s">
        <v>1394</v>
      </c>
      <c r="AI186" s="3" t="s">
        <v>1395</v>
      </c>
      <c r="AJ186" s="3" t="s">
        <v>1395</v>
      </c>
      <c r="AK186" s="3">
        <v>162</v>
      </c>
      <c r="AL186" s="3">
        <v>170</v>
      </c>
      <c r="AM186" s="3" t="s">
        <v>103</v>
      </c>
      <c r="AN186" s="3" t="s">
        <v>103</v>
      </c>
      <c r="AO186" s="3">
        <v>2</v>
      </c>
      <c r="AP186" s="3" t="s">
        <v>1396</v>
      </c>
      <c r="AQ186" s="3" t="s">
        <v>1397</v>
      </c>
      <c r="AR186" s="3"/>
      <c r="AS186" s="3"/>
      <c r="AT186" s="3"/>
      <c r="AU186" s="3"/>
      <c r="AV186" s="3"/>
      <c r="AW186" s="3"/>
      <c r="AX186" s="3"/>
      <c r="AY186" s="3"/>
      <c r="AZ186" s="3"/>
      <c r="BA186" s="3" t="s">
        <v>106</v>
      </c>
      <c r="BB186" s="3"/>
      <c r="BC186" s="3"/>
      <c r="BD186" s="3">
        <v>1</v>
      </c>
      <c r="BE186" s="3">
        <v>0</v>
      </c>
      <c r="BF186" s="3">
        <v>1</v>
      </c>
      <c r="BG186" s="3"/>
      <c r="BH186" s="3"/>
      <c r="BI186" s="3"/>
      <c r="BJ186" s="3"/>
      <c r="BK186" s="3"/>
      <c r="BL186" s="3"/>
      <c r="BM186" s="3"/>
      <c r="BN186" s="3"/>
      <c r="BO186" s="3"/>
      <c r="BP186" s="3">
        <v>1</v>
      </c>
      <c r="BQ186" s="3"/>
      <c r="BR186" s="3"/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/>
      <c r="CG186" s="3"/>
      <c r="CH186" s="3">
        <v>177</v>
      </c>
      <c r="CI186" s="3">
        <v>1</v>
      </c>
      <c r="CJ186" s="3">
        <v>190</v>
      </c>
      <c r="CK186" s="3">
        <v>3018</v>
      </c>
      <c r="CL186" s="3">
        <v>2580</v>
      </c>
      <c r="CM186" s="3">
        <v>2580</v>
      </c>
      <c r="CN186" s="3"/>
      <c r="CO186" s="3"/>
      <c r="CP186" s="3">
        <v>1</v>
      </c>
    </row>
  </sheetData>
  <sortState xmlns:xlrd2="http://schemas.microsoft.com/office/spreadsheetml/2017/richdata2" ref="A2:CP186">
    <sortCondition descending="1" ref="AI2:AI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"/>
  <sheetViews>
    <sheetView workbookViewId="0">
      <selection activeCell="Y115" sqref="Y115"/>
    </sheetView>
  </sheetViews>
  <sheetFormatPr baseColWidth="10" defaultColWidth="9.1640625" defaultRowHeight="15"/>
  <cols>
    <col min="1" max="2" width="9.1640625" style="3"/>
    <col min="3" max="3" width="8.83203125"/>
    <col min="4" max="15" width="9.1640625" style="3"/>
    <col min="16" max="19" width="8.83203125"/>
    <col min="20" max="21" width="9.1640625" style="2"/>
    <col min="22" max="22" width="11" style="2" bestFit="1" customWidth="1"/>
    <col min="23" max="24" width="8.83203125"/>
    <col min="25" max="25" width="12" style="3" bestFit="1" customWidth="1"/>
    <col min="26" max="16384" width="9.1640625" style="3"/>
  </cols>
  <sheetData>
    <row r="1" spans="1:24">
      <c r="P1" s="3" t="s">
        <v>1449</v>
      </c>
      <c r="T1" s="2" t="s">
        <v>1441</v>
      </c>
    </row>
    <row r="2" spans="1:24">
      <c r="A2" s="3" t="s">
        <v>0</v>
      </c>
      <c r="B2" s="3" t="s">
        <v>34</v>
      </c>
      <c r="C2" s="3"/>
      <c r="D2" s="3" t="s">
        <v>77</v>
      </c>
      <c r="E2" s="3" t="s">
        <v>78</v>
      </c>
      <c r="F2" s="3" t="s">
        <v>79</v>
      </c>
      <c r="G2" s="3" t="s">
        <v>74</v>
      </c>
      <c r="H2" s="3" t="s">
        <v>75</v>
      </c>
      <c r="I2" s="3" t="s">
        <v>76</v>
      </c>
      <c r="J2" s="3" t="s">
        <v>71</v>
      </c>
      <c r="K2" s="3" t="s">
        <v>72</v>
      </c>
      <c r="L2" s="3" t="s">
        <v>73</v>
      </c>
      <c r="M2" s="3" t="s">
        <v>80</v>
      </c>
      <c r="N2" s="3" t="s">
        <v>81</v>
      </c>
      <c r="O2" s="3" t="s">
        <v>82</v>
      </c>
      <c r="P2" s="3" t="s">
        <v>1445</v>
      </c>
      <c r="Q2" s="3" t="s">
        <v>1446</v>
      </c>
      <c r="R2" s="3" t="s">
        <v>1447</v>
      </c>
      <c r="S2" s="3" t="s">
        <v>1448</v>
      </c>
      <c r="T2" s="2" t="s">
        <v>1442</v>
      </c>
      <c r="U2" s="2" t="s">
        <v>1443</v>
      </c>
      <c r="V2" s="2" t="s">
        <v>1444</v>
      </c>
      <c r="W2" s="3"/>
      <c r="X2" s="3"/>
    </row>
    <row r="3" spans="1:24">
      <c r="A3" s="3" t="s">
        <v>110</v>
      </c>
      <c r="B3" s="3" t="s">
        <v>118</v>
      </c>
      <c r="C3" s="3"/>
      <c r="D3" s="3">
        <v>0</v>
      </c>
      <c r="E3" s="3">
        <v>0</v>
      </c>
      <c r="F3" s="3">
        <v>0</v>
      </c>
      <c r="G3" s="3">
        <v>1075700</v>
      </c>
      <c r="H3" s="3">
        <v>857200</v>
      </c>
      <c r="I3" s="3">
        <v>858250</v>
      </c>
      <c r="J3" s="3">
        <v>53869000</v>
      </c>
      <c r="K3" s="3">
        <v>55640000</v>
      </c>
      <c r="L3" s="3">
        <v>57643000</v>
      </c>
      <c r="M3" s="3">
        <v>532340000</v>
      </c>
      <c r="N3" s="3">
        <v>622380000</v>
      </c>
      <c r="O3" s="3">
        <v>569760000</v>
      </c>
      <c r="P3" s="3">
        <f>AVERAGE(D3:F3)</f>
        <v>0</v>
      </c>
      <c r="Q3" s="3">
        <f>AVERAGE(G3:I3)</f>
        <v>930383.33333333337</v>
      </c>
      <c r="R3" s="3">
        <f>AVERAGE(J3:L3)</f>
        <v>55717333.333333336</v>
      </c>
      <c r="S3" s="3">
        <f>AVERAGE(M3:O3)</f>
        <v>574826666.66666663</v>
      </c>
      <c r="T3" s="2" t="e">
        <f>Q3/P3</f>
        <v>#DIV/0!</v>
      </c>
      <c r="U3" s="2">
        <f>R3/Q3</f>
        <v>59.886426741665623</v>
      </c>
      <c r="V3" s="2">
        <f>S3/R3</f>
        <v>10.316837369579783</v>
      </c>
      <c r="W3" s="3"/>
      <c r="X3" s="3"/>
    </row>
    <row r="4" spans="1:24">
      <c r="A4" s="3" t="s">
        <v>127</v>
      </c>
      <c r="B4" s="3" t="s">
        <v>118</v>
      </c>
      <c r="C4" s="3"/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34452000</v>
      </c>
      <c r="K4" s="3">
        <v>32602000</v>
      </c>
      <c r="L4" s="3">
        <v>46411000</v>
      </c>
      <c r="M4" s="3">
        <v>575170000</v>
      </c>
      <c r="N4" s="3">
        <v>633720000</v>
      </c>
      <c r="O4" s="3">
        <v>670710000</v>
      </c>
      <c r="P4" s="3">
        <f t="shared" ref="P4:P67" si="0">AVERAGE(D4:F4)</f>
        <v>0</v>
      </c>
      <c r="Q4" s="3">
        <f t="shared" ref="Q4:Q67" si="1">AVERAGE(G4:I4)</f>
        <v>0</v>
      </c>
      <c r="R4" s="3">
        <f t="shared" ref="R4:R67" si="2">AVERAGE(J4:L4)</f>
        <v>37821666.666666664</v>
      </c>
      <c r="S4" s="3">
        <f t="shared" ref="S4:S67" si="3">AVERAGE(M4:O4)</f>
        <v>626533333.33333337</v>
      </c>
      <c r="T4" s="2" t="e">
        <f t="shared" ref="T4:T67" si="4">Q4/P4</f>
        <v>#DIV/0!</v>
      </c>
      <c r="U4" s="2" t="e">
        <f t="shared" ref="U4:U67" si="5">R4/Q4</f>
        <v>#DIV/0!</v>
      </c>
      <c r="V4" s="2">
        <f t="shared" ref="V4:V67" si="6">S4/R4</f>
        <v>16.565460714757858</v>
      </c>
      <c r="W4" s="3"/>
      <c r="X4" s="3"/>
    </row>
    <row r="5" spans="1:24">
      <c r="A5" s="3" t="s">
        <v>136</v>
      </c>
      <c r="B5" s="3" t="s">
        <v>118</v>
      </c>
      <c r="C5" s="3"/>
      <c r="D5" s="3">
        <v>0</v>
      </c>
      <c r="E5" s="3">
        <v>0</v>
      </c>
      <c r="F5" s="3">
        <v>0</v>
      </c>
      <c r="G5" s="3">
        <v>164420000</v>
      </c>
      <c r="H5" s="3">
        <v>206060000</v>
      </c>
      <c r="I5" s="3">
        <v>185550000</v>
      </c>
      <c r="J5" s="3">
        <v>1593700000</v>
      </c>
      <c r="K5" s="3">
        <v>1677300000</v>
      </c>
      <c r="L5" s="3">
        <v>1736000000</v>
      </c>
      <c r="M5" s="3">
        <v>11163000000</v>
      </c>
      <c r="N5" s="3">
        <v>11023000000</v>
      </c>
      <c r="O5" s="3">
        <v>10864000000</v>
      </c>
      <c r="P5" s="3">
        <f t="shared" si="0"/>
        <v>0</v>
      </c>
      <c r="Q5" s="3">
        <f t="shared" si="1"/>
        <v>185343333.33333334</v>
      </c>
      <c r="R5" s="3">
        <f t="shared" si="2"/>
        <v>1669000000</v>
      </c>
      <c r="S5" s="3">
        <f t="shared" si="3"/>
        <v>11016666666.666666</v>
      </c>
      <c r="T5" s="2" t="e">
        <f t="shared" si="4"/>
        <v>#DIV/0!</v>
      </c>
      <c r="U5" s="2">
        <f t="shared" si="5"/>
        <v>9.0049098070248004</v>
      </c>
      <c r="V5" s="2">
        <f t="shared" si="6"/>
        <v>6.6007589374875169</v>
      </c>
      <c r="W5" s="3"/>
      <c r="X5" s="3"/>
    </row>
    <row r="6" spans="1:24">
      <c r="A6" s="3" t="s">
        <v>144</v>
      </c>
      <c r="B6" s="3" t="s">
        <v>118</v>
      </c>
      <c r="C6" s="3"/>
      <c r="D6" s="3">
        <v>0</v>
      </c>
      <c r="E6" s="3">
        <v>0</v>
      </c>
      <c r="F6" s="3">
        <v>0</v>
      </c>
      <c r="G6" s="3">
        <v>2977200</v>
      </c>
      <c r="H6" s="3">
        <v>3073100</v>
      </c>
      <c r="I6" s="3">
        <v>3515800</v>
      </c>
      <c r="J6" s="3">
        <v>275760000</v>
      </c>
      <c r="K6" s="3">
        <v>310950000</v>
      </c>
      <c r="L6" s="3">
        <v>196540000</v>
      </c>
      <c r="M6" s="3">
        <v>9507300000</v>
      </c>
      <c r="N6" s="3">
        <v>7668400000</v>
      </c>
      <c r="O6" s="3">
        <v>9061600000</v>
      </c>
      <c r="P6" s="3">
        <f t="shared" si="0"/>
        <v>0</v>
      </c>
      <c r="Q6" s="3">
        <f t="shared" si="1"/>
        <v>3188700</v>
      </c>
      <c r="R6" s="3">
        <f t="shared" si="2"/>
        <v>261083333.33333334</v>
      </c>
      <c r="S6" s="3">
        <f t="shared" si="3"/>
        <v>8745766666.666666</v>
      </c>
      <c r="T6" s="2" t="e">
        <f t="shared" si="4"/>
        <v>#DIV/0!</v>
      </c>
      <c r="U6" s="2">
        <f t="shared" si="5"/>
        <v>81.877672196610959</v>
      </c>
      <c r="V6" s="2">
        <f t="shared" si="6"/>
        <v>33.497989147781674</v>
      </c>
      <c r="W6" s="3"/>
      <c r="X6" s="3"/>
    </row>
    <row r="7" spans="1:24">
      <c r="A7" s="3" t="s">
        <v>152</v>
      </c>
      <c r="B7" s="3" t="s">
        <v>118</v>
      </c>
      <c r="C7" s="3"/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84854000</v>
      </c>
      <c r="K7" s="3">
        <v>52978000</v>
      </c>
      <c r="L7" s="3">
        <v>54747000</v>
      </c>
      <c r="M7" s="3">
        <v>4735800000</v>
      </c>
      <c r="N7" s="3">
        <v>4883700000</v>
      </c>
      <c r="O7" s="3">
        <v>4895500000</v>
      </c>
      <c r="P7" s="3">
        <f t="shared" si="0"/>
        <v>0</v>
      </c>
      <c r="Q7" s="3">
        <f t="shared" si="1"/>
        <v>0</v>
      </c>
      <c r="R7" s="3">
        <f t="shared" si="2"/>
        <v>64193000</v>
      </c>
      <c r="S7" s="3">
        <f t="shared" si="3"/>
        <v>4838333333.333333</v>
      </c>
      <c r="T7" s="2" t="e">
        <f t="shared" si="4"/>
        <v>#DIV/0!</v>
      </c>
      <c r="U7" s="2" t="e">
        <f t="shared" si="5"/>
        <v>#DIV/0!</v>
      </c>
      <c r="V7" s="2">
        <f t="shared" si="6"/>
        <v>75.371665654095196</v>
      </c>
      <c r="W7" s="3"/>
      <c r="X7" s="3"/>
    </row>
    <row r="8" spans="1:24">
      <c r="A8" s="3" t="s">
        <v>161</v>
      </c>
      <c r="B8" s="3" t="s">
        <v>118</v>
      </c>
      <c r="C8" s="3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4457400</v>
      </c>
      <c r="K8" s="3">
        <v>4932100</v>
      </c>
      <c r="L8" s="3">
        <v>4729400</v>
      </c>
      <c r="M8" s="3">
        <v>580200000</v>
      </c>
      <c r="N8" s="3">
        <v>571920000</v>
      </c>
      <c r="O8" s="3">
        <v>604140000</v>
      </c>
      <c r="P8" s="3">
        <f t="shared" si="0"/>
        <v>0</v>
      </c>
      <c r="Q8" s="3">
        <f t="shared" si="1"/>
        <v>0</v>
      </c>
      <c r="R8" s="3">
        <f t="shared" si="2"/>
        <v>4706300</v>
      </c>
      <c r="S8" s="3">
        <f t="shared" si="3"/>
        <v>585420000</v>
      </c>
      <c r="T8" s="2" t="e">
        <f t="shared" si="4"/>
        <v>#DIV/0!</v>
      </c>
      <c r="U8" s="2" t="e">
        <f t="shared" si="5"/>
        <v>#DIV/0!</v>
      </c>
      <c r="V8" s="2">
        <f t="shared" si="6"/>
        <v>124.39071032445871</v>
      </c>
      <c r="W8" s="3"/>
      <c r="X8" s="3"/>
    </row>
    <row r="9" spans="1:24">
      <c r="A9" s="3" t="s">
        <v>172</v>
      </c>
      <c r="B9" s="3" t="s">
        <v>118</v>
      </c>
      <c r="C9" s="3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2988000</v>
      </c>
      <c r="K9" s="3">
        <v>2956700</v>
      </c>
      <c r="L9" s="3">
        <v>2655300</v>
      </c>
      <c r="M9" s="3">
        <v>240270000</v>
      </c>
      <c r="N9" s="3">
        <v>239600000</v>
      </c>
      <c r="O9" s="3">
        <v>255250000</v>
      </c>
      <c r="P9" s="3">
        <f t="shared" si="0"/>
        <v>0</v>
      </c>
      <c r="Q9" s="3">
        <f t="shared" si="1"/>
        <v>0</v>
      </c>
      <c r="R9" s="3">
        <f t="shared" si="2"/>
        <v>2866666.6666666665</v>
      </c>
      <c r="S9" s="3">
        <f t="shared" si="3"/>
        <v>245040000</v>
      </c>
      <c r="T9" s="2" t="e">
        <f t="shared" si="4"/>
        <v>#DIV/0!</v>
      </c>
      <c r="U9" s="2" t="e">
        <f t="shared" si="5"/>
        <v>#DIV/0!</v>
      </c>
      <c r="V9" s="2">
        <f t="shared" si="6"/>
        <v>85.479069767441871</v>
      </c>
      <c r="W9" s="3"/>
      <c r="X9" s="3"/>
    </row>
    <row r="10" spans="1:24">
      <c r="A10" s="3" t="s">
        <v>228</v>
      </c>
      <c r="B10" s="3" t="s">
        <v>118</v>
      </c>
      <c r="C10" s="3"/>
      <c r="D10" s="3">
        <v>224260</v>
      </c>
      <c r="E10" s="3">
        <v>1757000</v>
      </c>
      <c r="F10" s="3">
        <v>1686400</v>
      </c>
      <c r="G10" s="3">
        <v>478160</v>
      </c>
      <c r="H10" s="3">
        <v>675230</v>
      </c>
      <c r="I10" s="3">
        <v>393880</v>
      </c>
      <c r="J10" s="3">
        <v>254900000</v>
      </c>
      <c r="K10" s="3">
        <v>311740000</v>
      </c>
      <c r="L10" s="3">
        <v>348570000</v>
      </c>
      <c r="M10" s="3">
        <v>2871200000</v>
      </c>
      <c r="N10" s="3">
        <v>2975600000</v>
      </c>
      <c r="O10" s="3">
        <v>3062500000</v>
      </c>
      <c r="P10" s="3">
        <f t="shared" si="0"/>
        <v>1222553.3333333333</v>
      </c>
      <c r="Q10" s="3">
        <f t="shared" si="1"/>
        <v>515756.66666666669</v>
      </c>
      <c r="R10" s="3">
        <f t="shared" si="2"/>
        <v>305070000</v>
      </c>
      <c r="S10" s="3">
        <f t="shared" si="3"/>
        <v>2969766666.6666665</v>
      </c>
      <c r="T10" s="2">
        <f>Q10/P10</f>
        <v>0.42186843927735945</v>
      </c>
      <c r="U10" s="2">
        <f t="shared" si="5"/>
        <v>591.49986750857965</v>
      </c>
      <c r="V10" s="2">
        <f t="shared" si="6"/>
        <v>9.7347056959604892</v>
      </c>
      <c r="W10" s="3"/>
      <c r="X10" s="3"/>
    </row>
    <row r="11" spans="1:24">
      <c r="A11" s="3" t="s">
        <v>267</v>
      </c>
      <c r="B11" s="3" t="s">
        <v>118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1221000</v>
      </c>
      <c r="I11" s="3">
        <v>1679100</v>
      </c>
      <c r="J11" s="3">
        <v>24602000</v>
      </c>
      <c r="K11" s="3">
        <v>24007000</v>
      </c>
      <c r="L11" s="3">
        <v>18636000</v>
      </c>
      <c r="M11" s="3">
        <v>852040000</v>
      </c>
      <c r="N11" s="3">
        <v>1166000000</v>
      </c>
      <c r="O11" s="3">
        <v>1436800000</v>
      </c>
      <c r="P11" s="3">
        <f t="shared" si="0"/>
        <v>0</v>
      </c>
      <c r="Q11" s="3">
        <f t="shared" si="1"/>
        <v>966700</v>
      </c>
      <c r="R11" s="3">
        <f t="shared" si="2"/>
        <v>22415000</v>
      </c>
      <c r="S11" s="3">
        <f t="shared" si="3"/>
        <v>1151613333.3333333</v>
      </c>
      <c r="T11" s="2" t="e">
        <f t="shared" si="4"/>
        <v>#DIV/0!</v>
      </c>
      <c r="U11" s="2">
        <f t="shared" si="5"/>
        <v>23.187131478224888</v>
      </c>
      <c r="V11" s="2">
        <f t="shared" si="6"/>
        <v>51.376905346122385</v>
      </c>
      <c r="W11" s="3"/>
      <c r="X11" s="3"/>
    </row>
    <row r="12" spans="1:24">
      <c r="A12" s="3" t="s">
        <v>276</v>
      </c>
      <c r="B12" s="3" t="s">
        <v>118</v>
      </c>
      <c r="C12" s="3"/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11067000</v>
      </c>
      <c r="K12" s="3">
        <v>9965500</v>
      </c>
      <c r="L12" s="3">
        <v>9277300</v>
      </c>
      <c r="M12" s="3">
        <v>822040000</v>
      </c>
      <c r="N12" s="3">
        <v>735590000</v>
      </c>
      <c r="O12" s="3">
        <v>773180000</v>
      </c>
      <c r="P12" s="3">
        <f t="shared" si="0"/>
        <v>0</v>
      </c>
      <c r="Q12" s="3">
        <f t="shared" si="1"/>
        <v>0</v>
      </c>
      <c r="R12" s="3">
        <f t="shared" si="2"/>
        <v>10103266.666666666</v>
      </c>
      <c r="S12" s="3">
        <f t="shared" si="3"/>
        <v>776936666.66666663</v>
      </c>
      <c r="T12" s="2" t="e">
        <f t="shared" si="4"/>
        <v>#DIV/0!</v>
      </c>
      <c r="U12" s="2" t="e">
        <f t="shared" si="5"/>
        <v>#DIV/0!</v>
      </c>
      <c r="V12" s="2">
        <f t="shared" si="6"/>
        <v>76.899550640386934</v>
      </c>
      <c r="W12" s="3"/>
      <c r="X12" s="3"/>
    </row>
    <row r="13" spans="1:24">
      <c r="A13" s="3" t="s">
        <v>305</v>
      </c>
      <c r="B13" s="3" t="s">
        <v>118</v>
      </c>
      <c r="C13" s="3"/>
      <c r="D13" s="3">
        <v>0</v>
      </c>
      <c r="E13" s="3">
        <v>0</v>
      </c>
      <c r="F13" s="3">
        <v>137810</v>
      </c>
      <c r="G13" s="3">
        <v>2399400</v>
      </c>
      <c r="H13" s="3">
        <v>2146400</v>
      </c>
      <c r="I13" s="3">
        <v>2319300</v>
      </c>
      <c r="J13" s="3">
        <v>66640000</v>
      </c>
      <c r="K13" s="3">
        <v>77775000</v>
      </c>
      <c r="L13" s="3">
        <v>78026000</v>
      </c>
      <c r="M13" s="3">
        <v>543890000</v>
      </c>
      <c r="N13" s="3">
        <v>624300000</v>
      </c>
      <c r="O13" s="3">
        <v>622030000</v>
      </c>
      <c r="P13" s="3">
        <f t="shared" si="0"/>
        <v>45936.666666666664</v>
      </c>
      <c r="Q13" s="3">
        <f t="shared" si="1"/>
        <v>2288366.6666666665</v>
      </c>
      <c r="R13" s="3">
        <f t="shared" si="2"/>
        <v>74147000</v>
      </c>
      <c r="S13" s="3">
        <f t="shared" si="3"/>
        <v>596740000</v>
      </c>
      <c r="T13" s="2">
        <f t="shared" si="4"/>
        <v>49.815688266453812</v>
      </c>
      <c r="U13" s="2">
        <f t="shared" si="5"/>
        <v>32.401713012192104</v>
      </c>
      <c r="V13" s="2">
        <f t="shared" si="6"/>
        <v>8.0480666783551591</v>
      </c>
      <c r="W13" s="3"/>
      <c r="X13" s="3"/>
    </row>
    <row r="14" spans="1:24">
      <c r="A14" s="3" t="s">
        <v>312</v>
      </c>
      <c r="B14" s="3" t="s">
        <v>118</v>
      </c>
      <c r="C14" s="3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2355500</v>
      </c>
      <c r="K14" s="3">
        <v>2304600</v>
      </c>
      <c r="L14" s="3">
        <v>2535400</v>
      </c>
      <c r="M14" s="3">
        <v>87309000</v>
      </c>
      <c r="N14" s="3">
        <v>84789000</v>
      </c>
      <c r="O14" s="3">
        <v>92967000</v>
      </c>
      <c r="P14" s="3">
        <f t="shared" si="0"/>
        <v>0</v>
      </c>
      <c r="Q14" s="3">
        <f t="shared" si="1"/>
        <v>0</v>
      </c>
      <c r="R14" s="3">
        <f t="shared" si="2"/>
        <v>2398500</v>
      </c>
      <c r="S14" s="3">
        <f t="shared" si="3"/>
        <v>88355000</v>
      </c>
      <c r="T14" s="2" t="e">
        <f t="shared" si="4"/>
        <v>#DIV/0!</v>
      </c>
      <c r="U14" s="2" t="e">
        <f t="shared" si="5"/>
        <v>#DIV/0!</v>
      </c>
      <c r="V14" s="2">
        <f t="shared" si="6"/>
        <v>36.837606837606835</v>
      </c>
      <c r="W14" s="3"/>
      <c r="X14" s="3"/>
    </row>
    <row r="15" spans="1:24">
      <c r="A15" s="3" t="s">
        <v>329</v>
      </c>
      <c r="B15" s="3" t="s">
        <v>118</v>
      </c>
      <c r="C15" s="3"/>
      <c r="D15" s="3">
        <v>0</v>
      </c>
      <c r="E15" s="3">
        <v>0</v>
      </c>
      <c r="F15" s="3">
        <v>0</v>
      </c>
      <c r="G15" s="3">
        <v>3385600</v>
      </c>
      <c r="H15" s="3">
        <v>3840500</v>
      </c>
      <c r="I15" s="3">
        <v>11312000</v>
      </c>
      <c r="J15" s="3">
        <v>1188200000</v>
      </c>
      <c r="K15" s="3">
        <v>1108700000</v>
      </c>
      <c r="L15" s="3">
        <v>1311200000</v>
      </c>
      <c r="M15" s="3">
        <v>17902000000</v>
      </c>
      <c r="N15" s="3">
        <v>4093100000</v>
      </c>
      <c r="O15" s="3">
        <v>4830300000</v>
      </c>
      <c r="P15" s="3">
        <f t="shared" si="0"/>
        <v>0</v>
      </c>
      <c r="Q15" s="3">
        <f t="shared" si="1"/>
        <v>6179366.666666667</v>
      </c>
      <c r="R15" s="3">
        <f t="shared" si="2"/>
        <v>1202700000</v>
      </c>
      <c r="S15" s="3">
        <f t="shared" si="3"/>
        <v>8941800000</v>
      </c>
      <c r="T15" s="2" t="e">
        <f t="shared" si="4"/>
        <v>#DIV/0!</v>
      </c>
      <c r="U15" s="2">
        <f t="shared" si="5"/>
        <v>194.63159654980822</v>
      </c>
      <c r="V15" s="2">
        <f t="shared" si="6"/>
        <v>7.4347717635320532</v>
      </c>
      <c r="W15" s="3"/>
      <c r="X15" s="3"/>
    </row>
    <row r="16" spans="1:24">
      <c r="A16" s="3" t="s">
        <v>335</v>
      </c>
      <c r="B16" s="3" t="s">
        <v>118</v>
      </c>
      <c r="C16" s="3"/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f t="shared" si="0"/>
        <v>0</v>
      </c>
      <c r="Q16" s="3">
        <f t="shared" si="1"/>
        <v>0</v>
      </c>
      <c r="R16" s="3">
        <f t="shared" si="2"/>
        <v>0</v>
      </c>
      <c r="S16" s="3">
        <f t="shared" si="3"/>
        <v>0</v>
      </c>
      <c r="T16" s="2" t="e">
        <f t="shared" si="4"/>
        <v>#DIV/0!</v>
      </c>
      <c r="U16" s="2" t="e">
        <f t="shared" si="5"/>
        <v>#DIV/0!</v>
      </c>
      <c r="V16" s="2" t="e">
        <f t="shared" si="6"/>
        <v>#DIV/0!</v>
      </c>
      <c r="W16" s="3"/>
      <c r="X16" s="3"/>
    </row>
    <row r="17" spans="1:24">
      <c r="A17" s="3" t="s">
        <v>343</v>
      </c>
      <c r="B17" s="3" t="s">
        <v>118</v>
      </c>
      <c r="C17" s="3"/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27010000</v>
      </c>
      <c r="K17" s="3">
        <v>22431000</v>
      </c>
      <c r="L17" s="3">
        <v>21844000</v>
      </c>
      <c r="M17" s="3">
        <v>1076600000</v>
      </c>
      <c r="N17" s="3">
        <v>1177900000</v>
      </c>
      <c r="O17" s="3">
        <v>1265700000</v>
      </c>
      <c r="P17" s="3">
        <f t="shared" si="0"/>
        <v>0</v>
      </c>
      <c r="Q17" s="3">
        <f t="shared" si="1"/>
        <v>0</v>
      </c>
      <c r="R17" s="3">
        <f t="shared" si="2"/>
        <v>23761666.666666668</v>
      </c>
      <c r="S17" s="3">
        <f t="shared" si="3"/>
        <v>1173400000</v>
      </c>
      <c r="T17" s="2" t="e">
        <f t="shared" si="4"/>
        <v>#DIV/0!</v>
      </c>
      <c r="U17" s="2" t="e">
        <f t="shared" si="5"/>
        <v>#DIV/0!</v>
      </c>
      <c r="V17" s="2">
        <f t="shared" si="6"/>
        <v>49.382057936452263</v>
      </c>
      <c r="W17" s="3"/>
      <c r="X17" s="3"/>
    </row>
    <row r="18" spans="1:24">
      <c r="A18" s="3" t="s">
        <v>351</v>
      </c>
      <c r="B18" s="3" t="s">
        <v>118</v>
      </c>
      <c r="C18" s="3"/>
      <c r="D18" s="3">
        <v>751730</v>
      </c>
      <c r="E18" s="3">
        <v>678390</v>
      </c>
      <c r="F18" s="3">
        <v>657220</v>
      </c>
      <c r="G18" s="3">
        <v>9722700</v>
      </c>
      <c r="H18" s="3">
        <v>9395600</v>
      </c>
      <c r="I18" s="3">
        <v>10826000</v>
      </c>
      <c r="J18" s="3">
        <v>192400000</v>
      </c>
      <c r="K18" s="3">
        <v>202600000</v>
      </c>
      <c r="L18" s="3">
        <v>177080000</v>
      </c>
      <c r="M18" s="3">
        <v>7725800000</v>
      </c>
      <c r="N18" s="3">
        <v>7711900000</v>
      </c>
      <c r="O18" s="3">
        <v>7855800000</v>
      </c>
      <c r="P18" s="3">
        <f t="shared" si="0"/>
        <v>695780</v>
      </c>
      <c r="Q18" s="3">
        <f t="shared" si="1"/>
        <v>9981433.333333334</v>
      </c>
      <c r="R18" s="3">
        <f t="shared" si="2"/>
        <v>190693333.33333334</v>
      </c>
      <c r="S18" s="3">
        <f t="shared" si="3"/>
        <v>7764500000</v>
      </c>
      <c r="T18" s="2">
        <f t="shared" si="4"/>
        <v>14.345674398995852</v>
      </c>
      <c r="U18" s="2">
        <f t="shared" si="5"/>
        <v>19.104804587183537</v>
      </c>
      <c r="V18" s="2">
        <f t="shared" si="6"/>
        <v>40.717207383582711</v>
      </c>
      <c r="W18" s="3"/>
      <c r="X18" s="3"/>
    </row>
    <row r="19" spans="1:24">
      <c r="A19" s="3" t="s">
        <v>359</v>
      </c>
      <c r="B19" s="3" t="s">
        <v>118</v>
      </c>
      <c r="C19" s="3"/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805340</v>
      </c>
      <c r="K19" s="3">
        <v>1298200</v>
      </c>
      <c r="L19" s="3">
        <v>1395700</v>
      </c>
      <c r="M19" s="3">
        <v>39840000</v>
      </c>
      <c r="N19" s="3">
        <v>39146000</v>
      </c>
      <c r="O19" s="3">
        <v>44198000</v>
      </c>
      <c r="P19" s="3">
        <f t="shared" si="0"/>
        <v>0</v>
      </c>
      <c r="Q19" s="3">
        <f t="shared" si="1"/>
        <v>0</v>
      </c>
      <c r="R19" s="3">
        <f t="shared" si="2"/>
        <v>1166413.3333333333</v>
      </c>
      <c r="S19" s="3">
        <f t="shared" si="3"/>
        <v>41061333.333333336</v>
      </c>
      <c r="T19" s="2" t="e">
        <f t="shared" si="4"/>
        <v>#DIV/0!</v>
      </c>
      <c r="U19" s="2" t="e">
        <f t="shared" si="5"/>
        <v>#DIV/0!</v>
      </c>
      <c r="V19" s="2">
        <f t="shared" si="6"/>
        <v>35.203072667207742</v>
      </c>
      <c r="W19" s="3"/>
      <c r="X19" s="3"/>
    </row>
    <row r="20" spans="1:24">
      <c r="A20" s="3" t="s">
        <v>366</v>
      </c>
      <c r="B20" s="3" t="s">
        <v>118</v>
      </c>
      <c r="C20" s="3"/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540180</v>
      </c>
      <c r="M20" s="3">
        <v>58499000</v>
      </c>
      <c r="N20" s="3">
        <v>35709000</v>
      </c>
      <c r="O20" s="3">
        <v>68906000</v>
      </c>
      <c r="P20" s="3">
        <f t="shared" si="0"/>
        <v>0</v>
      </c>
      <c r="Q20" s="3">
        <f t="shared" si="1"/>
        <v>0</v>
      </c>
      <c r="R20" s="3">
        <f t="shared" si="2"/>
        <v>180060</v>
      </c>
      <c r="S20" s="3">
        <f t="shared" si="3"/>
        <v>54371333.333333336</v>
      </c>
      <c r="T20" s="2" t="e">
        <f t="shared" si="4"/>
        <v>#DIV/0!</v>
      </c>
      <c r="U20" s="2" t="e">
        <f t="shared" si="5"/>
        <v>#DIV/0!</v>
      </c>
      <c r="V20" s="2">
        <f t="shared" si="6"/>
        <v>301.96230886000961</v>
      </c>
      <c r="W20" s="3"/>
      <c r="X20" s="3"/>
    </row>
    <row r="21" spans="1:24">
      <c r="A21" s="3" t="s">
        <v>372</v>
      </c>
      <c r="B21" s="3" t="s">
        <v>118</v>
      </c>
      <c r="C21" s="3"/>
      <c r="D21" s="3">
        <v>0</v>
      </c>
      <c r="E21" s="3">
        <v>0</v>
      </c>
      <c r="F21" s="3">
        <v>0</v>
      </c>
      <c r="G21" s="3">
        <v>1088200</v>
      </c>
      <c r="H21" s="3">
        <v>1023600</v>
      </c>
      <c r="I21" s="3">
        <v>3984100</v>
      </c>
      <c r="J21" s="3">
        <v>215240000</v>
      </c>
      <c r="K21" s="3">
        <v>181100000</v>
      </c>
      <c r="L21" s="3">
        <v>152820000</v>
      </c>
      <c r="M21" s="3">
        <v>17285000000</v>
      </c>
      <c r="N21" s="3">
        <v>16392000000</v>
      </c>
      <c r="O21" s="3">
        <v>17433000000</v>
      </c>
      <c r="P21" s="3">
        <f t="shared" si="0"/>
        <v>0</v>
      </c>
      <c r="Q21" s="3">
        <f t="shared" si="1"/>
        <v>2031966.6666666667</v>
      </c>
      <c r="R21" s="3">
        <f t="shared" si="2"/>
        <v>183053333.33333334</v>
      </c>
      <c r="S21" s="3">
        <f t="shared" si="3"/>
        <v>17036666666.666666</v>
      </c>
      <c r="T21" s="2" t="e">
        <f t="shared" si="4"/>
        <v>#DIV/0!</v>
      </c>
      <c r="U21" s="2">
        <f t="shared" si="5"/>
        <v>90.086779638773606</v>
      </c>
      <c r="V21" s="2">
        <f t="shared" si="6"/>
        <v>93.069415106708419</v>
      </c>
      <c r="W21" s="3"/>
      <c r="X21" s="3"/>
    </row>
    <row r="22" spans="1:24">
      <c r="A22" s="3" t="s">
        <v>380</v>
      </c>
      <c r="B22" s="3" t="s">
        <v>118</v>
      </c>
      <c r="C22" s="3"/>
      <c r="D22" s="3">
        <v>0</v>
      </c>
      <c r="E22" s="3">
        <v>0</v>
      </c>
      <c r="F22" s="3">
        <v>0</v>
      </c>
      <c r="G22" s="3">
        <v>868040</v>
      </c>
      <c r="H22" s="3">
        <v>558790</v>
      </c>
      <c r="I22" s="3">
        <v>3040700</v>
      </c>
      <c r="J22" s="3">
        <v>219590000</v>
      </c>
      <c r="K22" s="3">
        <v>173670000</v>
      </c>
      <c r="L22" s="3">
        <v>184670000</v>
      </c>
      <c r="M22" s="3">
        <v>9520100000</v>
      </c>
      <c r="N22" s="3">
        <v>9926300000</v>
      </c>
      <c r="O22" s="3">
        <v>10646000000</v>
      </c>
      <c r="P22" s="3">
        <f t="shared" si="0"/>
        <v>0</v>
      </c>
      <c r="Q22" s="3">
        <f t="shared" si="1"/>
        <v>1489176.6666666667</v>
      </c>
      <c r="R22" s="3">
        <f t="shared" si="2"/>
        <v>192643333.33333334</v>
      </c>
      <c r="S22" s="3">
        <f t="shared" si="3"/>
        <v>10030800000</v>
      </c>
      <c r="T22" s="2" t="e">
        <f t="shared" si="4"/>
        <v>#DIV/0!</v>
      </c>
      <c r="U22" s="2">
        <f t="shared" si="5"/>
        <v>129.36230982220602</v>
      </c>
      <c r="V22" s="2">
        <f t="shared" si="6"/>
        <v>52.069281746924368</v>
      </c>
      <c r="W22" s="3"/>
      <c r="X22" s="3"/>
    </row>
    <row r="23" spans="1:24">
      <c r="A23" s="3" t="s">
        <v>387</v>
      </c>
      <c r="B23" s="3" t="s">
        <v>118</v>
      </c>
      <c r="C23" s="3"/>
      <c r="D23" s="3">
        <v>0</v>
      </c>
      <c r="E23" s="3">
        <v>0</v>
      </c>
      <c r="F23" s="3">
        <v>0</v>
      </c>
      <c r="G23" s="3">
        <v>978870</v>
      </c>
      <c r="H23" s="3">
        <v>1119400</v>
      </c>
      <c r="I23" s="3">
        <v>4325500</v>
      </c>
      <c r="J23" s="3">
        <v>277840000</v>
      </c>
      <c r="K23" s="3">
        <v>249430000</v>
      </c>
      <c r="L23" s="3">
        <v>293770000</v>
      </c>
      <c r="M23" s="3">
        <v>235280000</v>
      </c>
      <c r="N23" s="3">
        <v>8626000000</v>
      </c>
      <c r="O23" s="3">
        <v>10426000000</v>
      </c>
      <c r="P23" s="3">
        <f t="shared" si="0"/>
        <v>0</v>
      </c>
      <c r="Q23" s="3">
        <f t="shared" si="1"/>
        <v>2141256.6666666665</v>
      </c>
      <c r="R23" s="3">
        <f t="shared" si="2"/>
        <v>273680000</v>
      </c>
      <c r="S23" s="3">
        <f t="shared" si="3"/>
        <v>6429093333.333333</v>
      </c>
      <c r="T23" s="2" t="e">
        <f t="shared" si="4"/>
        <v>#DIV/0!</v>
      </c>
      <c r="U23" s="2">
        <f t="shared" si="5"/>
        <v>127.81279528999328</v>
      </c>
      <c r="V23" s="2">
        <f t="shared" si="6"/>
        <v>23.491279353015685</v>
      </c>
      <c r="W23" s="3"/>
      <c r="X23" s="3"/>
    </row>
    <row r="24" spans="1:24">
      <c r="A24" s="3" t="s">
        <v>404</v>
      </c>
      <c r="B24" s="3" t="s">
        <v>118</v>
      </c>
      <c r="C24" s="3"/>
      <c r="D24" s="3">
        <v>0</v>
      </c>
      <c r="E24" s="3">
        <v>0</v>
      </c>
      <c r="F24" s="3">
        <v>0</v>
      </c>
      <c r="G24" s="3">
        <v>3680300</v>
      </c>
      <c r="H24" s="3">
        <v>1145300</v>
      </c>
      <c r="I24" s="3">
        <v>2676300</v>
      </c>
      <c r="J24" s="3">
        <v>76032000</v>
      </c>
      <c r="K24" s="3">
        <v>70142000</v>
      </c>
      <c r="L24" s="3">
        <v>95604000</v>
      </c>
      <c r="M24" s="3">
        <v>719100000</v>
      </c>
      <c r="N24" s="3">
        <v>892030000</v>
      </c>
      <c r="O24" s="3">
        <v>747920000</v>
      </c>
      <c r="P24" s="3">
        <f t="shared" si="0"/>
        <v>0</v>
      </c>
      <c r="Q24" s="3">
        <f t="shared" si="1"/>
        <v>2500633.3333333335</v>
      </c>
      <c r="R24" s="3">
        <f t="shared" si="2"/>
        <v>80592666.666666672</v>
      </c>
      <c r="S24" s="3">
        <f t="shared" si="3"/>
        <v>786350000</v>
      </c>
      <c r="T24" s="2" t="e">
        <f t="shared" si="4"/>
        <v>#DIV/0!</v>
      </c>
      <c r="U24" s="2">
        <f t="shared" si="5"/>
        <v>32.228902011490419</v>
      </c>
      <c r="V24" s="2">
        <f t="shared" si="6"/>
        <v>9.7570912159088081</v>
      </c>
      <c r="W24" s="3"/>
      <c r="X24" s="3"/>
    </row>
    <row r="25" spans="1:24">
      <c r="A25" s="3" t="s">
        <v>412</v>
      </c>
      <c r="B25" s="3" t="s">
        <v>118</v>
      </c>
      <c r="C25" s="3"/>
      <c r="D25" s="3">
        <v>0</v>
      </c>
      <c r="E25" s="3">
        <v>0</v>
      </c>
      <c r="F25" s="3">
        <v>223900</v>
      </c>
      <c r="G25" s="3">
        <v>15762000</v>
      </c>
      <c r="H25" s="3">
        <v>11073000</v>
      </c>
      <c r="I25" s="3">
        <v>10117000</v>
      </c>
      <c r="J25" s="3">
        <v>679640000</v>
      </c>
      <c r="K25" s="3">
        <v>743250000</v>
      </c>
      <c r="L25" s="3">
        <v>710140000</v>
      </c>
      <c r="M25" s="3">
        <v>5468300000</v>
      </c>
      <c r="N25" s="3">
        <v>7084600000</v>
      </c>
      <c r="O25" s="3">
        <v>7074200000</v>
      </c>
      <c r="P25" s="3">
        <f t="shared" si="0"/>
        <v>74633.333333333328</v>
      </c>
      <c r="Q25" s="3">
        <f t="shared" si="1"/>
        <v>12317333.333333334</v>
      </c>
      <c r="R25" s="3">
        <f t="shared" si="2"/>
        <v>711010000</v>
      </c>
      <c r="S25" s="3">
        <f t="shared" si="3"/>
        <v>6542366666.666667</v>
      </c>
      <c r="T25" s="2">
        <f t="shared" si="4"/>
        <v>165.03796337650738</v>
      </c>
      <c r="U25" s="2">
        <f t="shared" si="5"/>
        <v>57.724345096341196</v>
      </c>
      <c r="V25" s="2">
        <f t="shared" si="6"/>
        <v>9.2015114649114178</v>
      </c>
      <c r="W25" s="3"/>
      <c r="X25" s="3"/>
    </row>
    <row r="26" spans="1:24">
      <c r="A26" s="3" t="s">
        <v>419</v>
      </c>
      <c r="B26" s="3" t="s">
        <v>118</v>
      </c>
      <c r="C26" s="3"/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555070</v>
      </c>
      <c r="L26" s="3">
        <v>510640</v>
      </c>
      <c r="M26" s="3">
        <v>43380000</v>
      </c>
      <c r="N26" s="3">
        <v>78030000</v>
      </c>
      <c r="O26" s="3">
        <v>87189000</v>
      </c>
      <c r="P26" s="3">
        <f t="shared" si="0"/>
        <v>0</v>
      </c>
      <c r="Q26" s="3">
        <f t="shared" si="1"/>
        <v>0</v>
      </c>
      <c r="R26" s="3">
        <f t="shared" si="2"/>
        <v>355236.66666666669</v>
      </c>
      <c r="S26" s="3">
        <f t="shared" si="3"/>
        <v>69533000</v>
      </c>
      <c r="T26" s="2" t="e">
        <f t="shared" si="4"/>
        <v>#DIV/0!</v>
      </c>
      <c r="U26" s="2" t="e">
        <f t="shared" si="5"/>
        <v>#DIV/0!</v>
      </c>
      <c r="V26" s="2">
        <f t="shared" si="6"/>
        <v>195.73711422431992</v>
      </c>
      <c r="W26" s="3"/>
      <c r="X26" s="3"/>
    </row>
    <row r="27" spans="1:24">
      <c r="A27" s="3" t="s">
        <v>426</v>
      </c>
      <c r="B27" s="3" t="s">
        <v>118</v>
      </c>
      <c r="C27" s="3"/>
      <c r="D27" s="3">
        <v>290620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14047000</v>
      </c>
      <c r="K27" s="3">
        <v>18276000</v>
      </c>
      <c r="L27" s="3">
        <v>18039000</v>
      </c>
      <c r="M27" s="3">
        <v>143230000</v>
      </c>
      <c r="N27" s="3">
        <v>151390000</v>
      </c>
      <c r="O27" s="3">
        <v>136250000</v>
      </c>
      <c r="P27" s="3">
        <f t="shared" si="0"/>
        <v>96873.333333333328</v>
      </c>
      <c r="Q27" s="3">
        <f t="shared" si="1"/>
        <v>0</v>
      </c>
      <c r="R27" s="3">
        <f t="shared" si="2"/>
        <v>16787333.333333332</v>
      </c>
      <c r="S27" s="3">
        <f t="shared" si="3"/>
        <v>143623333.33333334</v>
      </c>
      <c r="T27" s="2">
        <f t="shared" si="4"/>
        <v>0</v>
      </c>
      <c r="U27" s="2" t="e">
        <f t="shared" si="5"/>
        <v>#DIV/0!</v>
      </c>
      <c r="V27" s="2">
        <f t="shared" si="6"/>
        <v>8.5554584806004534</v>
      </c>
      <c r="W27" s="3"/>
      <c r="X27" s="3"/>
    </row>
    <row r="28" spans="1:24">
      <c r="A28" s="3" t="s">
        <v>454</v>
      </c>
      <c r="B28" s="3" t="s">
        <v>118</v>
      </c>
      <c r="C28" s="3"/>
      <c r="D28" s="3">
        <v>414370</v>
      </c>
      <c r="E28" s="3">
        <v>227240</v>
      </c>
      <c r="F28" s="3">
        <v>235350</v>
      </c>
      <c r="G28" s="3">
        <v>3241700</v>
      </c>
      <c r="H28" s="3">
        <v>3312000</v>
      </c>
      <c r="I28" s="3">
        <v>2954300</v>
      </c>
      <c r="J28" s="3">
        <v>2168900</v>
      </c>
      <c r="K28" s="3">
        <v>1143400</v>
      </c>
      <c r="L28" s="3">
        <v>1524300</v>
      </c>
      <c r="M28" s="3">
        <v>8805600</v>
      </c>
      <c r="N28" s="3">
        <v>317710000</v>
      </c>
      <c r="O28" s="3">
        <v>0</v>
      </c>
      <c r="P28" s="3">
        <f t="shared" si="0"/>
        <v>292320</v>
      </c>
      <c r="Q28" s="3">
        <f t="shared" si="1"/>
        <v>3169333.3333333335</v>
      </c>
      <c r="R28" s="3">
        <f t="shared" si="2"/>
        <v>1612200</v>
      </c>
      <c r="S28" s="3">
        <f t="shared" si="3"/>
        <v>108838533.33333333</v>
      </c>
      <c r="T28" s="2">
        <f t="shared" si="4"/>
        <v>10.841999635103084</v>
      </c>
      <c r="U28" s="2">
        <f t="shared" si="5"/>
        <v>0.50868742111905763</v>
      </c>
      <c r="V28" s="2">
        <f t="shared" si="6"/>
        <v>67.509324732249922</v>
      </c>
      <c r="W28" s="3"/>
      <c r="X28" s="3"/>
    </row>
    <row r="29" spans="1:24">
      <c r="A29" s="3" t="s">
        <v>462</v>
      </c>
      <c r="B29" s="3" t="s">
        <v>118</v>
      </c>
      <c r="C29" s="3"/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3760100</v>
      </c>
      <c r="L29" s="3">
        <v>3117000</v>
      </c>
      <c r="M29" s="3">
        <v>183840000</v>
      </c>
      <c r="N29" s="3">
        <v>225670000</v>
      </c>
      <c r="O29" s="3">
        <v>306610000</v>
      </c>
      <c r="P29" s="3">
        <f t="shared" si="0"/>
        <v>0</v>
      </c>
      <c r="Q29" s="3">
        <f t="shared" si="1"/>
        <v>0</v>
      </c>
      <c r="R29" s="3">
        <f t="shared" si="2"/>
        <v>2292366.6666666665</v>
      </c>
      <c r="S29" s="3">
        <f t="shared" si="3"/>
        <v>238706666.66666666</v>
      </c>
      <c r="T29" s="2" t="e">
        <f t="shared" si="4"/>
        <v>#DIV/0!</v>
      </c>
      <c r="U29" s="2" t="e">
        <f t="shared" si="5"/>
        <v>#DIV/0!</v>
      </c>
      <c r="V29" s="2">
        <f t="shared" si="6"/>
        <v>104.13110177254948</v>
      </c>
      <c r="W29" s="3"/>
      <c r="X29" s="3"/>
    </row>
    <row r="30" spans="1:24">
      <c r="A30" s="3" t="s">
        <v>469</v>
      </c>
      <c r="B30" s="3" t="s">
        <v>118</v>
      </c>
      <c r="C30" s="3"/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30647000</v>
      </c>
      <c r="N30" s="3">
        <v>58479000</v>
      </c>
      <c r="O30" s="3">
        <v>69003000</v>
      </c>
      <c r="P30" s="3">
        <f t="shared" si="0"/>
        <v>0</v>
      </c>
      <c r="Q30" s="3">
        <f t="shared" si="1"/>
        <v>0</v>
      </c>
      <c r="R30" s="3">
        <f t="shared" si="2"/>
        <v>0</v>
      </c>
      <c r="S30" s="3">
        <f t="shared" si="3"/>
        <v>52709666.666666664</v>
      </c>
      <c r="T30" s="2" t="e">
        <f t="shared" si="4"/>
        <v>#DIV/0!</v>
      </c>
      <c r="U30" s="2" t="e">
        <f t="shared" si="5"/>
        <v>#DIV/0!</v>
      </c>
      <c r="V30" s="2" t="e">
        <f t="shared" si="6"/>
        <v>#DIV/0!</v>
      </c>
      <c r="W30" s="3"/>
      <c r="X30" s="3"/>
    </row>
    <row r="31" spans="1:24">
      <c r="A31" s="3" t="s">
        <v>493</v>
      </c>
      <c r="B31" s="3" t="s">
        <v>118</v>
      </c>
      <c r="C31" s="3"/>
      <c r="D31" s="3">
        <v>0</v>
      </c>
      <c r="E31" s="3">
        <v>12828000</v>
      </c>
      <c r="F31" s="3">
        <v>10923000</v>
      </c>
      <c r="G31" s="3">
        <v>164010000</v>
      </c>
      <c r="H31" s="3">
        <v>180310000</v>
      </c>
      <c r="I31" s="3">
        <v>151780000</v>
      </c>
      <c r="J31" s="3">
        <v>1408100000</v>
      </c>
      <c r="K31" s="3">
        <v>1599700000</v>
      </c>
      <c r="L31" s="3">
        <v>1657300000</v>
      </c>
      <c r="M31" s="3">
        <v>9243800000</v>
      </c>
      <c r="N31" s="3">
        <v>9449300000</v>
      </c>
      <c r="O31" s="3">
        <v>9457500000</v>
      </c>
      <c r="P31" s="3">
        <f t="shared" si="0"/>
        <v>7917000</v>
      </c>
      <c r="Q31" s="3">
        <f t="shared" si="1"/>
        <v>165366666.66666666</v>
      </c>
      <c r="R31" s="3">
        <f t="shared" si="2"/>
        <v>1555033333.3333333</v>
      </c>
      <c r="S31" s="3">
        <f t="shared" si="3"/>
        <v>9383533333.333334</v>
      </c>
      <c r="T31" s="2">
        <f t="shared" si="4"/>
        <v>20.88754157719675</v>
      </c>
      <c r="U31" s="2">
        <f t="shared" si="5"/>
        <v>9.4035476718403554</v>
      </c>
      <c r="V31" s="2">
        <f t="shared" si="6"/>
        <v>6.0342972283552339</v>
      </c>
      <c r="W31" s="3"/>
      <c r="X31" s="3"/>
    </row>
    <row r="32" spans="1:24">
      <c r="A32" s="3" t="s">
        <v>499</v>
      </c>
      <c r="B32" s="3" t="s">
        <v>118</v>
      </c>
      <c r="C32" s="3"/>
      <c r="D32" s="3">
        <v>0</v>
      </c>
      <c r="E32" s="3">
        <v>0</v>
      </c>
      <c r="F32" s="3">
        <v>0</v>
      </c>
      <c r="G32" s="3">
        <v>0</v>
      </c>
      <c r="H32" s="3">
        <v>184500</v>
      </c>
      <c r="I32" s="3">
        <v>0</v>
      </c>
      <c r="J32" s="3">
        <v>6278300</v>
      </c>
      <c r="K32" s="3">
        <v>5999600</v>
      </c>
      <c r="L32" s="3">
        <v>14649000</v>
      </c>
      <c r="M32" s="3">
        <v>950440000</v>
      </c>
      <c r="N32" s="3">
        <v>941520000</v>
      </c>
      <c r="O32" s="3">
        <v>976510000</v>
      </c>
      <c r="P32" s="3">
        <f t="shared" si="0"/>
        <v>0</v>
      </c>
      <c r="Q32" s="3">
        <f t="shared" si="1"/>
        <v>61500</v>
      </c>
      <c r="R32" s="3">
        <f t="shared" si="2"/>
        <v>8975633.333333334</v>
      </c>
      <c r="S32" s="3">
        <f t="shared" si="3"/>
        <v>956156666.66666663</v>
      </c>
      <c r="T32" s="2" t="e">
        <f t="shared" si="4"/>
        <v>#DIV/0!</v>
      </c>
      <c r="U32" s="2">
        <f t="shared" si="5"/>
        <v>145.94525745257454</v>
      </c>
      <c r="V32" s="2">
        <f t="shared" si="6"/>
        <v>106.52804444626005</v>
      </c>
      <c r="W32" s="3"/>
      <c r="X32" s="3"/>
    </row>
    <row r="33" spans="1:24">
      <c r="A33" s="3" t="s">
        <v>505</v>
      </c>
      <c r="B33" s="3" t="s">
        <v>118</v>
      </c>
      <c r="C33" s="3"/>
      <c r="D33" s="3">
        <v>22133000</v>
      </c>
      <c r="E33" s="3">
        <v>13858000</v>
      </c>
      <c r="F33" s="3">
        <v>13568000</v>
      </c>
      <c r="G33" s="3">
        <v>144500000</v>
      </c>
      <c r="H33" s="3">
        <v>143240000</v>
      </c>
      <c r="I33" s="3">
        <v>131550000</v>
      </c>
      <c r="J33" s="3">
        <v>1562900000</v>
      </c>
      <c r="K33" s="3">
        <v>1552500000</v>
      </c>
      <c r="L33" s="3">
        <v>1768100000</v>
      </c>
      <c r="M33" s="3">
        <v>12729000000</v>
      </c>
      <c r="N33" s="3">
        <v>13641000000</v>
      </c>
      <c r="O33" s="3">
        <v>11141000000</v>
      </c>
      <c r="P33" s="3">
        <f t="shared" si="0"/>
        <v>16519666.666666666</v>
      </c>
      <c r="Q33" s="3">
        <f t="shared" si="1"/>
        <v>139763333.33333334</v>
      </c>
      <c r="R33" s="3">
        <f t="shared" si="2"/>
        <v>1627833333.3333333</v>
      </c>
      <c r="S33" s="3">
        <f t="shared" si="3"/>
        <v>12503666666.666666</v>
      </c>
      <c r="T33" s="2">
        <f t="shared" si="4"/>
        <v>8.4604209124477912</v>
      </c>
      <c r="U33" s="2">
        <f t="shared" si="5"/>
        <v>11.647070046984187</v>
      </c>
      <c r="V33" s="2">
        <f t="shared" si="6"/>
        <v>7.6811712910822152</v>
      </c>
      <c r="W33" s="3"/>
      <c r="X33" s="3"/>
    </row>
    <row r="34" spans="1:24">
      <c r="A34" s="3" t="s">
        <v>512</v>
      </c>
      <c r="B34" s="3" t="s">
        <v>118</v>
      </c>
      <c r="C34" s="3"/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419740</v>
      </c>
      <c r="J34" s="3">
        <v>19283000</v>
      </c>
      <c r="K34" s="3">
        <v>19668000</v>
      </c>
      <c r="L34" s="3">
        <v>23486000</v>
      </c>
      <c r="M34" s="3">
        <v>215360000</v>
      </c>
      <c r="N34" s="3">
        <v>196210000</v>
      </c>
      <c r="O34" s="3">
        <v>190790000</v>
      </c>
      <c r="P34" s="3">
        <f t="shared" si="0"/>
        <v>0</v>
      </c>
      <c r="Q34" s="3">
        <f t="shared" si="1"/>
        <v>139913.33333333334</v>
      </c>
      <c r="R34" s="3">
        <f t="shared" si="2"/>
        <v>20812333.333333332</v>
      </c>
      <c r="S34" s="3">
        <f t="shared" si="3"/>
        <v>200786666.66666666</v>
      </c>
      <c r="T34" s="2" t="e">
        <f t="shared" si="4"/>
        <v>#DIV/0!</v>
      </c>
      <c r="U34" s="2">
        <f t="shared" si="5"/>
        <v>148.75160813837135</v>
      </c>
      <c r="V34" s="2">
        <f t="shared" si="6"/>
        <v>9.6474846645418584</v>
      </c>
      <c r="W34" s="3"/>
      <c r="X34" s="3"/>
    </row>
    <row r="35" spans="1:24">
      <c r="A35" s="3" t="s">
        <v>518</v>
      </c>
      <c r="B35" s="3" t="s">
        <v>118</v>
      </c>
      <c r="C35" s="3"/>
      <c r="D35" s="3">
        <v>832900</v>
      </c>
      <c r="E35" s="3">
        <v>1138200</v>
      </c>
      <c r="F35" s="3">
        <v>680860</v>
      </c>
      <c r="G35" s="3">
        <v>15153000</v>
      </c>
      <c r="H35" s="3">
        <v>19065000</v>
      </c>
      <c r="I35" s="3">
        <v>16469000</v>
      </c>
      <c r="J35" s="3">
        <v>308490000</v>
      </c>
      <c r="K35" s="3">
        <v>342820000</v>
      </c>
      <c r="L35" s="3">
        <v>367470000</v>
      </c>
      <c r="M35" s="3">
        <v>3013000000</v>
      </c>
      <c r="N35" s="3">
        <v>3334300000</v>
      </c>
      <c r="O35" s="3">
        <v>3287800000</v>
      </c>
      <c r="P35" s="3">
        <f t="shared" si="0"/>
        <v>883986.66666666663</v>
      </c>
      <c r="Q35" s="3">
        <f t="shared" si="1"/>
        <v>16895666.666666668</v>
      </c>
      <c r="R35" s="3">
        <f t="shared" si="2"/>
        <v>339593333.33333331</v>
      </c>
      <c r="S35" s="3">
        <f t="shared" si="3"/>
        <v>3211700000</v>
      </c>
      <c r="T35" s="2">
        <f t="shared" si="4"/>
        <v>19.11303337908566</v>
      </c>
      <c r="U35" s="2">
        <f t="shared" si="5"/>
        <v>20.099433779864658</v>
      </c>
      <c r="V35" s="2">
        <f t="shared" si="6"/>
        <v>9.4574883684406839</v>
      </c>
      <c r="W35" s="3"/>
      <c r="X35" s="3"/>
    </row>
    <row r="36" spans="1:24">
      <c r="A36" s="3" t="s">
        <v>524</v>
      </c>
      <c r="B36" s="3" t="s">
        <v>118</v>
      </c>
      <c r="C36" s="3"/>
      <c r="D36" s="3">
        <v>0</v>
      </c>
      <c r="E36" s="3">
        <v>0</v>
      </c>
      <c r="F36" s="3">
        <v>0</v>
      </c>
      <c r="G36" s="3">
        <v>3228600</v>
      </c>
      <c r="H36" s="3">
        <v>2636500</v>
      </c>
      <c r="I36" s="3">
        <v>2734500</v>
      </c>
      <c r="J36" s="3">
        <v>160150000</v>
      </c>
      <c r="K36" s="3">
        <v>221000000</v>
      </c>
      <c r="L36" s="3">
        <v>264360000</v>
      </c>
      <c r="M36" s="3">
        <v>1197100000</v>
      </c>
      <c r="N36" s="3">
        <v>2231600000</v>
      </c>
      <c r="O36" s="3">
        <v>1505100000</v>
      </c>
      <c r="P36" s="3">
        <f t="shared" si="0"/>
        <v>0</v>
      </c>
      <c r="Q36" s="3">
        <f t="shared" si="1"/>
        <v>2866533.3333333335</v>
      </c>
      <c r="R36" s="3">
        <f t="shared" si="2"/>
        <v>215170000</v>
      </c>
      <c r="S36" s="3">
        <f t="shared" si="3"/>
        <v>1644600000</v>
      </c>
      <c r="T36" s="2" t="e">
        <f t="shared" si="4"/>
        <v>#DIV/0!</v>
      </c>
      <c r="U36" s="2">
        <f t="shared" si="5"/>
        <v>75.062793618307822</v>
      </c>
      <c r="V36" s="2">
        <f t="shared" si="6"/>
        <v>7.6432588186085422</v>
      </c>
      <c r="W36" s="3"/>
      <c r="X36" s="3"/>
    </row>
    <row r="37" spans="1:24">
      <c r="A37" s="3" t="s">
        <v>556</v>
      </c>
      <c r="B37" s="3" t="s">
        <v>118</v>
      </c>
      <c r="C37" s="3"/>
      <c r="D37" s="3">
        <v>3183000</v>
      </c>
      <c r="E37" s="3">
        <v>2554300</v>
      </c>
      <c r="F37" s="3">
        <v>2180400</v>
      </c>
      <c r="G37" s="3">
        <v>38148000</v>
      </c>
      <c r="H37" s="3">
        <v>37548000</v>
      </c>
      <c r="I37" s="3">
        <v>37001000</v>
      </c>
      <c r="J37" s="3">
        <v>544960000</v>
      </c>
      <c r="K37" s="3">
        <v>626490000</v>
      </c>
      <c r="L37" s="3">
        <v>639780000</v>
      </c>
      <c r="M37" s="3">
        <v>6879000000</v>
      </c>
      <c r="N37" s="3">
        <v>7188200000</v>
      </c>
      <c r="O37" s="3">
        <v>6845600000</v>
      </c>
      <c r="P37" s="3">
        <f t="shared" si="0"/>
        <v>2639233.3333333335</v>
      </c>
      <c r="Q37" s="3">
        <f t="shared" si="1"/>
        <v>37565666.666666664</v>
      </c>
      <c r="R37" s="3">
        <f t="shared" si="2"/>
        <v>603743333.33333337</v>
      </c>
      <c r="S37" s="3">
        <f t="shared" si="3"/>
        <v>6970933333.333333</v>
      </c>
      <c r="T37" s="2">
        <f t="shared" si="4"/>
        <v>14.23355267312477</v>
      </c>
      <c r="U37" s="2">
        <f t="shared" si="5"/>
        <v>16.071678926679507</v>
      </c>
      <c r="V37" s="2">
        <f t="shared" si="6"/>
        <v>11.546186845403399</v>
      </c>
      <c r="W37" s="3"/>
      <c r="X37" s="3"/>
    </row>
    <row r="38" spans="1:24">
      <c r="A38" s="3" t="s">
        <v>565</v>
      </c>
      <c r="B38" s="3" t="s">
        <v>118</v>
      </c>
      <c r="C38" s="3"/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2716000</v>
      </c>
      <c r="K38" s="3">
        <v>3759100</v>
      </c>
      <c r="L38" s="3">
        <v>3012700</v>
      </c>
      <c r="M38" s="3">
        <v>37758000</v>
      </c>
      <c r="N38" s="3">
        <v>39744000</v>
      </c>
      <c r="O38" s="3">
        <v>34756000</v>
      </c>
      <c r="P38" s="3">
        <f t="shared" si="0"/>
        <v>0</v>
      </c>
      <c r="Q38" s="3">
        <f t="shared" si="1"/>
        <v>0</v>
      </c>
      <c r="R38" s="3">
        <f t="shared" si="2"/>
        <v>3162600</v>
      </c>
      <c r="S38" s="3">
        <f t="shared" si="3"/>
        <v>37419333.333333336</v>
      </c>
      <c r="T38" s="2" t="e">
        <f t="shared" si="4"/>
        <v>#DIV/0!</v>
      </c>
      <c r="U38" s="2" t="e">
        <f t="shared" si="5"/>
        <v>#DIV/0!</v>
      </c>
      <c r="V38" s="2">
        <f t="shared" si="6"/>
        <v>11.83182613461498</v>
      </c>
      <c r="W38" s="3"/>
      <c r="X38" s="3"/>
    </row>
    <row r="39" spans="1:24">
      <c r="A39" s="3" t="s">
        <v>589</v>
      </c>
      <c r="B39" s="3" t="s">
        <v>118</v>
      </c>
      <c r="C39" s="3"/>
      <c r="D39" s="3">
        <v>0</v>
      </c>
      <c r="E39" s="3">
        <v>0</v>
      </c>
      <c r="F39" s="3">
        <v>0</v>
      </c>
      <c r="G39" s="3">
        <v>0</v>
      </c>
      <c r="H39" s="3">
        <v>15279000</v>
      </c>
      <c r="I39" s="3">
        <v>13485000</v>
      </c>
      <c r="J39" s="3">
        <v>178010000</v>
      </c>
      <c r="K39" s="3">
        <v>218300000</v>
      </c>
      <c r="L39" s="3">
        <v>221090000</v>
      </c>
      <c r="M39" s="3">
        <v>2551700000</v>
      </c>
      <c r="N39" s="3">
        <v>2730500000</v>
      </c>
      <c r="O39" s="3">
        <v>2662600000</v>
      </c>
      <c r="P39" s="3">
        <f t="shared" si="0"/>
        <v>0</v>
      </c>
      <c r="Q39" s="3">
        <f t="shared" si="1"/>
        <v>9588000</v>
      </c>
      <c r="R39" s="3">
        <f t="shared" si="2"/>
        <v>205800000</v>
      </c>
      <c r="S39" s="3">
        <f t="shared" si="3"/>
        <v>2648266666.6666665</v>
      </c>
      <c r="T39" s="2" t="e">
        <f t="shared" si="4"/>
        <v>#DIV/0!</v>
      </c>
      <c r="U39" s="2">
        <f t="shared" si="5"/>
        <v>21.46433041301627</v>
      </c>
      <c r="V39" s="2">
        <f t="shared" si="6"/>
        <v>12.868156786524132</v>
      </c>
      <c r="W39" s="3"/>
      <c r="X39" s="3"/>
    </row>
    <row r="40" spans="1:24">
      <c r="A40" s="3" t="s">
        <v>596</v>
      </c>
      <c r="B40" s="3" t="s">
        <v>118</v>
      </c>
      <c r="C40" s="3"/>
      <c r="D40" s="3">
        <v>0</v>
      </c>
      <c r="E40" s="3">
        <v>0</v>
      </c>
      <c r="F40" s="3">
        <v>0</v>
      </c>
      <c r="G40" s="3">
        <v>864450</v>
      </c>
      <c r="H40" s="3">
        <v>831540</v>
      </c>
      <c r="I40" s="3">
        <v>798340</v>
      </c>
      <c r="J40" s="3">
        <v>34139000</v>
      </c>
      <c r="K40" s="3">
        <v>36079000</v>
      </c>
      <c r="L40" s="3">
        <v>36986000</v>
      </c>
      <c r="M40" s="3">
        <v>1195200000</v>
      </c>
      <c r="N40" s="3">
        <v>1291900000</v>
      </c>
      <c r="O40" s="3">
        <v>1491500000</v>
      </c>
      <c r="P40" s="3">
        <f t="shared" si="0"/>
        <v>0</v>
      </c>
      <c r="Q40" s="3">
        <f t="shared" si="1"/>
        <v>831443.33333333337</v>
      </c>
      <c r="R40" s="3">
        <f t="shared" si="2"/>
        <v>35734666.666666664</v>
      </c>
      <c r="S40" s="3">
        <f t="shared" si="3"/>
        <v>1326200000</v>
      </c>
      <c r="T40" s="2" t="e">
        <f t="shared" si="4"/>
        <v>#DIV/0!</v>
      </c>
      <c r="U40" s="2">
        <f t="shared" si="5"/>
        <v>42.97907654560543</v>
      </c>
      <c r="V40" s="2">
        <f t="shared" si="6"/>
        <v>37.112421178314243</v>
      </c>
      <c r="W40" s="3"/>
      <c r="X40" s="3"/>
    </row>
    <row r="41" spans="1:24">
      <c r="A41" s="3" t="s">
        <v>602</v>
      </c>
      <c r="B41" s="3" t="s">
        <v>118</v>
      </c>
      <c r="C41" s="3"/>
      <c r="D41" s="3">
        <v>0</v>
      </c>
      <c r="E41" s="3">
        <v>0</v>
      </c>
      <c r="F41" s="3">
        <v>0</v>
      </c>
      <c r="G41" s="3">
        <v>0</v>
      </c>
      <c r="H41" s="3">
        <v>1197000</v>
      </c>
      <c r="I41" s="3">
        <v>1396500</v>
      </c>
      <c r="J41" s="3">
        <v>219840000</v>
      </c>
      <c r="K41" s="3">
        <v>206110000</v>
      </c>
      <c r="L41" s="3">
        <v>262740000</v>
      </c>
      <c r="M41" s="3">
        <v>6696700000</v>
      </c>
      <c r="N41" s="3">
        <v>6718300000</v>
      </c>
      <c r="O41" s="3">
        <v>7881100000</v>
      </c>
      <c r="P41" s="3">
        <f t="shared" si="0"/>
        <v>0</v>
      </c>
      <c r="Q41" s="3">
        <f t="shared" si="1"/>
        <v>864500</v>
      </c>
      <c r="R41" s="3">
        <f t="shared" si="2"/>
        <v>229563333.33333334</v>
      </c>
      <c r="S41" s="3">
        <f t="shared" si="3"/>
        <v>7098700000</v>
      </c>
      <c r="T41" s="2" t="e">
        <f t="shared" si="4"/>
        <v>#DIV/0!</v>
      </c>
      <c r="U41" s="2">
        <f t="shared" si="5"/>
        <v>265.54463080778874</v>
      </c>
      <c r="V41" s="2">
        <f t="shared" si="6"/>
        <v>30.922621208381127</v>
      </c>
      <c r="W41" s="3"/>
      <c r="X41" s="3"/>
    </row>
    <row r="42" spans="1:24">
      <c r="A42" s="3" t="s">
        <v>608</v>
      </c>
      <c r="B42" s="3" t="s">
        <v>118</v>
      </c>
      <c r="C42" s="3"/>
      <c r="D42" s="3">
        <v>0</v>
      </c>
      <c r="E42" s="3">
        <v>0</v>
      </c>
      <c r="F42" s="3">
        <v>0</v>
      </c>
      <c r="G42" s="3">
        <v>3613600</v>
      </c>
      <c r="H42" s="3">
        <v>4180500</v>
      </c>
      <c r="I42" s="3">
        <v>3575800</v>
      </c>
      <c r="J42" s="3">
        <v>39985000</v>
      </c>
      <c r="K42" s="3">
        <v>47389000</v>
      </c>
      <c r="L42" s="3">
        <v>53276000</v>
      </c>
      <c r="M42" s="3">
        <v>379000000</v>
      </c>
      <c r="N42" s="3">
        <v>425410000</v>
      </c>
      <c r="O42" s="3">
        <v>423940000</v>
      </c>
      <c r="P42" s="3">
        <f t="shared" si="0"/>
        <v>0</v>
      </c>
      <c r="Q42" s="3">
        <f t="shared" si="1"/>
        <v>3789966.6666666665</v>
      </c>
      <c r="R42" s="3">
        <f t="shared" si="2"/>
        <v>46883333.333333336</v>
      </c>
      <c r="S42" s="3">
        <f t="shared" si="3"/>
        <v>409450000</v>
      </c>
      <c r="T42" s="2" t="e">
        <f t="shared" si="4"/>
        <v>#DIV/0!</v>
      </c>
      <c r="U42" s="2">
        <f t="shared" si="5"/>
        <v>12.370381445747105</v>
      </c>
      <c r="V42" s="2">
        <f t="shared" si="6"/>
        <v>8.733380732314254</v>
      </c>
      <c r="W42" s="3"/>
      <c r="X42" s="3"/>
    </row>
    <row r="43" spans="1:24">
      <c r="A43" s="3" t="s">
        <v>615</v>
      </c>
      <c r="B43" s="3" t="s">
        <v>118</v>
      </c>
      <c r="C43" s="3"/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813220</v>
      </c>
      <c r="L43" s="3">
        <v>0</v>
      </c>
      <c r="M43" s="3">
        <v>187110000</v>
      </c>
      <c r="N43" s="3">
        <v>253890000</v>
      </c>
      <c r="O43" s="3">
        <v>381600000</v>
      </c>
      <c r="P43" s="3">
        <f t="shared" si="0"/>
        <v>0</v>
      </c>
      <c r="Q43" s="3">
        <f t="shared" si="1"/>
        <v>0</v>
      </c>
      <c r="R43" s="3">
        <f t="shared" si="2"/>
        <v>271073.33333333331</v>
      </c>
      <c r="S43" s="3">
        <f t="shared" si="3"/>
        <v>274200000</v>
      </c>
      <c r="T43" s="2" t="e">
        <f t="shared" si="4"/>
        <v>#DIV/0!</v>
      </c>
      <c r="U43" s="2" t="e">
        <f t="shared" si="5"/>
        <v>#DIV/0!</v>
      </c>
      <c r="V43" s="2">
        <f t="shared" si="6"/>
        <v>1011.534394136888</v>
      </c>
      <c r="W43" s="3"/>
      <c r="X43" s="3"/>
    </row>
    <row r="44" spans="1:24">
      <c r="A44" s="3" t="s">
        <v>628</v>
      </c>
      <c r="B44" s="3" t="s">
        <v>118</v>
      </c>
      <c r="C44" s="3"/>
      <c r="D44" s="3">
        <v>0</v>
      </c>
      <c r="E44" s="3">
        <v>0</v>
      </c>
      <c r="F44" s="3">
        <v>0</v>
      </c>
      <c r="G44" s="3">
        <v>534170</v>
      </c>
      <c r="H44" s="3">
        <v>359210</v>
      </c>
      <c r="I44" s="3">
        <v>411730</v>
      </c>
      <c r="J44" s="3">
        <v>164890000</v>
      </c>
      <c r="K44" s="3">
        <v>150360000</v>
      </c>
      <c r="L44" s="3">
        <v>146140000</v>
      </c>
      <c r="M44" s="3">
        <v>2048700000</v>
      </c>
      <c r="N44" s="3">
        <v>2339200000</v>
      </c>
      <c r="O44" s="3">
        <v>2545400000</v>
      </c>
      <c r="P44" s="3">
        <f t="shared" si="0"/>
        <v>0</v>
      </c>
      <c r="Q44" s="3">
        <f t="shared" si="1"/>
        <v>435036.66666666669</v>
      </c>
      <c r="R44" s="3">
        <f t="shared" si="2"/>
        <v>153796666.66666666</v>
      </c>
      <c r="S44" s="3">
        <f t="shared" si="3"/>
        <v>2311100000</v>
      </c>
      <c r="T44" s="2" t="e">
        <f t="shared" si="4"/>
        <v>#DIV/0!</v>
      </c>
      <c r="U44" s="2">
        <f t="shared" si="5"/>
        <v>353.52575644964787</v>
      </c>
      <c r="V44" s="2">
        <f t="shared" si="6"/>
        <v>15.026983679750321</v>
      </c>
      <c r="W44" s="3"/>
      <c r="X44" s="3"/>
    </row>
    <row r="45" spans="1:24">
      <c r="A45" s="3" t="s">
        <v>637</v>
      </c>
      <c r="B45" s="3" t="s">
        <v>118</v>
      </c>
      <c r="C45" s="3"/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6147000</v>
      </c>
      <c r="K45" s="3">
        <v>4298900</v>
      </c>
      <c r="L45" s="3">
        <v>5042700</v>
      </c>
      <c r="M45" s="3">
        <v>101400000</v>
      </c>
      <c r="N45" s="3">
        <v>122100000</v>
      </c>
      <c r="O45" s="3">
        <v>155650000</v>
      </c>
      <c r="P45" s="3">
        <f t="shared" si="0"/>
        <v>0</v>
      </c>
      <c r="Q45" s="3">
        <f t="shared" si="1"/>
        <v>0</v>
      </c>
      <c r="R45" s="3">
        <f t="shared" si="2"/>
        <v>5162866.666666667</v>
      </c>
      <c r="S45" s="3">
        <f t="shared" si="3"/>
        <v>126383333.33333333</v>
      </c>
      <c r="T45" s="2" t="e">
        <f t="shared" si="4"/>
        <v>#DIV/0!</v>
      </c>
      <c r="U45" s="2" t="e">
        <f t="shared" si="5"/>
        <v>#DIV/0!</v>
      </c>
      <c r="V45" s="2">
        <f t="shared" si="6"/>
        <v>24.479294448820422</v>
      </c>
      <c r="W45" s="3"/>
      <c r="X45" s="3"/>
    </row>
    <row r="46" spans="1:24">
      <c r="A46" s="3" t="s">
        <v>644</v>
      </c>
      <c r="B46" s="3" t="s">
        <v>118</v>
      </c>
      <c r="C46" s="3"/>
      <c r="D46" s="3">
        <v>0</v>
      </c>
      <c r="E46" s="3">
        <v>8365700</v>
      </c>
      <c r="F46" s="3">
        <v>8731700</v>
      </c>
      <c r="G46" s="3">
        <v>77741000</v>
      </c>
      <c r="H46" s="3">
        <v>79293000</v>
      </c>
      <c r="I46" s="3">
        <v>71591000</v>
      </c>
      <c r="J46" s="3">
        <v>622400000</v>
      </c>
      <c r="K46" s="3">
        <v>649200000</v>
      </c>
      <c r="L46" s="3">
        <v>656740000</v>
      </c>
      <c r="M46" s="3">
        <v>4543600000</v>
      </c>
      <c r="N46" s="3">
        <v>377370000</v>
      </c>
      <c r="O46" s="3">
        <v>328010000</v>
      </c>
      <c r="P46" s="3">
        <f t="shared" si="0"/>
        <v>5699133.333333333</v>
      </c>
      <c r="Q46" s="3">
        <f t="shared" si="1"/>
        <v>76208333.333333328</v>
      </c>
      <c r="R46" s="3">
        <f t="shared" si="2"/>
        <v>642780000</v>
      </c>
      <c r="S46" s="3">
        <f t="shared" si="3"/>
        <v>1749660000</v>
      </c>
      <c r="T46" s="2">
        <f t="shared" si="4"/>
        <v>13.371916197784458</v>
      </c>
      <c r="U46" s="2">
        <f t="shared" si="5"/>
        <v>8.4345106615636958</v>
      </c>
      <c r="V46" s="2">
        <f t="shared" si="6"/>
        <v>2.7220199757304209</v>
      </c>
      <c r="W46" s="3"/>
      <c r="X46" s="3"/>
    </row>
    <row r="47" spans="1:24">
      <c r="A47" s="3" t="s">
        <v>653</v>
      </c>
      <c r="B47" s="3" t="s">
        <v>118</v>
      </c>
      <c r="C47" s="3"/>
      <c r="D47" s="3">
        <v>0</v>
      </c>
      <c r="E47" s="3">
        <v>0</v>
      </c>
      <c r="F47" s="3">
        <v>0</v>
      </c>
      <c r="G47" s="3">
        <v>4982600</v>
      </c>
      <c r="H47" s="3">
        <v>5175400</v>
      </c>
      <c r="I47" s="3">
        <v>6691200</v>
      </c>
      <c r="J47" s="3">
        <v>147470000</v>
      </c>
      <c r="K47" s="3">
        <v>100630000</v>
      </c>
      <c r="L47" s="3">
        <v>103170000</v>
      </c>
      <c r="M47" s="3">
        <v>7543400000</v>
      </c>
      <c r="N47" s="3">
        <v>7115700000</v>
      </c>
      <c r="O47" s="3">
        <v>5798600000</v>
      </c>
      <c r="P47" s="3">
        <f t="shared" si="0"/>
        <v>0</v>
      </c>
      <c r="Q47" s="3">
        <f t="shared" si="1"/>
        <v>5616400</v>
      </c>
      <c r="R47" s="3">
        <f t="shared" si="2"/>
        <v>117090000</v>
      </c>
      <c r="S47" s="3">
        <f t="shared" si="3"/>
        <v>6819233333.333333</v>
      </c>
      <c r="T47" s="2" t="e">
        <f t="shared" si="4"/>
        <v>#DIV/0!</v>
      </c>
      <c r="U47" s="2">
        <f t="shared" si="5"/>
        <v>20.84787408304252</v>
      </c>
      <c r="V47" s="2">
        <f t="shared" si="6"/>
        <v>58.239246163919489</v>
      </c>
      <c r="W47" s="3"/>
      <c r="X47" s="3"/>
    </row>
    <row r="48" spans="1:24">
      <c r="A48" s="3" t="s">
        <v>659</v>
      </c>
      <c r="B48" s="3" t="s">
        <v>118</v>
      </c>
      <c r="C48" s="3"/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8692300</v>
      </c>
      <c r="K48" s="3">
        <v>8964400</v>
      </c>
      <c r="L48" s="3">
        <v>8248700</v>
      </c>
      <c r="M48" s="3">
        <v>190510000</v>
      </c>
      <c r="N48" s="3">
        <v>33860000</v>
      </c>
      <c r="O48" s="3">
        <v>250510000</v>
      </c>
      <c r="P48" s="3">
        <f t="shared" si="0"/>
        <v>0</v>
      </c>
      <c r="Q48" s="3">
        <f t="shared" si="1"/>
        <v>0</v>
      </c>
      <c r="R48" s="3">
        <f t="shared" si="2"/>
        <v>8635133.333333334</v>
      </c>
      <c r="S48" s="3">
        <f t="shared" si="3"/>
        <v>158293333.33333334</v>
      </c>
      <c r="T48" s="2" t="e">
        <f t="shared" si="4"/>
        <v>#DIV/0!</v>
      </c>
      <c r="U48" s="2" t="e">
        <f t="shared" si="5"/>
        <v>#DIV/0!</v>
      </c>
      <c r="V48" s="2">
        <f t="shared" si="6"/>
        <v>18.33131316250666</v>
      </c>
      <c r="W48" s="3"/>
      <c r="X48" s="3"/>
    </row>
    <row r="49" spans="1:24">
      <c r="A49" s="3" t="s">
        <v>681</v>
      </c>
      <c r="B49" s="3" t="s">
        <v>118</v>
      </c>
      <c r="C49" s="3"/>
      <c r="D49" s="3">
        <v>0</v>
      </c>
      <c r="E49" s="3">
        <v>1161700</v>
      </c>
      <c r="F49" s="3">
        <v>462700</v>
      </c>
      <c r="G49" s="3">
        <v>11895000</v>
      </c>
      <c r="H49" s="3">
        <v>58948000</v>
      </c>
      <c r="I49" s="3">
        <v>11861000</v>
      </c>
      <c r="J49" s="3">
        <v>927550000</v>
      </c>
      <c r="K49" s="3">
        <v>796770000</v>
      </c>
      <c r="L49" s="3">
        <v>1223500000</v>
      </c>
      <c r="M49" s="3">
        <v>6736600000</v>
      </c>
      <c r="N49" s="3">
        <v>7332600000</v>
      </c>
      <c r="O49" s="3">
        <v>5777200000</v>
      </c>
      <c r="P49" s="3">
        <f t="shared" si="0"/>
        <v>541466.66666666663</v>
      </c>
      <c r="Q49" s="3">
        <f t="shared" si="1"/>
        <v>27568000</v>
      </c>
      <c r="R49" s="3">
        <f t="shared" si="2"/>
        <v>982606666.66666663</v>
      </c>
      <c r="S49" s="3">
        <f t="shared" si="3"/>
        <v>6615466666.666667</v>
      </c>
      <c r="T49" s="2">
        <f t="shared" si="4"/>
        <v>50.913568086678161</v>
      </c>
      <c r="U49" s="2">
        <f t="shared" si="5"/>
        <v>35.643016057264461</v>
      </c>
      <c r="V49" s="2">
        <f t="shared" si="6"/>
        <v>6.7325684743301837</v>
      </c>
      <c r="W49" s="3"/>
      <c r="X49" s="3"/>
    </row>
    <row r="50" spans="1:24">
      <c r="A50" s="3" t="s">
        <v>687</v>
      </c>
      <c r="B50" s="3" t="s">
        <v>118</v>
      </c>
      <c r="C50" s="3"/>
      <c r="D50" s="3">
        <v>0</v>
      </c>
      <c r="E50" s="3">
        <v>216600</v>
      </c>
      <c r="F50" s="3">
        <v>0</v>
      </c>
      <c r="G50" s="3">
        <v>18022000</v>
      </c>
      <c r="H50" s="3">
        <v>18581000</v>
      </c>
      <c r="I50" s="3">
        <v>16991000</v>
      </c>
      <c r="J50" s="3">
        <v>1388100000</v>
      </c>
      <c r="K50" s="3">
        <v>1526700000</v>
      </c>
      <c r="L50" s="3">
        <v>1912100000</v>
      </c>
      <c r="M50" s="3">
        <v>12053000000</v>
      </c>
      <c r="N50" s="3">
        <v>12909000000</v>
      </c>
      <c r="O50" s="3">
        <v>13492000000</v>
      </c>
      <c r="P50" s="3">
        <f t="shared" si="0"/>
        <v>72200</v>
      </c>
      <c r="Q50" s="3">
        <f t="shared" si="1"/>
        <v>17864666.666666668</v>
      </c>
      <c r="R50" s="3">
        <f t="shared" si="2"/>
        <v>1608966666.6666667</v>
      </c>
      <c r="S50" s="3">
        <f t="shared" si="3"/>
        <v>12818000000</v>
      </c>
      <c r="T50" s="2">
        <f t="shared" si="4"/>
        <v>247.4330563250231</v>
      </c>
      <c r="U50" s="2">
        <f t="shared" si="5"/>
        <v>90.064186289510019</v>
      </c>
      <c r="V50" s="2">
        <f t="shared" si="6"/>
        <v>7.966603824400754</v>
      </c>
      <c r="W50" s="3"/>
      <c r="X50" s="3"/>
    </row>
    <row r="51" spans="1:24">
      <c r="A51" s="3" t="s">
        <v>694</v>
      </c>
      <c r="B51" s="3" t="s">
        <v>118</v>
      </c>
      <c r="C51" s="3"/>
      <c r="D51" s="3">
        <v>0</v>
      </c>
      <c r="E51" s="3">
        <v>0</v>
      </c>
      <c r="F51" s="3">
        <v>0</v>
      </c>
      <c r="G51" s="3">
        <v>250440</v>
      </c>
      <c r="H51" s="3">
        <v>0</v>
      </c>
      <c r="I51" s="3">
        <v>0</v>
      </c>
      <c r="J51" s="3">
        <v>10225000</v>
      </c>
      <c r="K51" s="3">
        <v>12032000</v>
      </c>
      <c r="L51" s="3">
        <v>12748000</v>
      </c>
      <c r="M51" s="3">
        <v>211060000</v>
      </c>
      <c r="N51" s="3">
        <v>281170000</v>
      </c>
      <c r="O51" s="3">
        <v>224190000</v>
      </c>
      <c r="P51" s="3">
        <f t="shared" si="0"/>
        <v>0</v>
      </c>
      <c r="Q51" s="3">
        <f t="shared" si="1"/>
        <v>83480</v>
      </c>
      <c r="R51" s="3">
        <f t="shared" si="2"/>
        <v>11668333.333333334</v>
      </c>
      <c r="S51" s="3">
        <f t="shared" si="3"/>
        <v>238806666.66666666</v>
      </c>
      <c r="T51" s="2" t="e">
        <f t="shared" si="4"/>
        <v>#DIV/0!</v>
      </c>
      <c r="U51" s="2">
        <f t="shared" si="5"/>
        <v>139.77399776393548</v>
      </c>
      <c r="V51" s="2">
        <f t="shared" si="6"/>
        <v>20.466219111555489</v>
      </c>
      <c r="W51" s="3"/>
      <c r="X51" s="3"/>
    </row>
    <row r="52" spans="1:24">
      <c r="A52" s="3" t="s">
        <v>700</v>
      </c>
      <c r="B52" s="3" t="s">
        <v>118</v>
      </c>
      <c r="C52" s="3"/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1462800</v>
      </c>
      <c r="K52" s="3">
        <v>956370</v>
      </c>
      <c r="L52" s="3">
        <v>1764900</v>
      </c>
      <c r="M52" s="3">
        <v>69835000</v>
      </c>
      <c r="N52" s="3">
        <v>320670000</v>
      </c>
      <c r="O52" s="3">
        <v>349270000</v>
      </c>
      <c r="P52" s="3">
        <f t="shared" si="0"/>
        <v>0</v>
      </c>
      <c r="Q52" s="3">
        <f t="shared" si="1"/>
        <v>0</v>
      </c>
      <c r="R52" s="3">
        <f t="shared" si="2"/>
        <v>1394690</v>
      </c>
      <c r="S52" s="3">
        <f t="shared" si="3"/>
        <v>246591666.66666666</v>
      </c>
      <c r="T52" s="2" t="e">
        <f t="shared" si="4"/>
        <v>#DIV/0!</v>
      </c>
      <c r="U52" s="2" t="e">
        <f t="shared" si="5"/>
        <v>#DIV/0!</v>
      </c>
      <c r="V52" s="2">
        <f t="shared" si="6"/>
        <v>176.80751039060053</v>
      </c>
      <c r="W52" s="3"/>
      <c r="X52" s="3"/>
    </row>
    <row r="53" spans="1:24">
      <c r="A53" s="3" t="s">
        <v>707</v>
      </c>
      <c r="B53" s="3" t="s">
        <v>118</v>
      </c>
      <c r="C53" s="3"/>
      <c r="D53" s="3">
        <v>0</v>
      </c>
      <c r="E53" s="3">
        <v>0</v>
      </c>
      <c r="F53" s="3">
        <v>0</v>
      </c>
      <c r="G53" s="3">
        <v>2601900</v>
      </c>
      <c r="H53" s="3">
        <v>2259600</v>
      </c>
      <c r="I53" s="3">
        <v>3000100</v>
      </c>
      <c r="J53" s="3">
        <v>76653000</v>
      </c>
      <c r="K53" s="3">
        <v>80485000</v>
      </c>
      <c r="L53" s="3">
        <v>76033000</v>
      </c>
      <c r="M53" s="3">
        <v>5540400000</v>
      </c>
      <c r="N53" s="3">
        <v>6231500000</v>
      </c>
      <c r="O53" s="3">
        <v>5852900000</v>
      </c>
      <c r="P53" s="3">
        <f t="shared" si="0"/>
        <v>0</v>
      </c>
      <c r="Q53" s="3">
        <f t="shared" si="1"/>
        <v>2620533.3333333335</v>
      </c>
      <c r="R53" s="3">
        <f t="shared" si="2"/>
        <v>77723666.666666672</v>
      </c>
      <c r="S53" s="3">
        <f t="shared" si="3"/>
        <v>5874933333.333333</v>
      </c>
      <c r="T53" s="2" t="e">
        <f t="shared" si="4"/>
        <v>#DIV/0!</v>
      </c>
      <c r="U53" s="2">
        <f t="shared" si="5"/>
        <v>29.659484074488653</v>
      </c>
      <c r="V53" s="2">
        <f t="shared" si="6"/>
        <v>75.587444407752244</v>
      </c>
      <c r="W53" s="3"/>
      <c r="X53" s="3"/>
    </row>
    <row r="54" spans="1:24">
      <c r="A54" s="3" t="s">
        <v>713</v>
      </c>
      <c r="B54" s="3" t="s">
        <v>118</v>
      </c>
      <c r="C54" s="3"/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82677000</v>
      </c>
      <c r="K54" s="3">
        <v>92585000</v>
      </c>
      <c r="L54" s="3">
        <v>68789000</v>
      </c>
      <c r="M54" s="3">
        <v>8460000000</v>
      </c>
      <c r="N54" s="3">
        <v>9115300000</v>
      </c>
      <c r="O54" s="3">
        <v>9426600000</v>
      </c>
      <c r="P54" s="3">
        <f t="shared" si="0"/>
        <v>0</v>
      </c>
      <c r="Q54" s="3">
        <f t="shared" si="1"/>
        <v>0</v>
      </c>
      <c r="R54" s="3">
        <f t="shared" si="2"/>
        <v>81350333.333333328</v>
      </c>
      <c r="S54" s="3">
        <f t="shared" si="3"/>
        <v>9000633333.333334</v>
      </c>
      <c r="T54" s="2" t="e">
        <f t="shared" si="4"/>
        <v>#DIV/0!</v>
      </c>
      <c r="U54" s="2" t="e">
        <f t="shared" si="5"/>
        <v>#DIV/0!</v>
      </c>
      <c r="V54" s="2">
        <f t="shared" si="6"/>
        <v>110.64039893300992</v>
      </c>
      <c r="W54" s="3"/>
      <c r="X54" s="3"/>
    </row>
    <row r="55" spans="1:24">
      <c r="A55" s="3" t="s">
        <v>773</v>
      </c>
      <c r="B55" s="3" t="s">
        <v>118</v>
      </c>
      <c r="C55" s="3"/>
      <c r="D55" s="3">
        <v>0</v>
      </c>
      <c r="E55" s="3">
        <v>0</v>
      </c>
      <c r="F55" s="3">
        <v>0</v>
      </c>
      <c r="G55" s="3">
        <v>518310</v>
      </c>
      <c r="H55" s="3">
        <v>0</v>
      </c>
      <c r="I55" s="3">
        <v>0</v>
      </c>
      <c r="J55" s="3">
        <v>608200000</v>
      </c>
      <c r="K55" s="3">
        <v>175520000</v>
      </c>
      <c r="L55" s="3">
        <v>643730000</v>
      </c>
      <c r="M55" s="3">
        <v>7874800000</v>
      </c>
      <c r="N55" s="3">
        <v>8337000000</v>
      </c>
      <c r="O55" s="3">
        <v>8689600000</v>
      </c>
      <c r="P55" s="3">
        <f t="shared" si="0"/>
        <v>0</v>
      </c>
      <c r="Q55" s="3">
        <f t="shared" si="1"/>
        <v>172770</v>
      </c>
      <c r="R55" s="3">
        <f t="shared" si="2"/>
        <v>475816666.66666669</v>
      </c>
      <c r="S55" s="3">
        <f t="shared" si="3"/>
        <v>8300466666.666667</v>
      </c>
      <c r="T55" s="2" t="e">
        <f t="shared" si="4"/>
        <v>#DIV/0!</v>
      </c>
      <c r="U55" s="2">
        <f t="shared" si="5"/>
        <v>2754.0468059655418</v>
      </c>
      <c r="V55" s="2">
        <f t="shared" si="6"/>
        <v>17.444674069144277</v>
      </c>
      <c r="W55" s="3"/>
      <c r="X55" s="3"/>
    </row>
    <row r="56" spans="1:24">
      <c r="A56" s="3" t="s">
        <v>780</v>
      </c>
      <c r="B56" s="3" t="s">
        <v>118</v>
      </c>
      <c r="C56" s="3"/>
      <c r="D56" s="3">
        <v>352390</v>
      </c>
      <c r="E56" s="3">
        <v>5291000</v>
      </c>
      <c r="F56" s="3">
        <v>3375600</v>
      </c>
      <c r="G56" s="3">
        <v>319930000</v>
      </c>
      <c r="H56" s="3">
        <v>346660000</v>
      </c>
      <c r="I56" s="3">
        <v>284760000</v>
      </c>
      <c r="J56" s="3">
        <v>0</v>
      </c>
      <c r="K56" s="3">
        <v>0</v>
      </c>
      <c r="L56" s="3">
        <v>1755600000</v>
      </c>
      <c r="M56" s="3">
        <v>13068000000</v>
      </c>
      <c r="N56" s="3">
        <v>13525000000</v>
      </c>
      <c r="O56" s="3">
        <v>12286000000</v>
      </c>
      <c r="P56" s="3">
        <f t="shared" si="0"/>
        <v>3006330</v>
      </c>
      <c r="Q56" s="3">
        <f t="shared" si="1"/>
        <v>317116666.66666669</v>
      </c>
      <c r="R56" s="3">
        <f t="shared" si="2"/>
        <v>585200000</v>
      </c>
      <c r="S56" s="3">
        <f t="shared" si="3"/>
        <v>12959666666.666666</v>
      </c>
      <c r="T56" s="2">
        <f t="shared" si="4"/>
        <v>105.48298645413733</v>
      </c>
      <c r="U56" s="2">
        <f t="shared" si="5"/>
        <v>1.8453776212750301</v>
      </c>
      <c r="V56" s="2">
        <f t="shared" si="6"/>
        <v>22.145705172020961</v>
      </c>
      <c r="W56" s="3"/>
      <c r="X56" s="3"/>
    </row>
    <row r="57" spans="1:24">
      <c r="A57" s="3" t="s">
        <v>802</v>
      </c>
      <c r="B57" s="3" t="s">
        <v>118</v>
      </c>
      <c r="C57" s="3"/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2158700</v>
      </c>
      <c r="K57" s="3">
        <v>2237800</v>
      </c>
      <c r="L57" s="3">
        <v>2919300</v>
      </c>
      <c r="M57" s="3">
        <v>29262000</v>
      </c>
      <c r="N57" s="3">
        <v>23810000</v>
      </c>
      <c r="O57" s="3">
        <v>26311000</v>
      </c>
      <c r="P57" s="3">
        <f t="shared" si="0"/>
        <v>0</v>
      </c>
      <c r="Q57" s="3">
        <f t="shared" si="1"/>
        <v>0</v>
      </c>
      <c r="R57" s="3">
        <f t="shared" si="2"/>
        <v>2438600</v>
      </c>
      <c r="S57" s="3">
        <f t="shared" si="3"/>
        <v>26461000</v>
      </c>
      <c r="T57" s="2" t="e">
        <f t="shared" si="4"/>
        <v>#DIV/0!</v>
      </c>
      <c r="U57" s="2" t="e">
        <f t="shared" si="5"/>
        <v>#DIV/0!</v>
      </c>
      <c r="V57" s="2">
        <f t="shared" si="6"/>
        <v>10.850898056261789</v>
      </c>
      <c r="W57" s="3"/>
      <c r="X57" s="3"/>
    </row>
    <row r="58" spans="1:24">
      <c r="A58" s="3" t="s">
        <v>808</v>
      </c>
      <c r="B58" s="3" t="s">
        <v>118</v>
      </c>
      <c r="C58" s="3"/>
      <c r="D58" s="3">
        <v>0</v>
      </c>
      <c r="E58" s="3">
        <v>0</v>
      </c>
      <c r="F58" s="3">
        <v>0</v>
      </c>
      <c r="G58" s="3">
        <v>0</v>
      </c>
      <c r="H58" s="3">
        <v>383580</v>
      </c>
      <c r="I58" s="3">
        <v>570480</v>
      </c>
      <c r="J58" s="3">
        <v>22075000</v>
      </c>
      <c r="K58" s="3">
        <v>22490000</v>
      </c>
      <c r="L58" s="3">
        <v>24807000</v>
      </c>
      <c r="M58" s="3">
        <v>122630000</v>
      </c>
      <c r="N58" s="3">
        <v>141130000</v>
      </c>
      <c r="O58" s="3">
        <v>122120000</v>
      </c>
      <c r="P58" s="3">
        <f t="shared" si="0"/>
        <v>0</v>
      </c>
      <c r="Q58" s="3">
        <f t="shared" si="1"/>
        <v>318020</v>
      </c>
      <c r="R58" s="3">
        <f t="shared" si="2"/>
        <v>23124000</v>
      </c>
      <c r="S58" s="3">
        <f t="shared" si="3"/>
        <v>128626666.66666667</v>
      </c>
      <c r="T58" s="2" t="e">
        <f t="shared" si="4"/>
        <v>#DIV/0!</v>
      </c>
      <c r="U58" s="2">
        <f t="shared" si="5"/>
        <v>72.712408024652532</v>
      </c>
      <c r="V58" s="2">
        <f t="shared" si="6"/>
        <v>5.5624747736839071</v>
      </c>
      <c r="W58" s="3"/>
      <c r="X58" s="3"/>
    </row>
    <row r="59" spans="1:24">
      <c r="A59" s="3" t="s">
        <v>814</v>
      </c>
      <c r="B59" s="3" t="s">
        <v>118</v>
      </c>
      <c r="C59" s="3"/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4749900</v>
      </c>
      <c r="K59" s="3">
        <v>3801500</v>
      </c>
      <c r="L59" s="3">
        <v>5058200</v>
      </c>
      <c r="M59" s="3">
        <v>93540000</v>
      </c>
      <c r="N59" s="3">
        <v>109330000</v>
      </c>
      <c r="O59" s="3">
        <v>110000000</v>
      </c>
      <c r="P59" s="3">
        <f t="shared" si="0"/>
        <v>0</v>
      </c>
      <c r="Q59" s="3">
        <f t="shared" si="1"/>
        <v>0</v>
      </c>
      <c r="R59" s="3">
        <f t="shared" si="2"/>
        <v>4536533.333333333</v>
      </c>
      <c r="S59" s="3">
        <f t="shared" si="3"/>
        <v>104290000</v>
      </c>
      <c r="T59" s="2" t="e">
        <f t="shared" si="4"/>
        <v>#DIV/0!</v>
      </c>
      <c r="U59" s="2" t="e">
        <f t="shared" si="5"/>
        <v>#DIV/0!</v>
      </c>
      <c r="V59" s="2">
        <f t="shared" si="6"/>
        <v>22.988919586174468</v>
      </c>
      <c r="W59" s="3"/>
      <c r="X59" s="3"/>
    </row>
    <row r="60" spans="1:24">
      <c r="A60" s="3" t="s">
        <v>820</v>
      </c>
      <c r="B60" s="3" t="s">
        <v>118</v>
      </c>
      <c r="C60" s="3"/>
      <c r="D60" s="3">
        <v>1807100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76833000</v>
      </c>
      <c r="L60" s="3">
        <v>90913000</v>
      </c>
      <c r="M60" s="3">
        <v>658950000</v>
      </c>
      <c r="N60" s="3">
        <v>697370000</v>
      </c>
      <c r="O60" s="3">
        <v>587230000</v>
      </c>
      <c r="P60" s="3">
        <f t="shared" si="0"/>
        <v>602366.66666666663</v>
      </c>
      <c r="Q60" s="3">
        <f t="shared" si="1"/>
        <v>0</v>
      </c>
      <c r="R60" s="3">
        <f t="shared" si="2"/>
        <v>55915333.333333336</v>
      </c>
      <c r="S60" s="3">
        <f t="shared" si="3"/>
        <v>647850000</v>
      </c>
      <c r="T60" s="2">
        <f t="shared" si="4"/>
        <v>0</v>
      </c>
      <c r="U60" s="2" t="e">
        <f t="shared" si="5"/>
        <v>#DIV/0!</v>
      </c>
      <c r="V60" s="2">
        <f t="shared" si="6"/>
        <v>11.58626733275309</v>
      </c>
      <c r="W60" s="3"/>
      <c r="X60" s="3"/>
    </row>
    <row r="61" spans="1:24">
      <c r="A61" s="3" t="s">
        <v>827</v>
      </c>
      <c r="B61" s="3" t="s">
        <v>118</v>
      </c>
      <c r="C61" s="3"/>
      <c r="D61" s="3">
        <v>274680</v>
      </c>
      <c r="E61" s="3">
        <v>2435100</v>
      </c>
      <c r="F61" s="3">
        <v>1118600</v>
      </c>
      <c r="G61" s="3">
        <v>77055000</v>
      </c>
      <c r="H61" s="3">
        <v>80206000</v>
      </c>
      <c r="I61" s="3">
        <v>79097000</v>
      </c>
      <c r="J61" s="3">
        <v>1132500000</v>
      </c>
      <c r="K61" s="3">
        <v>1202700000</v>
      </c>
      <c r="L61" s="3">
        <v>1232400000</v>
      </c>
      <c r="M61" s="3">
        <v>10657000000</v>
      </c>
      <c r="N61" s="3">
        <v>9733400000</v>
      </c>
      <c r="O61" s="3">
        <v>9997900000</v>
      </c>
      <c r="P61" s="3">
        <f t="shared" si="0"/>
        <v>1276126.6666666667</v>
      </c>
      <c r="Q61" s="3">
        <f t="shared" si="1"/>
        <v>78786000</v>
      </c>
      <c r="R61" s="3">
        <f t="shared" si="2"/>
        <v>1189200000</v>
      </c>
      <c r="S61" s="3">
        <f t="shared" si="3"/>
        <v>10129433333.333334</v>
      </c>
      <c r="T61" s="2">
        <f t="shared" si="4"/>
        <v>61.73838542673402</v>
      </c>
      <c r="U61" s="2">
        <f t="shared" si="5"/>
        <v>15.094052242784251</v>
      </c>
      <c r="V61" s="2">
        <f t="shared" si="6"/>
        <v>8.5178551407108429</v>
      </c>
      <c r="W61" s="3"/>
      <c r="X61" s="3"/>
    </row>
    <row r="62" spans="1:24">
      <c r="A62" s="3" t="s">
        <v>834</v>
      </c>
      <c r="B62" s="3" t="s">
        <v>118</v>
      </c>
      <c r="C62" s="3"/>
      <c r="D62" s="3">
        <v>720860</v>
      </c>
      <c r="E62" s="3">
        <v>620020</v>
      </c>
      <c r="F62" s="3">
        <v>583420</v>
      </c>
      <c r="G62" s="3">
        <v>74015000</v>
      </c>
      <c r="H62" s="3">
        <v>83719000</v>
      </c>
      <c r="I62" s="3">
        <v>73756000</v>
      </c>
      <c r="J62" s="3">
        <v>2412000000</v>
      </c>
      <c r="K62" s="3">
        <v>2536900000</v>
      </c>
      <c r="L62" s="3">
        <v>2638300000</v>
      </c>
      <c r="M62" s="3">
        <v>15834000000</v>
      </c>
      <c r="N62" s="3">
        <v>14806000000</v>
      </c>
      <c r="O62" s="3">
        <v>14902000000</v>
      </c>
      <c r="P62" s="3">
        <f t="shared" si="0"/>
        <v>641433.33333333337</v>
      </c>
      <c r="Q62" s="3">
        <f t="shared" si="1"/>
        <v>77163333.333333328</v>
      </c>
      <c r="R62" s="3">
        <f t="shared" si="2"/>
        <v>2529066666.6666665</v>
      </c>
      <c r="S62" s="3">
        <f t="shared" si="3"/>
        <v>15180666666.666666</v>
      </c>
      <c r="T62" s="2">
        <f t="shared" si="4"/>
        <v>120.29829028737721</v>
      </c>
      <c r="U62" s="2">
        <f t="shared" si="5"/>
        <v>32.775497861678687</v>
      </c>
      <c r="V62" s="2">
        <f t="shared" si="6"/>
        <v>6.0024778574441164</v>
      </c>
      <c r="W62" s="3"/>
      <c r="X62" s="3"/>
    </row>
    <row r="63" spans="1:24">
      <c r="A63" s="3" t="s">
        <v>846</v>
      </c>
      <c r="B63" s="3" t="s">
        <v>118</v>
      </c>
      <c r="C63" s="3"/>
      <c r="D63" s="3">
        <v>953300</v>
      </c>
      <c r="E63" s="3">
        <v>1157200</v>
      </c>
      <c r="F63" s="3">
        <v>1143400</v>
      </c>
      <c r="G63" s="3">
        <v>36953000</v>
      </c>
      <c r="H63" s="3">
        <v>32994000</v>
      </c>
      <c r="I63" s="3">
        <v>53363000</v>
      </c>
      <c r="J63" s="3">
        <v>2124100000</v>
      </c>
      <c r="K63" s="3">
        <v>2032500000</v>
      </c>
      <c r="L63" s="3">
        <v>1795400000</v>
      </c>
      <c r="M63" s="3">
        <v>46278000000</v>
      </c>
      <c r="N63" s="3">
        <v>47874000000</v>
      </c>
      <c r="O63" s="3">
        <v>7272700000</v>
      </c>
      <c r="P63" s="3">
        <f t="shared" si="0"/>
        <v>1084633.3333333333</v>
      </c>
      <c r="Q63" s="3">
        <f t="shared" si="1"/>
        <v>41103333.333333336</v>
      </c>
      <c r="R63" s="3">
        <f t="shared" si="2"/>
        <v>1984000000</v>
      </c>
      <c r="S63" s="3">
        <f t="shared" si="3"/>
        <v>33808233333.333332</v>
      </c>
      <c r="T63" s="2">
        <f t="shared" si="4"/>
        <v>37.896063185715605</v>
      </c>
      <c r="U63" s="2">
        <f t="shared" si="5"/>
        <v>48.268591355121238</v>
      </c>
      <c r="V63" s="2">
        <f t="shared" si="6"/>
        <v>17.040440188172042</v>
      </c>
      <c r="W63" s="3"/>
      <c r="X63" s="3"/>
    </row>
    <row r="64" spans="1:24">
      <c r="A64" s="3" t="s">
        <v>853</v>
      </c>
      <c r="B64" s="3" t="s">
        <v>118</v>
      </c>
      <c r="C64" s="3"/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241870000</v>
      </c>
      <c r="K64" s="3">
        <v>221440000</v>
      </c>
      <c r="L64" s="3">
        <v>227010000</v>
      </c>
      <c r="M64" s="3">
        <v>12207000000</v>
      </c>
      <c r="N64" s="3">
        <v>12606000000</v>
      </c>
      <c r="O64" s="3">
        <v>13473000000</v>
      </c>
      <c r="P64" s="3">
        <f t="shared" si="0"/>
        <v>0</v>
      </c>
      <c r="Q64" s="3">
        <f t="shared" si="1"/>
        <v>0</v>
      </c>
      <c r="R64" s="3">
        <f t="shared" si="2"/>
        <v>230106666.66666666</v>
      </c>
      <c r="S64" s="3">
        <f t="shared" si="3"/>
        <v>12762000000</v>
      </c>
      <c r="T64" s="2" t="e">
        <f t="shared" si="4"/>
        <v>#DIV/0!</v>
      </c>
      <c r="U64" s="2" t="e">
        <f t="shared" si="5"/>
        <v>#DIV/0!</v>
      </c>
      <c r="V64" s="2">
        <f t="shared" si="6"/>
        <v>55.461235369104187</v>
      </c>
      <c r="W64" s="3"/>
      <c r="X64" s="3"/>
    </row>
    <row r="65" spans="1:24">
      <c r="A65" s="3" t="s">
        <v>859</v>
      </c>
      <c r="B65" s="3" t="s">
        <v>118</v>
      </c>
      <c r="C65" s="3"/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72437000</v>
      </c>
      <c r="K65" s="3">
        <v>57390000</v>
      </c>
      <c r="L65" s="3">
        <v>91799000</v>
      </c>
      <c r="M65" s="3">
        <v>2138700000</v>
      </c>
      <c r="N65" s="3">
        <v>1977100000</v>
      </c>
      <c r="O65" s="3">
        <v>2030600000</v>
      </c>
      <c r="P65" s="3">
        <f t="shared" si="0"/>
        <v>0</v>
      </c>
      <c r="Q65" s="3">
        <f t="shared" si="1"/>
        <v>0</v>
      </c>
      <c r="R65" s="3">
        <f t="shared" si="2"/>
        <v>73875333.333333328</v>
      </c>
      <c r="S65" s="3">
        <f t="shared" si="3"/>
        <v>2048800000</v>
      </c>
      <c r="T65" s="2" t="e">
        <f t="shared" si="4"/>
        <v>#DIV/0!</v>
      </c>
      <c r="U65" s="2" t="e">
        <f t="shared" si="5"/>
        <v>#DIV/0!</v>
      </c>
      <c r="V65" s="2">
        <f t="shared" si="6"/>
        <v>27.733208197594148</v>
      </c>
      <c r="W65" s="3"/>
      <c r="X65" s="3"/>
    </row>
    <row r="66" spans="1:24">
      <c r="A66" s="3" t="s">
        <v>875</v>
      </c>
      <c r="B66" s="3" t="s">
        <v>118</v>
      </c>
      <c r="C66" s="3"/>
      <c r="D66" s="3">
        <v>3372100</v>
      </c>
      <c r="E66" s="3">
        <v>3627100</v>
      </c>
      <c r="F66" s="3">
        <v>616950</v>
      </c>
      <c r="G66" s="3">
        <v>89988000</v>
      </c>
      <c r="H66" s="3">
        <v>79733000</v>
      </c>
      <c r="I66" s="3">
        <v>10343000</v>
      </c>
      <c r="J66" s="3">
        <v>2602100000</v>
      </c>
      <c r="K66" s="3">
        <v>2208200000</v>
      </c>
      <c r="L66" s="3">
        <v>2118200000</v>
      </c>
      <c r="M66" s="3">
        <v>31398000000</v>
      </c>
      <c r="N66" s="3">
        <v>32358000000</v>
      </c>
      <c r="O66" s="3">
        <v>33750000000</v>
      </c>
      <c r="P66" s="3">
        <f t="shared" si="0"/>
        <v>2538716.6666666665</v>
      </c>
      <c r="Q66" s="3">
        <f t="shared" si="1"/>
        <v>60021333.333333336</v>
      </c>
      <c r="R66" s="3">
        <f t="shared" si="2"/>
        <v>2309500000</v>
      </c>
      <c r="S66" s="3">
        <f t="shared" si="3"/>
        <v>32502000000</v>
      </c>
      <c r="T66" s="2">
        <f t="shared" si="4"/>
        <v>23.642391497016213</v>
      </c>
      <c r="U66" s="2">
        <f t="shared" si="5"/>
        <v>38.477985605118178</v>
      </c>
      <c r="V66" s="2">
        <f t="shared" si="6"/>
        <v>14.073176012123836</v>
      </c>
      <c r="W66" s="3"/>
      <c r="X66" s="3"/>
    </row>
    <row r="67" spans="1:24">
      <c r="A67" s="3" t="s">
        <v>882</v>
      </c>
      <c r="B67" s="3" t="s">
        <v>118</v>
      </c>
      <c r="C67" s="3"/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127690000</v>
      </c>
      <c r="K67" s="3">
        <v>112660000</v>
      </c>
      <c r="L67" s="3">
        <v>121930000</v>
      </c>
      <c r="M67" s="3">
        <v>5775400000</v>
      </c>
      <c r="N67" s="3">
        <v>6504800000</v>
      </c>
      <c r="O67" s="3">
        <v>6800100000</v>
      </c>
      <c r="P67" s="3">
        <f t="shared" si="0"/>
        <v>0</v>
      </c>
      <c r="Q67" s="3">
        <f t="shared" si="1"/>
        <v>0</v>
      </c>
      <c r="R67" s="3">
        <f t="shared" si="2"/>
        <v>120760000</v>
      </c>
      <c r="S67" s="3">
        <f t="shared" si="3"/>
        <v>6360100000</v>
      </c>
      <c r="T67" s="2" t="e">
        <f t="shared" si="4"/>
        <v>#DIV/0!</v>
      </c>
      <c r="U67" s="2" t="e">
        <f t="shared" si="5"/>
        <v>#DIV/0!</v>
      </c>
      <c r="V67" s="2">
        <f t="shared" si="6"/>
        <v>52.667273931765486</v>
      </c>
      <c r="W67" s="3"/>
      <c r="X67" s="3"/>
    </row>
    <row r="68" spans="1:24">
      <c r="A68" s="3" t="s">
        <v>897</v>
      </c>
      <c r="B68" s="3" t="s">
        <v>118</v>
      </c>
      <c r="C68" s="3"/>
      <c r="D68" s="3">
        <v>8474300</v>
      </c>
      <c r="E68" s="3">
        <v>5467100</v>
      </c>
      <c r="F68" s="3">
        <v>2992300</v>
      </c>
      <c r="G68" s="3">
        <v>207940000</v>
      </c>
      <c r="H68" s="3">
        <v>192260000</v>
      </c>
      <c r="I68" s="3">
        <v>184720000</v>
      </c>
      <c r="J68" s="3">
        <v>2083200000</v>
      </c>
      <c r="K68" s="3">
        <v>2407200000</v>
      </c>
      <c r="L68" s="3">
        <v>2549200000</v>
      </c>
      <c r="M68" s="3">
        <v>18848000000</v>
      </c>
      <c r="N68" s="3">
        <v>18864000000</v>
      </c>
      <c r="O68" s="3">
        <v>17752000000</v>
      </c>
      <c r="P68" s="3">
        <f t="shared" ref="P68:P116" si="7">AVERAGE(D68:F68)</f>
        <v>5644566.666666667</v>
      </c>
      <c r="Q68" s="3">
        <f t="shared" ref="Q68:Q116" si="8">AVERAGE(G68:I68)</f>
        <v>194973333.33333334</v>
      </c>
      <c r="R68" s="3">
        <f t="shared" ref="R68:R116" si="9">AVERAGE(J68:L68)</f>
        <v>2346533333.3333335</v>
      </c>
      <c r="S68" s="3">
        <f t="shared" ref="S68:S116" si="10">AVERAGE(M68:O68)</f>
        <v>18488000000</v>
      </c>
      <c r="T68" s="2">
        <f t="shared" ref="T68:T116" si="11">Q68/P68</f>
        <v>34.541771733289238</v>
      </c>
      <c r="U68" s="2">
        <f t="shared" ref="U68:U116" si="12">R68/Q68</f>
        <v>12.035150105997401</v>
      </c>
      <c r="V68" s="2">
        <f t="shared" ref="V68:V116" si="13">S68/R68</f>
        <v>7.8788567532246141</v>
      </c>
      <c r="W68" s="3"/>
      <c r="X68" s="3"/>
    </row>
    <row r="69" spans="1:24">
      <c r="A69" s="3" t="s">
        <v>903</v>
      </c>
      <c r="B69" s="3" t="s">
        <v>118</v>
      </c>
      <c r="C69" s="3"/>
      <c r="D69" s="3">
        <v>0</v>
      </c>
      <c r="E69" s="3">
        <v>0</v>
      </c>
      <c r="F69" s="3">
        <v>0</v>
      </c>
      <c r="G69" s="3">
        <v>0</v>
      </c>
      <c r="H69" s="3">
        <v>1200300</v>
      </c>
      <c r="I69" s="3">
        <v>0</v>
      </c>
      <c r="J69" s="3">
        <v>51501000</v>
      </c>
      <c r="K69" s="3">
        <v>45537000</v>
      </c>
      <c r="L69" s="3">
        <v>63266000</v>
      </c>
      <c r="M69" s="3">
        <v>440370000</v>
      </c>
      <c r="N69" s="3">
        <v>413450000</v>
      </c>
      <c r="O69" s="3">
        <v>513420000</v>
      </c>
      <c r="P69" s="3">
        <f t="shared" si="7"/>
        <v>0</v>
      </c>
      <c r="Q69" s="3">
        <f t="shared" si="8"/>
        <v>400100</v>
      </c>
      <c r="R69" s="3">
        <f t="shared" si="9"/>
        <v>53434666.666666664</v>
      </c>
      <c r="S69" s="3">
        <f t="shared" si="10"/>
        <v>455746666.66666669</v>
      </c>
      <c r="T69" s="2" t="e">
        <f t="shared" si="11"/>
        <v>#DIV/0!</v>
      </c>
      <c r="U69" s="2">
        <f t="shared" si="12"/>
        <v>133.5532783470799</v>
      </c>
      <c r="V69" s="2">
        <f t="shared" si="13"/>
        <v>8.5290448148517832</v>
      </c>
      <c r="W69" s="3"/>
      <c r="X69" s="3"/>
    </row>
    <row r="70" spans="1:24">
      <c r="A70" s="3" t="s">
        <v>909</v>
      </c>
      <c r="B70" s="3" t="s">
        <v>118</v>
      </c>
      <c r="C70" s="3"/>
      <c r="D70" s="3">
        <v>0</v>
      </c>
      <c r="E70" s="3">
        <v>0</v>
      </c>
      <c r="F70" s="3">
        <v>0</v>
      </c>
      <c r="G70" s="3">
        <v>0</v>
      </c>
      <c r="H70" s="3">
        <v>268500</v>
      </c>
      <c r="I70" s="3">
        <v>0</v>
      </c>
      <c r="J70" s="3">
        <v>79628000</v>
      </c>
      <c r="K70" s="3">
        <v>80795000</v>
      </c>
      <c r="L70" s="3">
        <v>104060000</v>
      </c>
      <c r="M70" s="3">
        <v>693220000</v>
      </c>
      <c r="N70" s="3">
        <v>905820000</v>
      </c>
      <c r="O70" s="3">
        <v>935180000</v>
      </c>
      <c r="P70" s="3">
        <f t="shared" si="7"/>
        <v>0</v>
      </c>
      <c r="Q70" s="3">
        <f t="shared" si="8"/>
        <v>89500</v>
      </c>
      <c r="R70" s="3">
        <f t="shared" si="9"/>
        <v>88161000</v>
      </c>
      <c r="S70" s="3">
        <f t="shared" si="10"/>
        <v>844740000</v>
      </c>
      <c r="T70" s="2" t="e">
        <f t="shared" si="11"/>
        <v>#DIV/0!</v>
      </c>
      <c r="U70" s="2">
        <f t="shared" si="12"/>
        <v>985.03910614525137</v>
      </c>
      <c r="V70" s="2">
        <f t="shared" si="13"/>
        <v>9.5817878653826529</v>
      </c>
      <c r="W70" s="3"/>
      <c r="X70" s="3"/>
    </row>
    <row r="71" spans="1:24">
      <c r="A71" s="3" t="s">
        <v>915</v>
      </c>
      <c r="B71" s="3" t="s">
        <v>118</v>
      </c>
      <c r="C71" s="3"/>
      <c r="D71" s="3">
        <v>0</v>
      </c>
      <c r="E71" s="3">
        <v>0</v>
      </c>
      <c r="F71" s="3">
        <v>0</v>
      </c>
      <c r="G71" s="3">
        <v>0</v>
      </c>
      <c r="H71" s="3">
        <v>208270</v>
      </c>
      <c r="I71" s="3">
        <v>141430</v>
      </c>
      <c r="J71" s="3">
        <v>957580000</v>
      </c>
      <c r="K71" s="3">
        <v>1114300000</v>
      </c>
      <c r="L71" s="3">
        <v>1349000000</v>
      </c>
      <c r="M71" s="3">
        <v>7761000000</v>
      </c>
      <c r="N71" s="3">
        <v>8239300000</v>
      </c>
      <c r="O71" s="3">
        <v>8346700000</v>
      </c>
      <c r="P71" s="3">
        <f t="shared" si="7"/>
        <v>0</v>
      </c>
      <c r="Q71" s="3">
        <f t="shared" si="8"/>
        <v>116566.66666666667</v>
      </c>
      <c r="R71" s="3">
        <f t="shared" si="9"/>
        <v>1140293333.3333333</v>
      </c>
      <c r="S71" s="3">
        <f t="shared" si="10"/>
        <v>8115666666.666667</v>
      </c>
      <c r="T71" s="2" t="e">
        <f t="shared" si="11"/>
        <v>#DIV/0!</v>
      </c>
      <c r="U71" s="2">
        <f t="shared" si="12"/>
        <v>9782.3277094652549</v>
      </c>
      <c r="V71" s="2">
        <f t="shared" si="13"/>
        <v>7.117174528191577</v>
      </c>
      <c r="W71" s="3"/>
      <c r="X71" s="3"/>
    </row>
    <row r="72" spans="1:24">
      <c r="A72" s="3" t="s">
        <v>922</v>
      </c>
      <c r="B72" s="3" t="s">
        <v>118</v>
      </c>
      <c r="C72" s="3"/>
      <c r="D72" s="3">
        <v>218020</v>
      </c>
      <c r="E72" s="3">
        <v>309390</v>
      </c>
      <c r="F72" s="3">
        <v>233070</v>
      </c>
      <c r="G72" s="3">
        <v>11806000</v>
      </c>
      <c r="H72" s="3">
        <v>8675400</v>
      </c>
      <c r="I72" s="3">
        <v>9627700</v>
      </c>
      <c r="J72" s="3">
        <v>1599100000</v>
      </c>
      <c r="K72" s="3">
        <v>1940900000</v>
      </c>
      <c r="L72" s="3">
        <v>2009400000</v>
      </c>
      <c r="M72" s="3">
        <v>12651000000</v>
      </c>
      <c r="N72" s="3">
        <v>14654000000</v>
      </c>
      <c r="O72" s="3">
        <v>13544000000</v>
      </c>
      <c r="P72" s="3">
        <f t="shared" si="7"/>
        <v>253493.33333333334</v>
      </c>
      <c r="Q72" s="3">
        <f t="shared" si="8"/>
        <v>10036366.666666666</v>
      </c>
      <c r="R72" s="3">
        <f t="shared" si="9"/>
        <v>1849800000</v>
      </c>
      <c r="S72" s="3">
        <f t="shared" si="10"/>
        <v>13616333333.333334</v>
      </c>
      <c r="T72" s="2">
        <f t="shared" si="11"/>
        <v>39.592231222385855</v>
      </c>
      <c r="U72" s="2">
        <f t="shared" si="12"/>
        <v>184.3097269596235</v>
      </c>
      <c r="V72" s="2">
        <f t="shared" si="13"/>
        <v>7.3609759613651926</v>
      </c>
      <c r="W72" s="3"/>
      <c r="X72" s="3"/>
    </row>
    <row r="73" spans="1:24">
      <c r="A73" s="3" t="s">
        <v>936</v>
      </c>
      <c r="B73" s="3" t="s">
        <v>118</v>
      </c>
      <c r="C73" s="3"/>
      <c r="D73" s="3">
        <v>0</v>
      </c>
      <c r="E73" s="3">
        <v>0</v>
      </c>
      <c r="F73" s="3">
        <v>0</v>
      </c>
      <c r="G73" s="3">
        <v>1306100</v>
      </c>
      <c r="H73" s="3">
        <v>1474800</v>
      </c>
      <c r="I73" s="3">
        <v>1329300</v>
      </c>
      <c r="J73" s="3">
        <v>15630000</v>
      </c>
      <c r="K73" s="3">
        <v>20701000</v>
      </c>
      <c r="L73" s="3">
        <v>21394000</v>
      </c>
      <c r="M73" s="3">
        <v>188960000</v>
      </c>
      <c r="N73" s="3">
        <v>202610000</v>
      </c>
      <c r="O73" s="3">
        <v>195840000</v>
      </c>
      <c r="P73" s="3">
        <f t="shared" si="7"/>
        <v>0</v>
      </c>
      <c r="Q73" s="3">
        <f t="shared" si="8"/>
        <v>1370066.6666666667</v>
      </c>
      <c r="R73" s="3">
        <f t="shared" si="9"/>
        <v>19241666.666666668</v>
      </c>
      <c r="S73" s="3">
        <f t="shared" si="10"/>
        <v>195803333.33333334</v>
      </c>
      <c r="T73" s="2" t="e">
        <f t="shared" si="11"/>
        <v>#DIV/0!</v>
      </c>
      <c r="U73" s="2">
        <f t="shared" si="12"/>
        <v>14.044328743126854</v>
      </c>
      <c r="V73" s="2">
        <f t="shared" si="13"/>
        <v>10.17600692940667</v>
      </c>
      <c r="W73" s="3"/>
      <c r="X73" s="3"/>
    </row>
    <row r="74" spans="1:24">
      <c r="A74" s="3" t="s">
        <v>950</v>
      </c>
      <c r="B74" s="3" t="s">
        <v>118</v>
      </c>
      <c r="C74" s="3"/>
      <c r="D74" s="3">
        <v>643050</v>
      </c>
      <c r="E74" s="3">
        <v>0</v>
      </c>
      <c r="F74" s="3">
        <v>0</v>
      </c>
      <c r="G74" s="3">
        <v>0</v>
      </c>
      <c r="H74" s="3">
        <v>0</v>
      </c>
      <c r="I74" s="3">
        <v>304770</v>
      </c>
      <c r="J74" s="3">
        <v>0</v>
      </c>
      <c r="K74" s="3">
        <v>0</v>
      </c>
      <c r="L74" s="3">
        <v>904810</v>
      </c>
      <c r="M74" s="3">
        <v>58484000</v>
      </c>
      <c r="N74" s="3">
        <v>0</v>
      </c>
      <c r="O74" s="3">
        <v>0</v>
      </c>
      <c r="P74" s="3">
        <f t="shared" si="7"/>
        <v>214350</v>
      </c>
      <c r="Q74" s="3">
        <f t="shared" si="8"/>
        <v>101590</v>
      </c>
      <c r="R74" s="3">
        <f t="shared" si="9"/>
        <v>301603.33333333331</v>
      </c>
      <c r="S74" s="3">
        <f t="shared" si="10"/>
        <v>19494666.666666668</v>
      </c>
      <c r="T74" s="2">
        <f t="shared" si="11"/>
        <v>0.47394448332167016</v>
      </c>
      <c r="U74" s="2">
        <f t="shared" si="12"/>
        <v>2.9688289529809362</v>
      </c>
      <c r="V74" s="2">
        <f t="shared" si="13"/>
        <v>64.636774571456996</v>
      </c>
      <c r="W74" s="3"/>
      <c r="X74" s="3"/>
    </row>
    <row r="75" spans="1:24">
      <c r="A75" s="3" t="s">
        <v>955</v>
      </c>
      <c r="B75" s="3" t="s">
        <v>118</v>
      </c>
      <c r="C75" s="3"/>
      <c r="D75" s="3">
        <v>0</v>
      </c>
      <c r="E75" s="3">
        <v>0</v>
      </c>
      <c r="F75" s="3">
        <v>0</v>
      </c>
      <c r="G75" s="3">
        <v>187180</v>
      </c>
      <c r="H75" s="3">
        <v>0</v>
      </c>
      <c r="I75" s="3">
        <v>211530</v>
      </c>
      <c r="J75" s="3">
        <v>14582000</v>
      </c>
      <c r="K75" s="3">
        <v>19033000</v>
      </c>
      <c r="L75" s="3">
        <v>24343000</v>
      </c>
      <c r="M75" s="3">
        <v>152030000</v>
      </c>
      <c r="N75" s="3">
        <v>185690000</v>
      </c>
      <c r="O75" s="3">
        <v>147850000</v>
      </c>
      <c r="P75" s="3">
        <f t="shared" si="7"/>
        <v>0</v>
      </c>
      <c r="Q75" s="3">
        <f t="shared" si="8"/>
        <v>132903.33333333334</v>
      </c>
      <c r="R75" s="3">
        <f t="shared" si="9"/>
        <v>19319333.333333332</v>
      </c>
      <c r="S75" s="3">
        <f t="shared" si="10"/>
        <v>161856666.66666666</v>
      </c>
      <c r="T75" s="2" t="e">
        <f t="shared" si="11"/>
        <v>#DIV/0!</v>
      </c>
      <c r="U75" s="2">
        <f t="shared" si="12"/>
        <v>145.36379824935415</v>
      </c>
      <c r="V75" s="2">
        <f t="shared" si="13"/>
        <v>8.3779633527726975</v>
      </c>
      <c r="W75" s="3"/>
      <c r="X75" s="3"/>
    </row>
    <row r="76" spans="1:24">
      <c r="A76" s="3" t="s">
        <v>961</v>
      </c>
      <c r="B76" s="3" t="s">
        <v>118</v>
      </c>
      <c r="C76" s="3"/>
      <c r="D76" s="3">
        <v>1246300</v>
      </c>
      <c r="E76" s="3">
        <v>1142500</v>
      </c>
      <c r="F76" s="3">
        <v>939940</v>
      </c>
      <c r="G76" s="3">
        <v>28219000</v>
      </c>
      <c r="H76" s="3">
        <v>30042000</v>
      </c>
      <c r="I76" s="3">
        <v>30580000</v>
      </c>
      <c r="J76" s="3">
        <v>953840000</v>
      </c>
      <c r="K76" s="3">
        <v>950770000</v>
      </c>
      <c r="L76" s="3">
        <v>1019400000</v>
      </c>
      <c r="M76" s="3">
        <v>9451000000</v>
      </c>
      <c r="N76" s="3">
        <v>10197000000</v>
      </c>
      <c r="O76" s="3">
        <v>11996000000</v>
      </c>
      <c r="P76" s="3">
        <f t="shared" si="7"/>
        <v>1109580</v>
      </c>
      <c r="Q76" s="3">
        <f t="shared" si="8"/>
        <v>29613666.666666668</v>
      </c>
      <c r="R76" s="3">
        <f t="shared" si="9"/>
        <v>974670000</v>
      </c>
      <c r="S76" s="3">
        <f t="shared" si="10"/>
        <v>10548000000</v>
      </c>
      <c r="T76" s="2">
        <f t="shared" si="11"/>
        <v>26.689077548862333</v>
      </c>
      <c r="U76" s="2">
        <f t="shared" si="12"/>
        <v>32.912844294863859</v>
      </c>
      <c r="V76" s="2">
        <f t="shared" si="13"/>
        <v>10.822124411339223</v>
      </c>
      <c r="W76" s="3"/>
      <c r="X76" s="3"/>
    </row>
    <row r="77" spans="1:24">
      <c r="A77" s="3" t="s">
        <v>967</v>
      </c>
      <c r="B77" s="3" t="s">
        <v>118</v>
      </c>
      <c r="C77" s="3"/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11327000</v>
      </c>
      <c r="K77" s="3">
        <v>10598000</v>
      </c>
      <c r="L77" s="3">
        <v>12767000</v>
      </c>
      <c r="M77" s="3">
        <v>488810000</v>
      </c>
      <c r="N77" s="3">
        <v>593840000</v>
      </c>
      <c r="O77" s="3">
        <v>595380000</v>
      </c>
      <c r="P77" s="3">
        <f t="shared" si="7"/>
        <v>0</v>
      </c>
      <c r="Q77" s="3">
        <f t="shared" si="8"/>
        <v>0</v>
      </c>
      <c r="R77" s="3">
        <f t="shared" si="9"/>
        <v>11564000</v>
      </c>
      <c r="S77" s="3">
        <f t="shared" si="10"/>
        <v>559343333.33333337</v>
      </c>
      <c r="T77" s="2" t="e">
        <f t="shared" si="11"/>
        <v>#DIV/0!</v>
      </c>
      <c r="U77" s="2" t="e">
        <f t="shared" si="12"/>
        <v>#DIV/0!</v>
      </c>
      <c r="V77" s="2">
        <f t="shared" si="13"/>
        <v>48.369364695030555</v>
      </c>
      <c r="W77" s="3"/>
      <c r="X77" s="3"/>
    </row>
    <row r="78" spans="1:24">
      <c r="A78" s="3" t="s">
        <v>980</v>
      </c>
      <c r="B78" s="3" t="s">
        <v>118</v>
      </c>
      <c r="C78" s="3"/>
      <c r="D78" s="3">
        <v>95488</v>
      </c>
      <c r="E78" s="3">
        <v>794190</v>
      </c>
      <c r="F78" s="3">
        <v>388220</v>
      </c>
      <c r="G78" s="3">
        <v>17620000</v>
      </c>
      <c r="H78" s="3">
        <v>16235000</v>
      </c>
      <c r="I78" s="3">
        <v>15595000</v>
      </c>
      <c r="J78" s="3">
        <v>168800000</v>
      </c>
      <c r="K78" s="3">
        <v>182120000</v>
      </c>
      <c r="L78" s="3">
        <v>193880000</v>
      </c>
      <c r="M78" s="3">
        <v>1716900000</v>
      </c>
      <c r="N78" s="3">
        <v>5876600</v>
      </c>
      <c r="O78" s="3">
        <v>1677300000</v>
      </c>
      <c r="P78" s="3">
        <f t="shared" si="7"/>
        <v>425966</v>
      </c>
      <c r="Q78" s="3">
        <f t="shared" si="8"/>
        <v>16483333.333333334</v>
      </c>
      <c r="R78" s="3">
        <f t="shared" si="9"/>
        <v>181600000</v>
      </c>
      <c r="S78" s="3">
        <f t="shared" si="10"/>
        <v>1133358866.6666667</v>
      </c>
      <c r="T78" s="2">
        <f t="shared" si="11"/>
        <v>38.696359177336532</v>
      </c>
      <c r="U78" s="2">
        <f t="shared" si="12"/>
        <v>11.017189079878666</v>
      </c>
      <c r="V78" s="2">
        <f t="shared" si="13"/>
        <v>6.2409629221732752</v>
      </c>
      <c r="W78" s="3"/>
      <c r="X78" s="3"/>
    </row>
    <row r="79" spans="1:24">
      <c r="A79" s="3" t="s">
        <v>986</v>
      </c>
      <c r="B79" s="3" t="s">
        <v>118</v>
      </c>
      <c r="C79" s="3"/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492850</v>
      </c>
      <c r="J79" s="3">
        <v>559530000</v>
      </c>
      <c r="K79" s="3">
        <v>860710000</v>
      </c>
      <c r="L79" s="3">
        <v>966780000</v>
      </c>
      <c r="M79" s="3">
        <v>6237300000</v>
      </c>
      <c r="N79" s="3">
        <v>7300900000</v>
      </c>
      <c r="O79" s="3">
        <v>7412000000</v>
      </c>
      <c r="P79" s="3">
        <f t="shared" si="7"/>
        <v>0</v>
      </c>
      <c r="Q79" s="3">
        <f t="shared" si="8"/>
        <v>164283.33333333334</v>
      </c>
      <c r="R79" s="3">
        <f t="shared" si="9"/>
        <v>795673333.33333337</v>
      </c>
      <c r="S79" s="3">
        <f t="shared" si="10"/>
        <v>6983400000</v>
      </c>
      <c r="T79" s="2" t="e">
        <f t="shared" si="11"/>
        <v>#DIV/0!</v>
      </c>
      <c r="U79" s="2">
        <f t="shared" si="12"/>
        <v>4843.2991782489598</v>
      </c>
      <c r="V79" s="2">
        <f t="shared" si="13"/>
        <v>8.7767174133438335</v>
      </c>
      <c r="W79" s="3"/>
      <c r="X79" s="3"/>
    </row>
    <row r="80" spans="1:24">
      <c r="A80" s="3" t="s">
        <v>1000</v>
      </c>
      <c r="B80" s="3" t="s">
        <v>118</v>
      </c>
      <c r="C80" s="3"/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50166000</v>
      </c>
      <c r="N80" s="3">
        <v>34006000</v>
      </c>
      <c r="O80" s="3">
        <v>64769000</v>
      </c>
      <c r="P80" s="3">
        <f t="shared" si="7"/>
        <v>0</v>
      </c>
      <c r="Q80" s="3">
        <f t="shared" si="8"/>
        <v>0</v>
      </c>
      <c r="R80" s="3">
        <f t="shared" si="9"/>
        <v>0</v>
      </c>
      <c r="S80" s="3">
        <f t="shared" si="10"/>
        <v>49647000</v>
      </c>
      <c r="T80" s="2" t="e">
        <f t="shared" si="11"/>
        <v>#DIV/0!</v>
      </c>
      <c r="U80" s="2" t="e">
        <f t="shared" si="12"/>
        <v>#DIV/0!</v>
      </c>
      <c r="V80" s="2" t="e">
        <f t="shared" si="13"/>
        <v>#DIV/0!</v>
      </c>
      <c r="W80" s="3"/>
      <c r="X80" s="3"/>
    </row>
    <row r="81" spans="1:24">
      <c r="A81" s="3" t="s">
        <v>1006</v>
      </c>
      <c r="B81" s="3" t="s">
        <v>118</v>
      </c>
      <c r="C81" s="3"/>
      <c r="D81" s="3">
        <v>694720</v>
      </c>
      <c r="E81" s="3">
        <v>0</v>
      </c>
      <c r="F81" s="3">
        <v>992530</v>
      </c>
      <c r="G81" s="3">
        <v>18413000</v>
      </c>
      <c r="H81" s="3">
        <v>15653000</v>
      </c>
      <c r="I81" s="3">
        <v>32092000</v>
      </c>
      <c r="J81" s="3">
        <v>1492700000</v>
      </c>
      <c r="K81" s="3">
        <v>1618200000</v>
      </c>
      <c r="L81" s="3">
        <v>1042000000</v>
      </c>
      <c r="M81" s="3">
        <v>60242000000</v>
      </c>
      <c r="N81" s="3">
        <v>25071000000</v>
      </c>
      <c r="O81" s="3">
        <v>56659000000</v>
      </c>
      <c r="P81" s="3">
        <f t="shared" si="7"/>
        <v>562416.66666666663</v>
      </c>
      <c r="Q81" s="3">
        <f t="shared" si="8"/>
        <v>22052666.666666668</v>
      </c>
      <c r="R81" s="3">
        <f t="shared" si="9"/>
        <v>1384300000</v>
      </c>
      <c r="S81" s="3">
        <f t="shared" si="10"/>
        <v>47324000000</v>
      </c>
      <c r="T81" s="2">
        <f t="shared" si="11"/>
        <v>39.21054971106831</v>
      </c>
      <c r="U81" s="2">
        <f t="shared" si="12"/>
        <v>62.772453822666947</v>
      </c>
      <c r="V81" s="2">
        <f t="shared" si="13"/>
        <v>34.186231308242434</v>
      </c>
      <c r="W81" s="3"/>
      <c r="X81" s="3"/>
    </row>
    <row r="82" spans="1:24">
      <c r="A82" s="3" t="s">
        <v>1013</v>
      </c>
      <c r="B82" s="3" t="s">
        <v>118</v>
      </c>
      <c r="C82" s="3"/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21591000</v>
      </c>
      <c r="K82" s="3">
        <v>13852000</v>
      </c>
      <c r="L82" s="3">
        <v>14052000</v>
      </c>
      <c r="M82" s="3">
        <v>1690600000</v>
      </c>
      <c r="N82" s="3">
        <v>2241300000</v>
      </c>
      <c r="O82" s="3">
        <v>551400000</v>
      </c>
      <c r="P82" s="3">
        <f t="shared" si="7"/>
        <v>0</v>
      </c>
      <c r="Q82" s="3">
        <f t="shared" si="8"/>
        <v>0</v>
      </c>
      <c r="R82" s="3">
        <f t="shared" si="9"/>
        <v>16498333.333333334</v>
      </c>
      <c r="S82" s="3">
        <f t="shared" si="10"/>
        <v>1494433333.3333333</v>
      </c>
      <c r="T82" s="2" t="e">
        <f t="shared" si="11"/>
        <v>#DIV/0!</v>
      </c>
      <c r="U82" s="2" t="e">
        <f t="shared" si="12"/>
        <v>#DIV/0!</v>
      </c>
      <c r="V82" s="2">
        <f t="shared" si="13"/>
        <v>90.580866754217595</v>
      </c>
      <c r="W82" s="3"/>
      <c r="X82" s="3"/>
    </row>
    <row r="83" spans="1:24">
      <c r="A83" s="3" t="s">
        <v>1020</v>
      </c>
      <c r="B83" s="3" t="s">
        <v>118</v>
      </c>
      <c r="C83" s="3"/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33818000</v>
      </c>
      <c r="K83" s="3">
        <v>29195000</v>
      </c>
      <c r="L83" s="3">
        <v>25654000</v>
      </c>
      <c r="M83" s="3">
        <v>3672500000</v>
      </c>
      <c r="N83" s="3">
        <v>3844800000</v>
      </c>
      <c r="O83" s="3">
        <v>4431400000</v>
      </c>
      <c r="P83" s="3">
        <f t="shared" si="7"/>
        <v>0</v>
      </c>
      <c r="Q83" s="3">
        <f t="shared" si="8"/>
        <v>0</v>
      </c>
      <c r="R83" s="3">
        <f t="shared" si="9"/>
        <v>29555666.666666668</v>
      </c>
      <c r="S83" s="3">
        <f t="shared" si="10"/>
        <v>3982900000</v>
      </c>
      <c r="T83" s="2" t="e">
        <f t="shared" si="11"/>
        <v>#DIV/0!</v>
      </c>
      <c r="U83" s="2" t="e">
        <f t="shared" si="12"/>
        <v>#DIV/0!</v>
      </c>
      <c r="V83" s="2">
        <f t="shared" si="13"/>
        <v>134.75926782230141</v>
      </c>
      <c r="W83" s="3"/>
      <c r="X83" s="3"/>
    </row>
    <row r="84" spans="1:24">
      <c r="A84" s="3" t="s">
        <v>1027</v>
      </c>
      <c r="B84" s="3" t="s">
        <v>118</v>
      </c>
      <c r="C84" s="3"/>
      <c r="D84" s="3">
        <v>223910</v>
      </c>
      <c r="E84" s="3">
        <v>0</v>
      </c>
      <c r="F84" s="3">
        <v>175610</v>
      </c>
      <c r="G84" s="3">
        <v>1103100</v>
      </c>
      <c r="H84" s="3">
        <v>865620</v>
      </c>
      <c r="I84" s="3">
        <v>789390</v>
      </c>
      <c r="J84" s="3">
        <v>7212400</v>
      </c>
      <c r="K84" s="3">
        <v>8441100</v>
      </c>
      <c r="L84" s="3">
        <v>10859000</v>
      </c>
      <c r="M84" s="3">
        <v>76210000</v>
      </c>
      <c r="N84" s="3">
        <v>69921000</v>
      </c>
      <c r="O84" s="3">
        <v>58573000</v>
      </c>
      <c r="P84" s="3">
        <f t="shared" si="7"/>
        <v>133173.33333333334</v>
      </c>
      <c r="Q84" s="3">
        <f t="shared" si="8"/>
        <v>919370</v>
      </c>
      <c r="R84" s="3">
        <f t="shared" si="9"/>
        <v>8837500</v>
      </c>
      <c r="S84" s="3">
        <f t="shared" si="10"/>
        <v>68234666.666666672</v>
      </c>
      <c r="T84" s="2">
        <f t="shared" si="11"/>
        <v>6.9035592711253502</v>
      </c>
      <c r="U84" s="2">
        <f t="shared" si="12"/>
        <v>9.6125607753135291</v>
      </c>
      <c r="V84" s="2">
        <f t="shared" si="13"/>
        <v>7.721037246581802</v>
      </c>
      <c r="W84" s="3"/>
      <c r="X84" s="3"/>
    </row>
    <row r="85" spans="1:24">
      <c r="A85" s="3" t="s">
        <v>1033</v>
      </c>
      <c r="B85" s="3" t="s">
        <v>118</v>
      </c>
      <c r="C85" s="3"/>
      <c r="D85" s="3">
        <v>421820</v>
      </c>
      <c r="E85" s="3">
        <v>4127300</v>
      </c>
      <c r="F85" s="3">
        <v>2697900</v>
      </c>
      <c r="G85" s="3">
        <v>82593000</v>
      </c>
      <c r="H85" s="3">
        <v>100120000</v>
      </c>
      <c r="I85" s="3">
        <v>102960000</v>
      </c>
      <c r="J85" s="3">
        <v>3931900000</v>
      </c>
      <c r="K85" s="3">
        <v>4468000000</v>
      </c>
      <c r="L85" s="3">
        <v>4551300000</v>
      </c>
      <c r="M85" s="3">
        <v>22499000000</v>
      </c>
      <c r="N85" s="3">
        <v>22997000000</v>
      </c>
      <c r="O85" s="3">
        <v>23122000000</v>
      </c>
      <c r="P85" s="3">
        <f t="shared" si="7"/>
        <v>2415673.3333333335</v>
      </c>
      <c r="Q85" s="3">
        <f t="shared" si="8"/>
        <v>95224333.333333328</v>
      </c>
      <c r="R85" s="3">
        <f t="shared" si="9"/>
        <v>4317066666.666667</v>
      </c>
      <c r="S85" s="3">
        <f t="shared" si="10"/>
        <v>22872666666.666668</v>
      </c>
      <c r="T85" s="2">
        <f t="shared" si="11"/>
        <v>39.4193751362629</v>
      </c>
      <c r="U85" s="2">
        <f t="shared" si="12"/>
        <v>45.335751016021824</v>
      </c>
      <c r="V85" s="2">
        <f t="shared" si="13"/>
        <v>5.2981963061337947</v>
      </c>
      <c r="W85" s="3"/>
      <c r="X85" s="3"/>
    </row>
    <row r="86" spans="1:24">
      <c r="A86" s="3" t="s">
        <v>1052</v>
      </c>
      <c r="B86" s="3" t="s">
        <v>118</v>
      </c>
      <c r="C86" s="3"/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3108300</v>
      </c>
      <c r="K86" s="3">
        <v>2912400</v>
      </c>
      <c r="L86" s="3">
        <v>3697000</v>
      </c>
      <c r="M86" s="3">
        <v>52150000</v>
      </c>
      <c r="N86" s="3">
        <v>43936000</v>
      </c>
      <c r="O86" s="3">
        <v>61592000</v>
      </c>
      <c r="P86" s="3">
        <f t="shared" si="7"/>
        <v>0</v>
      </c>
      <c r="Q86" s="3">
        <f t="shared" si="8"/>
        <v>0</v>
      </c>
      <c r="R86" s="3">
        <f t="shared" si="9"/>
        <v>3239233.3333333335</v>
      </c>
      <c r="S86" s="3">
        <f t="shared" si="10"/>
        <v>52559333.333333336</v>
      </c>
      <c r="T86" s="2" t="e">
        <f t="shared" si="11"/>
        <v>#DIV/0!</v>
      </c>
      <c r="U86" s="2" t="e">
        <f t="shared" si="12"/>
        <v>#DIV/0!</v>
      </c>
      <c r="V86" s="2">
        <f t="shared" si="13"/>
        <v>16.225855912407258</v>
      </c>
      <c r="W86" s="3"/>
      <c r="X86" s="3"/>
    </row>
    <row r="87" spans="1:24">
      <c r="A87" s="3" t="s">
        <v>1059</v>
      </c>
      <c r="B87" s="3" t="s">
        <v>118</v>
      </c>
      <c r="C87" s="3"/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3193700</v>
      </c>
      <c r="K87" s="3">
        <v>2387900</v>
      </c>
      <c r="L87" s="3">
        <v>5152700</v>
      </c>
      <c r="M87" s="3">
        <v>16043000</v>
      </c>
      <c r="N87" s="3">
        <v>16776000</v>
      </c>
      <c r="O87" s="3">
        <v>18930000</v>
      </c>
      <c r="P87" s="3">
        <f t="shared" si="7"/>
        <v>0</v>
      </c>
      <c r="Q87" s="3">
        <f t="shared" si="8"/>
        <v>0</v>
      </c>
      <c r="R87" s="3">
        <f t="shared" si="9"/>
        <v>3578100</v>
      </c>
      <c r="S87" s="3">
        <f t="shared" si="10"/>
        <v>17249666.666666668</v>
      </c>
      <c r="T87" s="2" t="e">
        <f t="shared" si="11"/>
        <v>#DIV/0!</v>
      </c>
      <c r="U87" s="2" t="e">
        <f t="shared" si="12"/>
        <v>#DIV/0!</v>
      </c>
      <c r="V87" s="2">
        <f t="shared" si="13"/>
        <v>4.8209012231817638</v>
      </c>
      <c r="W87" s="3"/>
      <c r="X87" s="3"/>
    </row>
    <row r="88" spans="1:24">
      <c r="A88" s="3" t="s">
        <v>1082</v>
      </c>
      <c r="B88" s="3" t="s">
        <v>118</v>
      </c>
      <c r="C88" s="3"/>
      <c r="D88" s="3">
        <v>0</v>
      </c>
      <c r="E88" s="3">
        <v>0</v>
      </c>
      <c r="F88" s="3">
        <v>0</v>
      </c>
      <c r="G88" s="3">
        <v>0</v>
      </c>
      <c r="H88" s="3">
        <v>97549</v>
      </c>
      <c r="I88" s="3">
        <v>0</v>
      </c>
      <c r="J88" s="3">
        <v>14008000</v>
      </c>
      <c r="K88" s="3">
        <v>18117000</v>
      </c>
      <c r="L88" s="3">
        <v>16528000</v>
      </c>
      <c r="M88" s="3">
        <v>182640000</v>
      </c>
      <c r="N88" s="3">
        <v>180570000</v>
      </c>
      <c r="O88" s="3">
        <v>181410000</v>
      </c>
      <c r="P88" s="3">
        <f t="shared" si="7"/>
        <v>0</v>
      </c>
      <c r="Q88" s="3">
        <f t="shared" si="8"/>
        <v>32516.333333333332</v>
      </c>
      <c r="R88" s="3">
        <f t="shared" si="9"/>
        <v>16217666.666666666</v>
      </c>
      <c r="S88" s="3">
        <f t="shared" si="10"/>
        <v>181540000</v>
      </c>
      <c r="T88" s="2" t="e">
        <f t="shared" si="11"/>
        <v>#DIV/0!</v>
      </c>
      <c r="U88" s="2">
        <f t="shared" si="12"/>
        <v>498.75447211145166</v>
      </c>
      <c r="V88" s="2">
        <f t="shared" si="13"/>
        <v>11.193965428647772</v>
      </c>
      <c r="W88" s="3"/>
      <c r="X88" s="3"/>
    </row>
    <row r="89" spans="1:24">
      <c r="A89" s="3" t="s">
        <v>1088</v>
      </c>
      <c r="B89" s="3" t="s">
        <v>118</v>
      </c>
      <c r="C89" s="3"/>
      <c r="D89" s="3">
        <v>0</v>
      </c>
      <c r="E89" s="3">
        <v>0</v>
      </c>
      <c r="F89" s="3">
        <v>0</v>
      </c>
      <c r="G89" s="3">
        <v>831790</v>
      </c>
      <c r="H89" s="3">
        <v>8761200</v>
      </c>
      <c r="I89" s="3">
        <v>9191000</v>
      </c>
      <c r="J89" s="3">
        <v>763250000</v>
      </c>
      <c r="K89" s="3">
        <v>831610000</v>
      </c>
      <c r="L89" s="3">
        <v>860910000</v>
      </c>
      <c r="M89" s="3">
        <v>3519000000</v>
      </c>
      <c r="N89" s="3">
        <v>8101800000</v>
      </c>
      <c r="O89" s="3">
        <v>8054800000</v>
      </c>
      <c r="P89" s="3">
        <f t="shared" si="7"/>
        <v>0</v>
      </c>
      <c r="Q89" s="3">
        <f t="shared" si="8"/>
        <v>6261330</v>
      </c>
      <c r="R89" s="3">
        <f t="shared" si="9"/>
        <v>818590000</v>
      </c>
      <c r="S89" s="3">
        <f t="shared" si="10"/>
        <v>6558533333.333333</v>
      </c>
      <c r="T89" s="2" t="e">
        <f t="shared" si="11"/>
        <v>#DIV/0!</v>
      </c>
      <c r="U89" s="2">
        <f t="shared" si="12"/>
        <v>130.73739924265291</v>
      </c>
      <c r="V89" s="2">
        <f t="shared" si="13"/>
        <v>8.0119880933475045</v>
      </c>
      <c r="W89" s="3"/>
      <c r="X89" s="3"/>
    </row>
    <row r="90" spans="1:24">
      <c r="A90" s="3" t="s">
        <v>1108</v>
      </c>
      <c r="B90" s="3" t="s">
        <v>118</v>
      </c>
      <c r="C90" s="3"/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103760000</v>
      </c>
      <c r="K90" s="3">
        <v>128060000</v>
      </c>
      <c r="L90" s="3">
        <v>134240000</v>
      </c>
      <c r="M90" s="3">
        <v>711550000</v>
      </c>
      <c r="N90" s="3">
        <v>767310000</v>
      </c>
      <c r="O90" s="3">
        <v>684930000</v>
      </c>
      <c r="P90" s="3">
        <f t="shared" si="7"/>
        <v>0</v>
      </c>
      <c r="Q90" s="3">
        <f t="shared" si="8"/>
        <v>0</v>
      </c>
      <c r="R90" s="3">
        <f t="shared" si="9"/>
        <v>122020000</v>
      </c>
      <c r="S90" s="3">
        <f t="shared" si="10"/>
        <v>721263333.33333337</v>
      </c>
      <c r="T90" s="2" t="e">
        <f t="shared" si="11"/>
        <v>#DIV/0!</v>
      </c>
      <c r="U90" s="2" t="e">
        <f t="shared" si="12"/>
        <v>#DIV/0!</v>
      </c>
      <c r="V90" s="2">
        <f t="shared" si="13"/>
        <v>5.9110255149429056</v>
      </c>
      <c r="W90" s="3"/>
      <c r="X90" s="3"/>
    </row>
    <row r="91" spans="1:24">
      <c r="A91" s="3" t="s">
        <v>1121</v>
      </c>
      <c r="B91" s="3" t="s">
        <v>118</v>
      </c>
      <c r="C91" s="3"/>
      <c r="D91" s="3">
        <v>4656100</v>
      </c>
      <c r="E91" s="3">
        <v>6579100</v>
      </c>
      <c r="F91" s="3">
        <v>4759400</v>
      </c>
      <c r="G91" s="3">
        <v>0</v>
      </c>
      <c r="H91" s="3">
        <v>0</v>
      </c>
      <c r="I91" s="3">
        <v>0</v>
      </c>
      <c r="J91" s="3">
        <v>2624900000</v>
      </c>
      <c r="K91" s="3">
        <v>0</v>
      </c>
      <c r="L91" s="3">
        <v>3058900000</v>
      </c>
      <c r="M91" s="3">
        <v>0</v>
      </c>
      <c r="N91" s="3">
        <v>14540000000</v>
      </c>
      <c r="O91" s="3">
        <v>14970000000</v>
      </c>
      <c r="P91" s="3">
        <f t="shared" si="7"/>
        <v>5331533.333333333</v>
      </c>
      <c r="Q91" s="3">
        <f t="shared" si="8"/>
        <v>0</v>
      </c>
      <c r="R91" s="3">
        <f t="shared" si="9"/>
        <v>1894600000</v>
      </c>
      <c r="S91" s="3">
        <f t="shared" si="10"/>
        <v>9836666666.666666</v>
      </c>
      <c r="T91" s="2">
        <f t="shared" si="11"/>
        <v>0</v>
      </c>
      <c r="U91" s="2" t="e">
        <f t="shared" si="12"/>
        <v>#DIV/0!</v>
      </c>
      <c r="V91" s="2">
        <f t="shared" si="13"/>
        <v>5.1919490481719972</v>
      </c>
      <c r="W91" s="3"/>
      <c r="X91" s="3"/>
    </row>
    <row r="92" spans="1:24">
      <c r="A92" s="3" t="s">
        <v>1126</v>
      </c>
      <c r="B92" s="3" t="s">
        <v>118</v>
      </c>
      <c r="C92" s="3"/>
      <c r="D92" s="3">
        <v>0</v>
      </c>
      <c r="E92" s="3">
        <v>0</v>
      </c>
      <c r="F92" s="3">
        <v>0</v>
      </c>
      <c r="G92" s="3">
        <v>354950</v>
      </c>
      <c r="H92" s="3">
        <v>250510</v>
      </c>
      <c r="I92" s="3">
        <v>0</v>
      </c>
      <c r="J92" s="3">
        <v>107290000</v>
      </c>
      <c r="K92" s="3">
        <v>124980000</v>
      </c>
      <c r="L92" s="3">
        <v>192190000</v>
      </c>
      <c r="M92" s="3">
        <v>439440000</v>
      </c>
      <c r="N92" s="3">
        <v>462710000</v>
      </c>
      <c r="O92" s="3">
        <v>422160000</v>
      </c>
      <c r="P92" s="3">
        <f t="shared" si="7"/>
        <v>0</v>
      </c>
      <c r="Q92" s="3">
        <f t="shared" si="8"/>
        <v>201820</v>
      </c>
      <c r="R92" s="3">
        <f t="shared" si="9"/>
        <v>141486666.66666666</v>
      </c>
      <c r="S92" s="3">
        <f t="shared" si="10"/>
        <v>441436666.66666669</v>
      </c>
      <c r="T92" s="2" t="e">
        <f t="shared" si="11"/>
        <v>#DIV/0!</v>
      </c>
      <c r="U92" s="2">
        <f t="shared" si="12"/>
        <v>701.05374426056221</v>
      </c>
      <c r="V92" s="2">
        <f t="shared" si="13"/>
        <v>3.1199877491400843</v>
      </c>
      <c r="W92" s="3"/>
      <c r="X92" s="3"/>
    </row>
    <row r="93" spans="1:24">
      <c r="A93" s="3" t="s">
        <v>1139</v>
      </c>
      <c r="B93" s="3" t="s">
        <v>118</v>
      </c>
      <c r="C93" s="3"/>
      <c r="D93" s="3">
        <v>147600</v>
      </c>
      <c r="E93" s="3">
        <v>0</v>
      </c>
      <c r="F93" s="3">
        <v>0</v>
      </c>
      <c r="G93" s="3">
        <v>8308700</v>
      </c>
      <c r="H93" s="3">
        <v>4700400</v>
      </c>
      <c r="I93" s="3">
        <v>801870</v>
      </c>
      <c r="J93" s="3">
        <v>668010000</v>
      </c>
      <c r="K93" s="3">
        <v>802010000</v>
      </c>
      <c r="L93" s="3">
        <v>1186300000</v>
      </c>
      <c r="M93" s="3">
        <v>6065100000</v>
      </c>
      <c r="N93" s="3">
        <v>6705500000</v>
      </c>
      <c r="O93" s="3">
        <v>6619300000</v>
      </c>
      <c r="P93" s="3">
        <f t="shared" si="7"/>
        <v>49200</v>
      </c>
      <c r="Q93" s="3">
        <f t="shared" si="8"/>
        <v>4603656.666666667</v>
      </c>
      <c r="R93" s="3">
        <f t="shared" si="9"/>
        <v>885440000</v>
      </c>
      <c r="S93" s="3">
        <f t="shared" si="10"/>
        <v>6463300000</v>
      </c>
      <c r="T93" s="2">
        <f t="shared" si="11"/>
        <v>93.570257452574538</v>
      </c>
      <c r="U93" s="2">
        <f t="shared" si="12"/>
        <v>192.33406487741266</v>
      </c>
      <c r="V93" s="2">
        <f t="shared" si="13"/>
        <v>7.2995346946151063</v>
      </c>
      <c r="W93" s="3"/>
      <c r="X93" s="3"/>
    </row>
    <row r="94" spans="1:24">
      <c r="A94" s="3" t="s">
        <v>1145</v>
      </c>
      <c r="B94" s="3" t="s">
        <v>118</v>
      </c>
      <c r="C94" s="3"/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925790</v>
      </c>
      <c r="K94" s="3">
        <v>955680</v>
      </c>
      <c r="L94" s="3">
        <v>750860</v>
      </c>
      <c r="M94" s="3">
        <v>34319000</v>
      </c>
      <c r="N94" s="3">
        <v>21820000</v>
      </c>
      <c r="O94" s="3">
        <v>22455000</v>
      </c>
      <c r="P94" s="3">
        <f t="shared" si="7"/>
        <v>0</v>
      </c>
      <c r="Q94" s="3">
        <f t="shared" si="8"/>
        <v>0</v>
      </c>
      <c r="R94" s="3">
        <f t="shared" si="9"/>
        <v>877443.33333333337</v>
      </c>
      <c r="S94" s="3">
        <f t="shared" si="10"/>
        <v>26198000</v>
      </c>
      <c r="T94" s="2" t="e">
        <f t="shared" si="11"/>
        <v>#DIV/0!</v>
      </c>
      <c r="U94" s="2" t="e">
        <f t="shared" si="12"/>
        <v>#DIV/0!</v>
      </c>
      <c r="V94" s="2">
        <f t="shared" si="13"/>
        <v>29.857198755475185</v>
      </c>
      <c r="W94" s="3"/>
      <c r="X94" s="3"/>
    </row>
    <row r="95" spans="1:24">
      <c r="A95" s="3" t="s">
        <v>1151</v>
      </c>
      <c r="B95" s="3" t="s">
        <v>118</v>
      </c>
      <c r="C95" s="3"/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141090000</v>
      </c>
      <c r="K95" s="3">
        <v>119870000</v>
      </c>
      <c r="L95" s="3">
        <v>126910000</v>
      </c>
      <c r="M95" s="3">
        <v>1745500000</v>
      </c>
      <c r="N95" s="3">
        <v>2114300000</v>
      </c>
      <c r="O95" s="3">
        <v>2389000000</v>
      </c>
      <c r="P95" s="3">
        <f t="shared" si="7"/>
        <v>0</v>
      </c>
      <c r="Q95" s="3">
        <f t="shared" si="8"/>
        <v>0</v>
      </c>
      <c r="R95" s="3">
        <f t="shared" si="9"/>
        <v>129290000</v>
      </c>
      <c r="S95" s="3">
        <f t="shared" si="10"/>
        <v>2082933333.3333333</v>
      </c>
      <c r="T95" s="2" t="e">
        <f t="shared" si="11"/>
        <v>#DIV/0!</v>
      </c>
      <c r="U95" s="2" t="e">
        <f t="shared" si="12"/>
        <v>#DIV/0!</v>
      </c>
      <c r="V95" s="2">
        <f t="shared" si="13"/>
        <v>16.110552504705183</v>
      </c>
      <c r="W95" s="3"/>
      <c r="X95" s="3"/>
    </row>
    <row r="96" spans="1:24">
      <c r="A96" s="3" t="s">
        <v>1157</v>
      </c>
      <c r="B96" s="3" t="s">
        <v>118</v>
      </c>
      <c r="C96" s="3"/>
      <c r="D96" s="3">
        <v>0</v>
      </c>
      <c r="E96" s="3">
        <v>0</v>
      </c>
      <c r="F96" s="3">
        <v>0</v>
      </c>
      <c r="G96" s="3">
        <v>3371400</v>
      </c>
      <c r="H96" s="3">
        <v>1772000</v>
      </c>
      <c r="I96" s="3">
        <v>3319600</v>
      </c>
      <c r="J96" s="3">
        <v>8258500</v>
      </c>
      <c r="K96" s="3">
        <v>9272500</v>
      </c>
      <c r="L96" s="3">
        <v>7594000</v>
      </c>
      <c r="M96" s="3">
        <v>9350700000</v>
      </c>
      <c r="N96" s="3">
        <v>13791000000</v>
      </c>
      <c r="O96" s="3">
        <v>10042000000</v>
      </c>
      <c r="P96" s="3">
        <f t="shared" si="7"/>
        <v>0</v>
      </c>
      <c r="Q96" s="3">
        <f t="shared" si="8"/>
        <v>2821000</v>
      </c>
      <c r="R96" s="3">
        <f t="shared" si="9"/>
        <v>8375000</v>
      </c>
      <c r="S96" s="3">
        <f t="shared" si="10"/>
        <v>11061233333.333334</v>
      </c>
      <c r="T96" s="2" t="e">
        <f t="shared" si="11"/>
        <v>#DIV/0!</v>
      </c>
      <c r="U96" s="2">
        <f t="shared" si="12"/>
        <v>2.9688053881602268</v>
      </c>
      <c r="V96" s="2">
        <f t="shared" si="13"/>
        <v>1320.7442786069653</v>
      </c>
      <c r="W96" s="3"/>
      <c r="X96" s="3"/>
    </row>
    <row r="97" spans="1:24">
      <c r="A97" s="3" t="s">
        <v>1163</v>
      </c>
      <c r="B97" s="3" t="s">
        <v>118</v>
      </c>
      <c r="C97" s="3"/>
      <c r="D97" s="3">
        <v>208060</v>
      </c>
      <c r="E97" s="3">
        <v>1295800</v>
      </c>
      <c r="F97" s="3">
        <v>1685100</v>
      </c>
      <c r="G97" s="3">
        <v>46704000</v>
      </c>
      <c r="H97" s="3">
        <v>1623800</v>
      </c>
      <c r="I97" s="3">
        <v>2101200</v>
      </c>
      <c r="J97" s="3">
        <v>2601600000</v>
      </c>
      <c r="K97" s="3">
        <v>2467000000</v>
      </c>
      <c r="L97" s="3">
        <v>2714800000</v>
      </c>
      <c r="M97" s="3">
        <v>18039000000</v>
      </c>
      <c r="N97" s="3">
        <v>20365000000</v>
      </c>
      <c r="O97" s="3">
        <v>21282000000</v>
      </c>
      <c r="P97" s="3">
        <f t="shared" si="7"/>
        <v>1062986.6666666667</v>
      </c>
      <c r="Q97" s="3">
        <f t="shared" si="8"/>
        <v>16809666.666666668</v>
      </c>
      <c r="R97" s="3">
        <f t="shared" si="9"/>
        <v>2594466666.6666665</v>
      </c>
      <c r="S97" s="3">
        <f t="shared" si="10"/>
        <v>19895333333.333332</v>
      </c>
      <c r="T97" s="2">
        <f t="shared" si="11"/>
        <v>15.813619487230946</v>
      </c>
      <c r="U97" s="2">
        <f t="shared" si="12"/>
        <v>154.3437307898233</v>
      </c>
      <c r="V97" s="2">
        <f t="shared" si="13"/>
        <v>7.6683711488552557</v>
      </c>
      <c r="W97" s="3"/>
      <c r="X97" s="3"/>
    </row>
    <row r="98" spans="1:24">
      <c r="A98" s="3" t="s">
        <v>1169</v>
      </c>
      <c r="B98" s="3" t="s">
        <v>118</v>
      </c>
      <c r="C98" s="3"/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411270</v>
      </c>
      <c r="J98" s="3">
        <v>96794000</v>
      </c>
      <c r="K98" s="3">
        <v>101560000</v>
      </c>
      <c r="L98" s="3">
        <v>107020000</v>
      </c>
      <c r="M98" s="3">
        <v>2540700000</v>
      </c>
      <c r="N98" s="3">
        <v>2545400000</v>
      </c>
      <c r="O98" s="3">
        <v>2814000000</v>
      </c>
      <c r="P98" s="3">
        <f t="shared" si="7"/>
        <v>0</v>
      </c>
      <c r="Q98" s="3">
        <f t="shared" si="8"/>
        <v>137090</v>
      </c>
      <c r="R98" s="3">
        <f t="shared" si="9"/>
        <v>101791333.33333333</v>
      </c>
      <c r="S98" s="3">
        <f t="shared" si="10"/>
        <v>2633366666.6666665</v>
      </c>
      <c r="T98" s="2" t="e">
        <f t="shared" si="11"/>
        <v>#DIV/0!</v>
      </c>
      <c r="U98" s="2">
        <f t="shared" si="12"/>
        <v>742.51464974347743</v>
      </c>
      <c r="V98" s="2">
        <f t="shared" si="13"/>
        <v>25.870244356101043</v>
      </c>
      <c r="W98" s="3"/>
      <c r="X98" s="3"/>
    </row>
    <row r="99" spans="1:24">
      <c r="A99" s="3" t="s">
        <v>1175</v>
      </c>
      <c r="B99" s="3" t="s">
        <v>118</v>
      </c>
      <c r="C99" s="3"/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8944200</v>
      </c>
      <c r="K99" s="3">
        <v>7011700</v>
      </c>
      <c r="L99" s="3">
        <v>10691000</v>
      </c>
      <c r="M99" s="3">
        <v>83410000</v>
      </c>
      <c r="N99" s="3">
        <v>84811000</v>
      </c>
      <c r="O99" s="3">
        <v>98527000</v>
      </c>
      <c r="P99" s="3">
        <f t="shared" si="7"/>
        <v>0</v>
      </c>
      <c r="Q99" s="3">
        <f t="shared" si="8"/>
        <v>0</v>
      </c>
      <c r="R99" s="3">
        <f t="shared" si="9"/>
        <v>8882300</v>
      </c>
      <c r="S99" s="3">
        <f t="shared" si="10"/>
        <v>88916000</v>
      </c>
      <c r="T99" s="2" t="e">
        <f t="shared" si="11"/>
        <v>#DIV/0!</v>
      </c>
      <c r="U99" s="2" t="e">
        <f t="shared" si="12"/>
        <v>#DIV/0!</v>
      </c>
      <c r="V99" s="2">
        <f t="shared" si="13"/>
        <v>10.010470261081027</v>
      </c>
      <c r="W99" s="3"/>
      <c r="X99" s="3"/>
    </row>
    <row r="100" spans="1:24">
      <c r="A100" s="3" t="s">
        <v>1182</v>
      </c>
      <c r="B100" s="3" t="s">
        <v>118</v>
      </c>
      <c r="C100" s="3"/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122150</v>
      </c>
      <c r="L100" s="3">
        <v>83970</v>
      </c>
      <c r="M100" s="3">
        <v>8395200</v>
      </c>
      <c r="N100" s="3">
        <v>519020</v>
      </c>
      <c r="O100" s="3">
        <v>8805500</v>
      </c>
      <c r="P100" s="3">
        <f t="shared" si="7"/>
        <v>0</v>
      </c>
      <c r="Q100" s="3">
        <f t="shared" si="8"/>
        <v>0</v>
      </c>
      <c r="R100" s="3">
        <f t="shared" si="9"/>
        <v>68706.666666666672</v>
      </c>
      <c r="S100" s="3">
        <f t="shared" si="10"/>
        <v>5906573.333333333</v>
      </c>
      <c r="T100" s="2" t="e">
        <f t="shared" si="11"/>
        <v>#DIV/0!</v>
      </c>
      <c r="U100" s="2" t="e">
        <f t="shared" si="12"/>
        <v>#DIV/0!</v>
      </c>
      <c r="V100" s="2">
        <f t="shared" si="13"/>
        <v>85.967979817581977</v>
      </c>
      <c r="W100" s="3"/>
      <c r="X100" s="3"/>
    </row>
    <row r="101" spans="1:24">
      <c r="A101" s="3" t="s">
        <v>1187</v>
      </c>
      <c r="B101" s="3" t="s">
        <v>118</v>
      </c>
      <c r="C101" s="3"/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8292000</v>
      </c>
      <c r="K101" s="3">
        <v>7015000</v>
      </c>
      <c r="L101" s="3">
        <v>7019400</v>
      </c>
      <c r="M101" s="3">
        <v>870530000</v>
      </c>
      <c r="N101" s="3">
        <v>1076200000</v>
      </c>
      <c r="O101" s="3">
        <v>966700000</v>
      </c>
      <c r="P101" s="3">
        <f t="shared" si="7"/>
        <v>0</v>
      </c>
      <c r="Q101" s="3">
        <f t="shared" si="8"/>
        <v>0</v>
      </c>
      <c r="R101" s="3">
        <f t="shared" si="9"/>
        <v>7442133.333333333</v>
      </c>
      <c r="S101" s="3">
        <f t="shared" si="10"/>
        <v>971143333.33333337</v>
      </c>
      <c r="T101" s="2" t="e">
        <f t="shared" si="11"/>
        <v>#DIV/0!</v>
      </c>
      <c r="U101" s="2" t="e">
        <f t="shared" si="12"/>
        <v>#DIV/0!</v>
      </c>
      <c r="V101" s="2">
        <f t="shared" si="13"/>
        <v>130.49260068797477</v>
      </c>
      <c r="W101" s="3"/>
      <c r="X101" s="3"/>
    </row>
    <row r="102" spans="1:24">
      <c r="A102" s="3" t="s">
        <v>1193</v>
      </c>
      <c r="B102" s="3" t="s">
        <v>118</v>
      </c>
      <c r="C102" s="3"/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8242100</v>
      </c>
      <c r="K102" s="3">
        <v>8131500</v>
      </c>
      <c r="L102" s="3">
        <v>9439500</v>
      </c>
      <c r="M102" s="3">
        <v>801780000</v>
      </c>
      <c r="N102" s="3">
        <v>923170000</v>
      </c>
      <c r="O102" s="3">
        <v>824990000</v>
      </c>
      <c r="P102" s="3">
        <f t="shared" si="7"/>
        <v>0</v>
      </c>
      <c r="Q102" s="3">
        <f t="shared" si="8"/>
        <v>0</v>
      </c>
      <c r="R102" s="3">
        <f t="shared" si="9"/>
        <v>8604366.666666666</v>
      </c>
      <c r="S102" s="3">
        <f t="shared" si="10"/>
        <v>849980000</v>
      </c>
      <c r="T102" s="2" t="e">
        <f t="shared" si="11"/>
        <v>#DIV/0!</v>
      </c>
      <c r="U102" s="2" t="e">
        <f t="shared" si="12"/>
        <v>#DIV/0!</v>
      </c>
      <c r="V102" s="2">
        <f t="shared" si="13"/>
        <v>98.784725585071158</v>
      </c>
      <c r="W102" s="3"/>
      <c r="X102" s="3"/>
    </row>
    <row r="103" spans="1:24">
      <c r="A103" s="3" t="s">
        <v>1222</v>
      </c>
      <c r="B103" s="3" t="s">
        <v>118</v>
      </c>
      <c r="C103" s="3"/>
      <c r="D103" s="3">
        <v>4500600</v>
      </c>
      <c r="E103" s="3">
        <v>3280700</v>
      </c>
      <c r="F103" s="3">
        <v>3379500</v>
      </c>
      <c r="G103" s="3">
        <v>172780000</v>
      </c>
      <c r="H103" s="3">
        <v>217250000</v>
      </c>
      <c r="I103" s="3">
        <v>208590000</v>
      </c>
      <c r="J103" s="3">
        <v>7118800000</v>
      </c>
      <c r="K103" s="3">
        <v>6167600000</v>
      </c>
      <c r="L103" s="3">
        <v>5740000000</v>
      </c>
      <c r="M103" s="3">
        <v>23284000000</v>
      </c>
      <c r="N103" s="3">
        <v>24444000000</v>
      </c>
      <c r="O103" s="3">
        <v>25323000000</v>
      </c>
      <c r="P103" s="3">
        <f t="shared" si="7"/>
        <v>3720266.6666666665</v>
      </c>
      <c r="Q103" s="3">
        <f t="shared" si="8"/>
        <v>199540000</v>
      </c>
      <c r="R103" s="3">
        <f t="shared" si="9"/>
        <v>6342133333.333333</v>
      </c>
      <c r="S103" s="3">
        <f t="shared" si="10"/>
        <v>24350333333.333332</v>
      </c>
      <c r="T103" s="2">
        <f t="shared" si="11"/>
        <v>53.635940075980216</v>
      </c>
      <c r="U103" s="2">
        <f t="shared" si="12"/>
        <v>31.783769336139787</v>
      </c>
      <c r="V103" s="2">
        <f t="shared" si="13"/>
        <v>3.8394546524828659</v>
      </c>
      <c r="W103" s="3"/>
      <c r="X103" s="3"/>
    </row>
    <row r="104" spans="1:24">
      <c r="A104" s="3" t="s">
        <v>1229</v>
      </c>
      <c r="B104" s="3" t="s">
        <v>118</v>
      </c>
      <c r="C104" s="3"/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31950000</v>
      </c>
      <c r="K104" s="3">
        <v>11253000</v>
      </c>
      <c r="L104" s="3">
        <v>12118000</v>
      </c>
      <c r="M104" s="3">
        <v>1578100000</v>
      </c>
      <c r="N104" s="3">
        <v>1592600000</v>
      </c>
      <c r="O104" s="3">
        <v>1652900000</v>
      </c>
      <c r="P104" s="3">
        <f t="shared" si="7"/>
        <v>0</v>
      </c>
      <c r="Q104" s="3">
        <f t="shared" si="8"/>
        <v>0</v>
      </c>
      <c r="R104" s="3">
        <f t="shared" si="9"/>
        <v>18440333.333333332</v>
      </c>
      <c r="S104" s="3">
        <f t="shared" si="10"/>
        <v>1607866666.6666667</v>
      </c>
      <c r="T104" s="2" t="e">
        <f t="shared" si="11"/>
        <v>#DIV/0!</v>
      </c>
      <c r="U104" s="2" t="e">
        <f t="shared" si="12"/>
        <v>#DIV/0!</v>
      </c>
      <c r="V104" s="2">
        <f t="shared" si="13"/>
        <v>87.1929285443141</v>
      </c>
      <c r="W104" s="3"/>
      <c r="X104" s="3"/>
    </row>
    <row r="105" spans="1:24">
      <c r="A105" s="3" t="s">
        <v>1235</v>
      </c>
      <c r="B105" s="3" t="s">
        <v>118</v>
      </c>
      <c r="C105" s="3"/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122390000</v>
      </c>
      <c r="N105" s="3">
        <v>119110000</v>
      </c>
      <c r="O105" s="3">
        <v>142200000</v>
      </c>
      <c r="P105" s="3">
        <f t="shared" si="7"/>
        <v>0</v>
      </c>
      <c r="Q105" s="3">
        <f t="shared" si="8"/>
        <v>0</v>
      </c>
      <c r="R105" s="3">
        <f t="shared" si="9"/>
        <v>0</v>
      </c>
      <c r="S105" s="3">
        <f t="shared" si="10"/>
        <v>127900000</v>
      </c>
      <c r="T105" s="2" t="e">
        <f t="shared" si="11"/>
        <v>#DIV/0!</v>
      </c>
      <c r="U105" s="2" t="e">
        <f t="shared" si="12"/>
        <v>#DIV/0!</v>
      </c>
      <c r="V105" s="2" t="e">
        <f t="shared" si="13"/>
        <v>#DIV/0!</v>
      </c>
      <c r="W105" s="3"/>
      <c r="X105" s="3"/>
    </row>
    <row r="106" spans="1:24">
      <c r="A106" s="3" t="s">
        <v>1310</v>
      </c>
      <c r="B106" s="3" t="s">
        <v>118</v>
      </c>
      <c r="C106" s="3"/>
      <c r="D106" s="3">
        <v>14867000</v>
      </c>
      <c r="E106" s="3">
        <v>16400000</v>
      </c>
      <c r="F106" s="3">
        <v>14783000</v>
      </c>
      <c r="G106" s="3">
        <v>262460000</v>
      </c>
      <c r="H106" s="3">
        <v>274830000</v>
      </c>
      <c r="I106" s="3">
        <v>312510000</v>
      </c>
      <c r="J106" s="3">
        <v>6958700000</v>
      </c>
      <c r="K106" s="3">
        <v>6383800000</v>
      </c>
      <c r="L106" s="3">
        <v>5314200000</v>
      </c>
      <c r="M106" s="3">
        <v>41744000000</v>
      </c>
      <c r="N106" s="3">
        <v>42085000000</v>
      </c>
      <c r="O106" s="3">
        <v>40374000000</v>
      </c>
      <c r="P106" s="3">
        <f t="shared" si="7"/>
        <v>15350000</v>
      </c>
      <c r="Q106" s="3">
        <f t="shared" si="8"/>
        <v>283266666.66666669</v>
      </c>
      <c r="R106" s="3">
        <f t="shared" si="9"/>
        <v>6218900000</v>
      </c>
      <c r="S106" s="3">
        <f t="shared" si="10"/>
        <v>41401000000</v>
      </c>
      <c r="T106" s="2">
        <f t="shared" si="11"/>
        <v>18.453854505971773</v>
      </c>
      <c r="U106" s="2">
        <f t="shared" si="12"/>
        <v>21.954224523417274</v>
      </c>
      <c r="V106" s="2">
        <f t="shared" si="13"/>
        <v>6.657286658412259</v>
      </c>
      <c r="W106" s="3"/>
      <c r="X106" s="3"/>
    </row>
    <row r="107" spans="1:24">
      <c r="A107" s="3" t="s">
        <v>1318</v>
      </c>
      <c r="B107" s="3" t="s">
        <v>118</v>
      </c>
      <c r="C107" s="3"/>
      <c r="D107" s="3">
        <v>1697900</v>
      </c>
      <c r="E107" s="3">
        <v>3325100</v>
      </c>
      <c r="F107" s="3">
        <v>2444300</v>
      </c>
      <c r="G107" s="3">
        <v>37468000</v>
      </c>
      <c r="H107" s="3">
        <v>38925000</v>
      </c>
      <c r="I107" s="3">
        <v>55395000</v>
      </c>
      <c r="J107" s="3">
        <v>1304100000</v>
      </c>
      <c r="K107" s="3">
        <v>1147700000</v>
      </c>
      <c r="L107" s="3">
        <v>1144700000</v>
      </c>
      <c r="M107" s="3">
        <v>19732000000</v>
      </c>
      <c r="N107" s="3">
        <v>21194000000</v>
      </c>
      <c r="O107" s="3">
        <v>21150000000</v>
      </c>
      <c r="P107" s="3">
        <f t="shared" si="7"/>
        <v>2489100</v>
      </c>
      <c r="Q107" s="3">
        <f t="shared" si="8"/>
        <v>43929333.333333336</v>
      </c>
      <c r="R107" s="3">
        <f t="shared" si="9"/>
        <v>1198833333.3333333</v>
      </c>
      <c r="S107" s="3">
        <f t="shared" si="10"/>
        <v>20692000000</v>
      </c>
      <c r="T107" s="2">
        <f t="shared" si="11"/>
        <v>17.648681585044127</v>
      </c>
      <c r="U107" s="2">
        <f t="shared" si="12"/>
        <v>27.29004158193462</v>
      </c>
      <c r="V107" s="2">
        <f t="shared" si="13"/>
        <v>17.260113999721952</v>
      </c>
      <c r="W107" s="3"/>
      <c r="X107" s="3"/>
    </row>
    <row r="108" spans="1:24">
      <c r="A108" s="3" t="s">
        <v>1325</v>
      </c>
      <c r="B108" s="3" t="s">
        <v>118</v>
      </c>
      <c r="C108" s="3"/>
      <c r="D108" s="3">
        <v>0</v>
      </c>
      <c r="E108" s="3">
        <v>0</v>
      </c>
      <c r="F108" s="3">
        <v>0</v>
      </c>
      <c r="G108" s="3">
        <v>5872800</v>
      </c>
      <c r="H108" s="3">
        <v>7292300</v>
      </c>
      <c r="I108" s="3">
        <v>8211600</v>
      </c>
      <c r="J108" s="3">
        <v>38542000</v>
      </c>
      <c r="K108" s="3">
        <v>66444000</v>
      </c>
      <c r="L108" s="3">
        <v>46354000</v>
      </c>
      <c r="M108" s="3">
        <v>10107000000</v>
      </c>
      <c r="N108" s="3">
        <v>2658500000</v>
      </c>
      <c r="O108" s="3">
        <v>9334600000</v>
      </c>
      <c r="P108" s="3">
        <f t="shared" si="7"/>
        <v>0</v>
      </c>
      <c r="Q108" s="3">
        <f t="shared" si="8"/>
        <v>7125566.666666667</v>
      </c>
      <c r="R108" s="3">
        <f t="shared" si="9"/>
        <v>50446666.666666664</v>
      </c>
      <c r="S108" s="3">
        <f t="shared" si="10"/>
        <v>7366700000</v>
      </c>
      <c r="T108" s="2" t="e">
        <f t="shared" si="11"/>
        <v>#DIV/0!</v>
      </c>
      <c r="U108" s="2">
        <f t="shared" si="12"/>
        <v>7.0796708565868443</v>
      </c>
      <c r="V108" s="2">
        <f t="shared" si="13"/>
        <v>146.02947006739791</v>
      </c>
      <c r="W108" s="3"/>
      <c r="X108" s="3"/>
    </row>
    <row r="109" spans="1:24">
      <c r="A109" s="3" t="s">
        <v>1345</v>
      </c>
      <c r="B109" s="3" t="s">
        <v>118</v>
      </c>
      <c r="C109" s="3"/>
      <c r="D109" s="3">
        <v>0</v>
      </c>
      <c r="E109" s="3">
        <v>224100</v>
      </c>
      <c r="F109" s="3">
        <v>0</v>
      </c>
      <c r="G109" s="3">
        <v>3465600</v>
      </c>
      <c r="H109" s="3">
        <v>3500300</v>
      </c>
      <c r="I109" s="3">
        <v>3609400</v>
      </c>
      <c r="J109" s="3">
        <v>173820000</v>
      </c>
      <c r="K109" s="3">
        <v>166030000</v>
      </c>
      <c r="L109" s="3">
        <v>202590000</v>
      </c>
      <c r="M109" s="3">
        <v>1652100000</v>
      </c>
      <c r="N109" s="3">
        <v>1921800000</v>
      </c>
      <c r="O109" s="3">
        <v>1932800000</v>
      </c>
      <c r="P109" s="3">
        <f t="shared" si="7"/>
        <v>74700</v>
      </c>
      <c r="Q109" s="3">
        <f t="shared" si="8"/>
        <v>3525100</v>
      </c>
      <c r="R109" s="3">
        <f t="shared" si="9"/>
        <v>180813333.33333334</v>
      </c>
      <c r="S109" s="3">
        <f t="shared" si="10"/>
        <v>1835566666.6666667</v>
      </c>
      <c r="T109" s="2">
        <f t="shared" si="11"/>
        <v>47.190093708165996</v>
      </c>
      <c r="U109" s="2">
        <f t="shared" si="12"/>
        <v>51.293107524136431</v>
      </c>
      <c r="V109" s="2">
        <f t="shared" si="13"/>
        <v>10.151721849421135</v>
      </c>
      <c r="W109" s="3"/>
      <c r="X109" s="3"/>
    </row>
    <row r="110" spans="1:24">
      <c r="A110" s="3" t="s">
        <v>1352</v>
      </c>
      <c r="B110" s="3" t="s">
        <v>118</v>
      </c>
      <c r="C110" s="3"/>
      <c r="D110" s="3">
        <v>455690</v>
      </c>
      <c r="E110" s="3">
        <v>451920</v>
      </c>
      <c r="F110" s="3">
        <v>0</v>
      </c>
      <c r="G110" s="3">
        <v>50485000</v>
      </c>
      <c r="H110" s="3">
        <v>53607000</v>
      </c>
      <c r="I110" s="3">
        <v>48465000</v>
      </c>
      <c r="J110" s="3">
        <v>1183000000</v>
      </c>
      <c r="K110" s="3">
        <v>1322500000</v>
      </c>
      <c r="L110" s="3">
        <v>1395600000</v>
      </c>
      <c r="M110" s="3">
        <v>12222000000</v>
      </c>
      <c r="N110" s="3">
        <v>4180800000</v>
      </c>
      <c r="O110" s="3">
        <v>4034600000</v>
      </c>
      <c r="P110" s="3">
        <f t="shared" si="7"/>
        <v>302536.66666666669</v>
      </c>
      <c r="Q110" s="3">
        <f t="shared" si="8"/>
        <v>50852333.333333336</v>
      </c>
      <c r="R110" s="3">
        <f t="shared" si="9"/>
        <v>1300366666.6666667</v>
      </c>
      <c r="S110" s="3">
        <f t="shared" si="10"/>
        <v>6812466666.666667</v>
      </c>
      <c r="T110" s="2">
        <f t="shared" si="11"/>
        <v>168.08651292956225</v>
      </c>
      <c r="U110" s="2">
        <f t="shared" si="12"/>
        <v>25.571425762174137</v>
      </c>
      <c r="V110" s="2">
        <f t="shared" si="13"/>
        <v>5.2388813411601856</v>
      </c>
      <c r="W110" s="3"/>
      <c r="X110" s="3"/>
    </row>
    <row r="111" spans="1:24">
      <c r="A111" s="3" t="s">
        <v>1358</v>
      </c>
      <c r="B111" s="3" t="s">
        <v>118</v>
      </c>
      <c r="C111" s="3"/>
      <c r="D111" s="3">
        <v>0</v>
      </c>
      <c r="E111" s="3">
        <v>0</v>
      </c>
      <c r="F111" s="3">
        <v>0</v>
      </c>
      <c r="G111" s="3">
        <v>3880600</v>
      </c>
      <c r="H111" s="3">
        <v>163280</v>
      </c>
      <c r="I111" s="3">
        <v>346090</v>
      </c>
      <c r="J111" s="3">
        <v>766810000</v>
      </c>
      <c r="K111" s="3">
        <v>895420000</v>
      </c>
      <c r="L111" s="3">
        <v>450820000</v>
      </c>
      <c r="M111" s="3">
        <v>8345300000</v>
      </c>
      <c r="N111" s="3">
        <v>4836500000</v>
      </c>
      <c r="O111" s="3">
        <v>4625900000</v>
      </c>
      <c r="P111" s="3">
        <f t="shared" si="7"/>
        <v>0</v>
      </c>
      <c r="Q111" s="3">
        <f t="shared" si="8"/>
        <v>1463323.3333333333</v>
      </c>
      <c r="R111" s="3">
        <f t="shared" si="9"/>
        <v>704350000</v>
      </c>
      <c r="S111" s="3">
        <f t="shared" si="10"/>
        <v>5935900000</v>
      </c>
      <c r="T111" s="2" t="e">
        <f t="shared" si="11"/>
        <v>#DIV/0!</v>
      </c>
      <c r="U111" s="2">
        <f t="shared" si="12"/>
        <v>481.3358633430297</v>
      </c>
      <c r="V111" s="2">
        <f t="shared" si="13"/>
        <v>8.4274863349187186</v>
      </c>
      <c r="W111" s="3"/>
      <c r="X111" s="3"/>
    </row>
    <row r="112" spans="1:24">
      <c r="A112" s="3" t="s">
        <v>1398</v>
      </c>
      <c r="B112" s="3" t="s">
        <v>118</v>
      </c>
      <c r="C112" s="3"/>
      <c r="D112" s="3">
        <v>9508900</v>
      </c>
      <c r="E112" s="3">
        <v>7886000</v>
      </c>
      <c r="F112" s="3">
        <v>6931900</v>
      </c>
      <c r="G112" s="3">
        <v>104600000</v>
      </c>
      <c r="H112" s="3">
        <v>101240000</v>
      </c>
      <c r="I112" s="3">
        <v>97779000</v>
      </c>
      <c r="J112" s="3">
        <v>1038000000</v>
      </c>
      <c r="K112" s="3">
        <v>1173000000</v>
      </c>
      <c r="L112" s="3">
        <v>1294700000</v>
      </c>
      <c r="M112" s="3">
        <v>12252000000</v>
      </c>
      <c r="N112" s="3">
        <v>11618000000</v>
      </c>
      <c r="O112" s="3">
        <v>11394000000</v>
      </c>
      <c r="P112" s="3">
        <f t="shared" si="7"/>
        <v>8108933.333333333</v>
      </c>
      <c r="Q112" s="3">
        <f t="shared" si="8"/>
        <v>101206333.33333333</v>
      </c>
      <c r="R112" s="3">
        <f t="shared" si="9"/>
        <v>1168566666.6666667</v>
      </c>
      <c r="S112" s="3">
        <f t="shared" si="10"/>
        <v>11754666666.666666</v>
      </c>
      <c r="T112" s="2">
        <f t="shared" si="11"/>
        <v>12.480844171859841</v>
      </c>
      <c r="U112" s="2">
        <f t="shared" si="12"/>
        <v>11.546378849808479</v>
      </c>
      <c r="V112" s="2">
        <f t="shared" si="13"/>
        <v>10.059046695381806</v>
      </c>
      <c r="W112" s="3"/>
      <c r="X112" s="3"/>
    </row>
    <row r="113" spans="1:24">
      <c r="A113" s="3" t="s">
        <v>1404</v>
      </c>
      <c r="B113" s="3" t="s">
        <v>118</v>
      </c>
      <c r="C113" s="3"/>
      <c r="D113" s="3">
        <v>0</v>
      </c>
      <c r="E113" s="3">
        <v>3885900</v>
      </c>
      <c r="F113" s="3">
        <v>2464500</v>
      </c>
      <c r="G113" s="3">
        <v>39287000</v>
      </c>
      <c r="H113" s="3">
        <v>2729800</v>
      </c>
      <c r="I113" s="3">
        <v>2640100</v>
      </c>
      <c r="J113" s="3">
        <v>77865000</v>
      </c>
      <c r="K113" s="3">
        <v>93214000</v>
      </c>
      <c r="L113" s="3">
        <v>110290000</v>
      </c>
      <c r="M113" s="3">
        <v>1602100000</v>
      </c>
      <c r="N113" s="3">
        <v>9740100000</v>
      </c>
      <c r="O113" s="3">
        <v>9390400000</v>
      </c>
      <c r="P113" s="3">
        <f t="shared" si="7"/>
        <v>2116800</v>
      </c>
      <c r="Q113" s="3">
        <f t="shared" si="8"/>
        <v>14885633.333333334</v>
      </c>
      <c r="R113" s="3">
        <f t="shared" si="9"/>
        <v>93789666.666666672</v>
      </c>
      <c r="S113" s="3">
        <f t="shared" si="10"/>
        <v>6910866666.666667</v>
      </c>
      <c r="T113" s="2">
        <f t="shared" si="11"/>
        <v>7.0321397077349461</v>
      </c>
      <c r="U113" s="2">
        <f t="shared" si="12"/>
        <v>6.3006836569488707</v>
      </c>
      <c r="V113" s="2">
        <f t="shared" si="13"/>
        <v>73.684734281317418</v>
      </c>
      <c r="W113" s="3"/>
      <c r="X113" s="3"/>
    </row>
    <row r="114" spans="1:24">
      <c r="A114" s="3" t="s">
        <v>1423</v>
      </c>
      <c r="B114" s="3" t="s">
        <v>118</v>
      </c>
      <c r="C114" s="3"/>
      <c r="D114" s="3">
        <v>0</v>
      </c>
      <c r="E114" s="3">
        <v>0</v>
      </c>
      <c r="F114" s="3">
        <v>0</v>
      </c>
      <c r="G114" s="3">
        <v>221650</v>
      </c>
      <c r="H114" s="3">
        <v>1600700</v>
      </c>
      <c r="I114" s="3">
        <v>1211500</v>
      </c>
      <c r="J114" s="3">
        <v>30378000</v>
      </c>
      <c r="K114" s="3">
        <v>36626000</v>
      </c>
      <c r="L114" s="3">
        <v>36410000</v>
      </c>
      <c r="M114" s="3">
        <v>363060000</v>
      </c>
      <c r="N114" s="3">
        <v>400660000</v>
      </c>
      <c r="O114" s="3">
        <v>379980000</v>
      </c>
      <c r="P114" s="3">
        <f t="shared" si="7"/>
        <v>0</v>
      </c>
      <c r="Q114" s="3">
        <f t="shared" si="8"/>
        <v>1011283.3333333334</v>
      </c>
      <c r="R114" s="3">
        <f t="shared" si="9"/>
        <v>34471333.333333336</v>
      </c>
      <c r="S114" s="3">
        <f t="shared" si="10"/>
        <v>381233333.33333331</v>
      </c>
      <c r="T114" s="2" t="e">
        <f t="shared" si="11"/>
        <v>#DIV/0!</v>
      </c>
      <c r="U114" s="2">
        <f t="shared" si="12"/>
        <v>34.086721492493041</v>
      </c>
      <c r="V114" s="2">
        <f t="shared" si="13"/>
        <v>11.059431024812886</v>
      </c>
      <c r="W114" s="3"/>
      <c r="X114" s="3"/>
    </row>
    <row r="115" spans="1:24">
      <c r="A115" s="3" t="s">
        <v>1429</v>
      </c>
      <c r="B115" s="3" t="s">
        <v>118</v>
      </c>
      <c r="C115" s="3"/>
      <c r="D115" s="3">
        <v>0</v>
      </c>
      <c r="E115" s="3">
        <v>0</v>
      </c>
      <c r="F115" s="3">
        <v>0</v>
      </c>
      <c r="G115" s="3">
        <v>800100</v>
      </c>
      <c r="H115" s="3">
        <v>591260</v>
      </c>
      <c r="I115" s="3">
        <v>0</v>
      </c>
      <c r="J115" s="3">
        <v>47928000</v>
      </c>
      <c r="K115" s="3">
        <v>49726000</v>
      </c>
      <c r="L115" s="3">
        <v>47871000</v>
      </c>
      <c r="M115" s="3">
        <v>773560000</v>
      </c>
      <c r="N115" s="3">
        <v>781060000</v>
      </c>
      <c r="O115" s="3">
        <v>881810000</v>
      </c>
      <c r="P115" s="3">
        <f t="shared" si="7"/>
        <v>0</v>
      </c>
      <c r="Q115" s="3">
        <f t="shared" si="8"/>
        <v>463786.66666666669</v>
      </c>
      <c r="R115" s="3">
        <f t="shared" si="9"/>
        <v>48508333.333333336</v>
      </c>
      <c r="S115" s="3">
        <f t="shared" si="10"/>
        <v>812143333.33333337</v>
      </c>
      <c r="T115" s="2" t="e">
        <f t="shared" si="11"/>
        <v>#DIV/0!</v>
      </c>
      <c r="U115" s="2">
        <f t="shared" si="12"/>
        <v>104.59191007359706</v>
      </c>
      <c r="V115" s="2">
        <f t="shared" si="13"/>
        <v>16.742346675828895</v>
      </c>
      <c r="W115" s="3"/>
      <c r="X115" s="3"/>
    </row>
    <row r="116" spans="1:24">
      <c r="A116" s="3" t="s">
        <v>1435</v>
      </c>
      <c r="B116" s="3" t="s">
        <v>118</v>
      </c>
      <c r="C116" s="3"/>
      <c r="D116" s="3">
        <v>0</v>
      </c>
      <c r="E116" s="3">
        <v>0</v>
      </c>
      <c r="F116" s="3">
        <v>0</v>
      </c>
      <c r="G116" s="3">
        <v>1284200</v>
      </c>
      <c r="H116" s="3">
        <v>915590</v>
      </c>
      <c r="I116" s="3">
        <v>1173900</v>
      </c>
      <c r="J116" s="3">
        <v>93072000</v>
      </c>
      <c r="K116" s="3">
        <v>127160000</v>
      </c>
      <c r="L116" s="3">
        <v>187300000</v>
      </c>
      <c r="M116" s="3">
        <v>1033200000</v>
      </c>
      <c r="N116" s="3">
        <v>1349500000</v>
      </c>
      <c r="O116" s="3">
        <v>1055400000</v>
      </c>
      <c r="P116" s="3">
        <f t="shared" si="7"/>
        <v>0</v>
      </c>
      <c r="Q116" s="3">
        <f t="shared" si="8"/>
        <v>1124563.3333333333</v>
      </c>
      <c r="R116" s="3">
        <f t="shared" si="9"/>
        <v>135844000</v>
      </c>
      <c r="S116" s="3">
        <f t="shared" si="10"/>
        <v>1146033333.3333333</v>
      </c>
      <c r="T116" s="2" t="e">
        <f t="shared" si="11"/>
        <v>#DIV/0!</v>
      </c>
      <c r="U116" s="2">
        <f t="shared" si="12"/>
        <v>120.79710939653614</v>
      </c>
      <c r="V116" s="2">
        <f t="shared" si="13"/>
        <v>8.4363927249884672</v>
      </c>
      <c r="W116" s="3"/>
      <c r="X116" s="3"/>
    </row>
    <row r="117" spans="1:24">
      <c r="O117" s="3" t="s">
        <v>1450</v>
      </c>
      <c r="P117" s="3">
        <f>SUM(P3:P116)</f>
        <v>95215666</v>
      </c>
      <c r="Q117" s="3">
        <f t="shared" ref="Q117:S117" si="14">SUM(Q3:Q116)</f>
        <v>2426793919.6666675</v>
      </c>
      <c r="R117" s="3">
        <f t="shared" si="14"/>
        <v>61034624860</v>
      </c>
      <c r="S117" s="3">
        <f t="shared" si="14"/>
        <v>649148988973.33325</v>
      </c>
      <c r="T117" s="2">
        <f t="shared" ref="T117" si="15">Q117/P117</f>
        <v>25.48733860315242</v>
      </c>
      <c r="U117" s="2">
        <f t="shared" ref="U117" si="16">R117/Q117</f>
        <v>25.15031225576147</v>
      </c>
      <c r="V117" s="2">
        <f t="shared" ref="V117" si="17">S117/R117</f>
        <v>10.635749633299758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peptides</vt:lpstr>
      <vt:lpstr>sorted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Microsoft Office User</cp:lastModifiedBy>
  <dcterms:created xsi:type="dcterms:W3CDTF">2020-11-27T10:51:48Z</dcterms:created>
  <dcterms:modified xsi:type="dcterms:W3CDTF">2021-01-11T12:25:01Z</dcterms:modified>
</cp:coreProperties>
</file>