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1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sics\Downloads\test files that works with the program\generált teszt adat\"/>
    </mc:Choice>
  </mc:AlternateContent>
  <xr:revisionPtr revIDLastSave="0" documentId="13_ncr:1_{EA1A81F0-217F-4B88-8C08-9E6800F9228B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Első" sheetId="1" r:id="rId1"/>
    <sheet name="Második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2" i="1"/>
  <c r="I5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6" i="2"/>
  <c r="I7" i="2"/>
  <c r="I8" i="2"/>
  <c r="I9" i="2"/>
  <c r="I10" i="2"/>
  <c r="I11" i="2"/>
  <c r="I12" i="2"/>
  <c r="I13" i="2"/>
  <c r="I14" i="2"/>
  <c r="I15" i="2"/>
  <c r="I16" i="2"/>
  <c r="Y101" i="1"/>
  <c r="X101" i="1"/>
  <c r="Y100" i="1"/>
  <c r="X100" i="1"/>
  <c r="Y99" i="1"/>
  <c r="X99" i="1"/>
  <c r="Y98" i="1"/>
  <c r="X98" i="1"/>
  <c r="Y97" i="1"/>
  <c r="X97" i="1"/>
  <c r="Y96" i="1"/>
  <c r="X96" i="1"/>
  <c r="Y95" i="1"/>
  <c r="X95" i="1"/>
  <c r="Y94" i="1"/>
  <c r="X94" i="1"/>
  <c r="Y93" i="1"/>
  <c r="X93" i="1"/>
  <c r="Y92" i="1"/>
  <c r="X92" i="1"/>
  <c r="Y91" i="1"/>
  <c r="X91" i="1"/>
  <c r="Y90" i="1"/>
  <c r="X90" i="1"/>
  <c r="Y89" i="1"/>
  <c r="X89" i="1"/>
  <c r="Y88" i="1"/>
  <c r="X88" i="1"/>
  <c r="Y87" i="1"/>
  <c r="X87" i="1"/>
  <c r="Y86" i="1"/>
  <c r="X86" i="1"/>
  <c r="Y85" i="1"/>
  <c r="X85" i="1"/>
  <c r="Y84" i="1"/>
  <c r="X84" i="1"/>
  <c r="Y83" i="1"/>
  <c r="X83" i="1"/>
  <c r="Y82" i="1"/>
  <c r="X82" i="1"/>
  <c r="Y81" i="1"/>
  <c r="X81" i="1"/>
  <c r="Y80" i="1"/>
  <c r="X80" i="1"/>
  <c r="Y79" i="1"/>
  <c r="X79" i="1"/>
  <c r="Y78" i="1"/>
  <c r="X78" i="1"/>
  <c r="Y77" i="1"/>
  <c r="X77" i="1"/>
  <c r="Y76" i="1"/>
  <c r="X76" i="1"/>
  <c r="Y75" i="1"/>
  <c r="X75" i="1"/>
  <c r="Y74" i="1"/>
  <c r="X74" i="1"/>
  <c r="Y73" i="1"/>
  <c r="X73" i="1"/>
  <c r="Y72" i="1"/>
  <c r="X72" i="1"/>
  <c r="Y71" i="1"/>
  <c r="X71" i="1"/>
  <c r="Y70" i="1"/>
  <c r="X70" i="1"/>
  <c r="Y69" i="1"/>
  <c r="X69" i="1"/>
  <c r="Y68" i="1"/>
  <c r="X68" i="1"/>
  <c r="Y67" i="1"/>
  <c r="X67" i="1"/>
  <c r="Y66" i="1"/>
  <c r="X66" i="1"/>
  <c r="Y65" i="1"/>
  <c r="X65" i="1"/>
  <c r="Y64" i="1"/>
  <c r="X64" i="1"/>
  <c r="Y63" i="1"/>
  <c r="X63" i="1"/>
  <c r="Y62" i="1"/>
  <c r="X62" i="1"/>
  <c r="Y61" i="1"/>
  <c r="X61" i="1"/>
  <c r="Y60" i="1"/>
  <c r="X60" i="1"/>
  <c r="Y59" i="1"/>
  <c r="X59" i="1"/>
  <c r="Y58" i="1"/>
  <c r="X58" i="1"/>
  <c r="Y57" i="1"/>
  <c r="X57" i="1"/>
  <c r="Y56" i="1"/>
  <c r="X56" i="1"/>
  <c r="Y55" i="1"/>
  <c r="X55" i="1"/>
  <c r="Y54" i="1"/>
  <c r="X54" i="1"/>
  <c r="Y53" i="1"/>
  <c r="X53" i="1"/>
  <c r="Y52" i="1"/>
  <c r="X52" i="1"/>
  <c r="Y51" i="1"/>
  <c r="X51" i="1"/>
  <c r="Y50" i="1"/>
  <c r="X50" i="1"/>
  <c r="Y49" i="1"/>
  <c r="X49" i="1"/>
  <c r="Y48" i="1"/>
  <c r="X48" i="1"/>
  <c r="Y47" i="1"/>
  <c r="X47" i="1"/>
  <c r="Y46" i="1"/>
  <c r="X46" i="1"/>
  <c r="Y45" i="1"/>
  <c r="X45" i="1"/>
  <c r="Y44" i="1"/>
  <c r="X44" i="1"/>
  <c r="Y43" i="1"/>
  <c r="X43" i="1"/>
  <c r="Y42" i="1"/>
  <c r="X42" i="1"/>
  <c r="Y41" i="1"/>
  <c r="X41" i="1"/>
  <c r="Y40" i="1"/>
  <c r="X40" i="1"/>
  <c r="Y39" i="1"/>
  <c r="X39" i="1"/>
  <c r="Y38" i="1"/>
  <c r="X38" i="1"/>
  <c r="Y37" i="1"/>
  <c r="X37" i="1"/>
  <c r="Y36" i="1"/>
  <c r="X36" i="1"/>
  <c r="Y35" i="1"/>
  <c r="X35" i="1"/>
  <c r="Y34" i="1"/>
  <c r="X34" i="1"/>
  <c r="Y33" i="1"/>
  <c r="X33" i="1"/>
  <c r="Y32" i="1"/>
  <c r="X32" i="1"/>
  <c r="Y31" i="1"/>
  <c r="X31" i="1"/>
  <c r="Y30" i="1"/>
  <c r="X30" i="1"/>
  <c r="Y29" i="1"/>
  <c r="X29" i="1"/>
  <c r="Y28" i="1"/>
  <c r="X28" i="1"/>
  <c r="Y27" i="1"/>
  <c r="X27" i="1"/>
  <c r="Y26" i="1"/>
  <c r="X26" i="1"/>
  <c r="Y25" i="1"/>
  <c r="X25" i="1"/>
  <c r="Y24" i="1"/>
  <c r="X24" i="1"/>
  <c r="Y23" i="1"/>
  <c r="X23" i="1"/>
  <c r="Y22" i="1"/>
  <c r="X22" i="1"/>
  <c r="Y21" i="1"/>
  <c r="X21" i="1"/>
  <c r="Y20" i="1"/>
  <c r="X20" i="1"/>
  <c r="Y19" i="1"/>
  <c r="X19" i="1"/>
  <c r="Y18" i="1"/>
  <c r="X18" i="1"/>
  <c r="Y17" i="1"/>
  <c r="X17" i="1"/>
  <c r="Y16" i="1"/>
  <c r="X16" i="1"/>
  <c r="Y15" i="1"/>
  <c r="X15" i="1"/>
  <c r="Y14" i="1"/>
  <c r="X14" i="1"/>
  <c r="Y13" i="1"/>
  <c r="X13" i="1"/>
  <c r="Y12" i="1"/>
  <c r="X12" i="1"/>
  <c r="Y11" i="1"/>
  <c r="X11" i="1"/>
  <c r="Y10" i="1"/>
  <c r="X10" i="1"/>
  <c r="Y9" i="1"/>
  <c r="X9" i="1"/>
  <c r="Y8" i="1"/>
  <c r="X8" i="1"/>
  <c r="Y7" i="1"/>
  <c r="X7" i="1"/>
  <c r="Y6" i="1"/>
  <c r="X6" i="1"/>
  <c r="Y5" i="1"/>
  <c r="X5" i="1"/>
  <c r="Y4" i="1"/>
  <c r="X4" i="1"/>
  <c r="Y3" i="1"/>
  <c r="X3" i="1"/>
  <c r="Y2" i="1"/>
  <c r="X2" i="1"/>
  <c r="X3" i="2"/>
  <c r="Y3" i="2"/>
  <c r="X4" i="2"/>
  <c r="Y4" i="2"/>
  <c r="X5" i="2"/>
  <c r="Y5" i="2"/>
  <c r="X6" i="2"/>
  <c r="Y6" i="2"/>
  <c r="X7" i="2"/>
  <c r="Y7" i="2"/>
  <c r="X8" i="2"/>
  <c r="Y8" i="2"/>
  <c r="X9" i="2"/>
  <c r="Y9" i="2"/>
  <c r="X10" i="2"/>
  <c r="Y10" i="2"/>
  <c r="X11" i="2"/>
  <c r="Y11" i="2"/>
  <c r="X12" i="2"/>
  <c r="Y12" i="2"/>
  <c r="X13" i="2"/>
  <c r="Y13" i="2"/>
  <c r="X14" i="2"/>
  <c r="Y14" i="2"/>
  <c r="X15" i="2"/>
  <c r="Y15" i="2"/>
  <c r="X16" i="2"/>
  <c r="Y16" i="2"/>
  <c r="X17" i="2"/>
  <c r="Y17" i="2"/>
  <c r="X18" i="2"/>
  <c r="Y18" i="2"/>
  <c r="X19" i="2"/>
  <c r="Y19" i="2"/>
  <c r="X20" i="2"/>
  <c r="Y20" i="2"/>
  <c r="X21" i="2"/>
  <c r="Y21" i="2"/>
  <c r="X22" i="2"/>
  <c r="Y22" i="2"/>
  <c r="X23" i="2"/>
  <c r="Y23" i="2"/>
  <c r="X24" i="2"/>
  <c r="Y24" i="2"/>
  <c r="X25" i="2"/>
  <c r="Y25" i="2"/>
  <c r="X26" i="2"/>
  <c r="Y26" i="2"/>
  <c r="X27" i="2"/>
  <c r="Y27" i="2"/>
  <c r="X28" i="2"/>
  <c r="Y28" i="2"/>
  <c r="X29" i="2"/>
  <c r="Y29" i="2"/>
  <c r="X30" i="2"/>
  <c r="Y30" i="2"/>
  <c r="X31" i="2"/>
  <c r="Y31" i="2"/>
  <c r="X32" i="2"/>
  <c r="Y32" i="2"/>
  <c r="X33" i="2"/>
  <c r="Y33" i="2"/>
  <c r="X34" i="2"/>
  <c r="Y34" i="2"/>
  <c r="X35" i="2"/>
  <c r="Y35" i="2"/>
  <c r="X36" i="2"/>
  <c r="Y36" i="2"/>
  <c r="X37" i="2"/>
  <c r="Y37" i="2"/>
  <c r="X38" i="2"/>
  <c r="Y38" i="2"/>
  <c r="X39" i="2"/>
  <c r="Y39" i="2"/>
  <c r="X40" i="2"/>
  <c r="Y40" i="2"/>
  <c r="X41" i="2"/>
  <c r="Y41" i="2"/>
  <c r="X42" i="2"/>
  <c r="Y42" i="2"/>
  <c r="X43" i="2"/>
  <c r="Y43" i="2"/>
  <c r="X44" i="2"/>
  <c r="Y44" i="2"/>
  <c r="X45" i="2"/>
  <c r="Y45" i="2"/>
  <c r="X46" i="2"/>
  <c r="Y46" i="2"/>
  <c r="X47" i="2"/>
  <c r="Y47" i="2"/>
  <c r="X48" i="2"/>
  <c r="Y48" i="2"/>
  <c r="X49" i="2"/>
  <c r="Y49" i="2"/>
  <c r="X50" i="2"/>
  <c r="Y50" i="2"/>
  <c r="X51" i="2"/>
  <c r="Y51" i="2"/>
  <c r="X52" i="2"/>
  <c r="Y52" i="2"/>
  <c r="X53" i="2"/>
  <c r="Y53" i="2"/>
  <c r="X54" i="2"/>
  <c r="Y54" i="2"/>
  <c r="X55" i="2"/>
  <c r="Y55" i="2"/>
  <c r="X56" i="2"/>
  <c r="Y56" i="2"/>
  <c r="X57" i="2"/>
  <c r="Y57" i="2"/>
  <c r="X58" i="2"/>
  <c r="Y58" i="2"/>
  <c r="X59" i="2"/>
  <c r="Y59" i="2"/>
  <c r="X60" i="2"/>
  <c r="Y60" i="2"/>
  <c r="X61" i="2"/>
  <c r="Y61" i="2"/>
  <c r="X62" i="2"/>
  <c r="Y62" i="2"/>
  <c r="X63" i="2"/>
  <c r="Y63" i="2"/>
  <c r="X64" i="2"/>
  <c r="Y64" i="2"/>
  <c r="X65" i="2"/>
  <c r="Y65" i="2"/>
  <c r="X66" i="2"/>
  <c r="Y66" i="2"/>
  <c r="X67" i="2"/>
  <c r="Y67" i="2"/>
  <c r="X68" i="2"/>
  <c r="Y68" i="2"/>
  <c r="X69" i="2"/>
  <c r="Y69" i="2"/>
  <c r="X70" i="2"/>
  <c r="Y70" i="2"/>
  <c r="X71" i="2"/>
  <c r="Y71" i="2"/>
  <c r="X72" i="2"/>
  <c r="Y72" i="2"/>
  <c r="X73" i="2"/>
  <c r="Y73" i="2"/>
  <c r="X74" i="2"/>
  <c r="Y74" i="2"/>
  <c r="X75" i="2"/>
  <c r="Y75" i="2"/>
  <c r="X76" i="2"/>
  <c r="Y76" i="2"/>
  <c r="X77" i="2"/>
  <c r="Y77" i="2"/>
  <c r="X78" i="2"/>
  <c r="Y78" i="2"/>
  <c r="X79" i="2"/>
  <c r="Y79" i="2"/>
  <c r="X80" i="2"/>
  <c r="Y80" i="2"/>
  <c r="X81" i="2"/>
  <c r="Y81" i="2"/>
  <c r="X82" i="2"/>
  <c r="Y82" i="2"/>
  <c r="X83" i="2"/>
  <c r="Y83" i="2"/>
  <c r="X84" i="2"/>
  <c r="Y84" i="2"/>
  <c r="X85" i="2"/>
  <c r="Y85" i="2"/>
  <c r="X86" i="2"/>
  <c r="Y86" i="2"/>
  <c r="X87" i="2"/>
  <c r="Y87" i="2"/>
  <c r="X88" i="2"/>
  <c r="Y88" i="2"/>
  <c r="X89" i="2"/>
  <c r="Y89" i="2"/>
  <c r="X90" i="2"/>
  <c r="Y90" i="2"/>
  <c r="X91" i="2"/>
  <c r="Y91" i="2"/>
  <c r="X92" i="2"/>
  <c r="Y92" i="2"/>
  <c r="X93" i="2"/>
  <c r="Y93" i="2"/>
  <c r="X94" i="2"/>
  <c r="Y94" i="2"/>
  <c r="X95" i="2"/>
  <c r="Y95" i="2"/>
  <c r="X96" i="2"/>
  <c r="Y96" i="2"/>
  <c r="X97" i="2"/>
  <c r="Y97" i="2"/>
  <c r="X98" i="2"/>
  <c r="Y98" i="2"/>
  <c r="X99" i="2"/>
  <c r="Y99" i="2"/>
  <c r="X100" i="2"/>
  <c r="Y100" i="2"/>
  <c r="X101" i="2"/>
  <c r="Y101" i="2"/>
  <c r="Y2" i="2"/>
  <c r="X2" i="2"/>
  <c r="R101" i="2"/>
  <c r="Q101" i="2"/>
  <c r="L101" i="2"/>
  <c r="R100" i="2"/>
  <c r="Q100" i="2"/>
  <c r="L100" i="2"/>
  <c r="R99" i="2"/>
  <c r="Q99" i="2"/>
  <c r="L99" i="2"/>
  <c r="R98" i="2"/>
  <c r="Q98" i="2"/>
  <c r="L98" i="2"/>
  <c r="R97" i="2"/>
  <c r="Q97" i="2"/>
  <c r="L97" i="2"/>
  <c r="R96" i="2"/>
  <c r="Q96" i="2"/>
  <c r="L96" i="2"/>
  <c r="R95" i="2"/>
  <c r="Q95" i="2"/>
  <c r="L95" i="2"/>
  <c r="R94" i="2"/>
  <c r="Q94" i="2"/>
  <c r="L94" i="2"/>
  <c r="R93" i="2"/>
  <c r="Q93" i="2"/>
  <c r="L93" i="2"/>
  <c r="R92" i="2"/>
  <c r="Q92" i="2"/>
  <c r="L92" i="2"/>
  <c r="R91" i="2"/>
  <c r="Q91" i="2"/>
  <c r="L91" i="2"/>
  <c r="R90" i="2"/>
  <c r="Q90" i="2"/>
  <c r="L90" i="2"/>
  <c r="R89" i="2"/>
  <c r="Q89" i="2"/>
  <c r="L89" i="2"/>
  <c r="R88" i="2"/>
  <c r="Q88" i="2"/>
  <c r="L88" i="2"/>
  <c r="R87" i="2"/>
  <c r="Q87" i="2"/>
  <c r="L87" i="2"/>
  <c r="R86" i="2"/>
  <c r="Q86" i="2"/>
  <c r="L86" i="2"/>
  <c r="R85" i="2"/>
  <c r="Q85" i="2"/>
  <c r="L85" i="2"/>
  <c r="R84" i="2"/>
  <c r="Q84" i="2"/>
  <c r="L84" i="2"/>
  <c r="R83" i="2"/>
  <c r="Q83" i="2"/>
  <c r="L83" i="2"/>
  <c r="R82" i="2"/>
  <c r="Q82" i="2"/>
  <c r="L82" i="2"/>
  <c r="R81" i="2"/>
  <c r="Q81" i="2"/>
  <c r="L81" i="2"/>
  <c r="R80" i="2"/>
  <c r="Q80" i="2"/>
  <c r="L80" i="2"/>
  <c r="R79" i="2"/>
  <c r="Q79" i="2"/>
  <c r="L79" i="2"/>
  <c r="R78" i="2"/>
  <c r="Q78" i="2"/>
  <c r="L78" i="2"/>
  <c r="R77" i="2"/>
  <c r="Q77" i="2"/>
  <c r="L77" i="2"/>
  <c r="R76" i="2"/>
  <c r="Q76" i="2"/>
  <c r="L76" i="2"/>
  <c r="R75" i="2"/>
  <c r="Q75" i="2"/>
  <c r="L75" i="2"/>
  <c r="R74" i="2"/>
  <c r="Q74" i="2"/>
  <c r="L74" i="2"/>
  <c r="R73" i="2"/>
  <c r="Q73" i="2"/>
  <c r="L73" i="2"/>
  <c r="R72" i="2"/>
  <c r="Q72" i="2"/>
  <c r="L72" i="2"/>
  <c r="R71" i="2"/>
  <c r="Q71" i="2"/>
  <c r="L71" i="2"/>
  <c r="R70" i="2"/>
  <c r="Q70" i="2"/>
  <c r="L70" i="2"/>
  <c r="R69" i="2"/>
  <c r="Q69" i="2"/>
  <c r="L69" i="2"/>
  <c r="R68" i="2"/>
  <c r="Q68" i="2"/>
  <c r="L68" i="2"/>
  <c r="R67" i="2"/>
  <c r="Q67" i="2"/>
  <c r="L67" i="2"/>
  <c r="R66" i="2"/>
  <c r="Q66" i="2"/>
  <c r="L66" i="2"/>
  <c r="R65" i="2"/>
  <c r="Q65" i="2"/>
  <c r="L65" i="2"/>
  <c r="R64" i="2"/>
  <c r="Q64" i="2"/>
  <c r="L64" i="2"/>
  <c r="R63" i="2"/>
  <c r="Q63" i="2"/>
  <c r="L63" i="2"/>
  <c r="R62" i="2"/>
  <c r="Q62" i="2"/>
  <c r="L62" i="2"/>
  <c r="R61" i="2"/>
  <c r="Q61" i="2"/>
  <c r="L61" i="2"/>
  <c r="R60" i="2"/>
  <c r="Q60" i="2"/>
  <c r="L60" i="2"/>
  <c r="R59" i="2"/>
  <c r="Q59" i="2"/>
  <c r="L59" i="2"/>
  <c r="R58" i="2"/>
  <c r="Q58" i="2"/>
  <c r="L58" i="2"/>
  <c r="R57" i="2"/>
  <c r="Q57" i="2"/>
  <c r="L57" i="2"/>
  <c r="R56" i="2"/>
  <c r="Q56" i="2"/>
  <c r="L56" i="2"/>
  <c r="R55" i="2"/>
  <c r="Q55" i="2"/>
  <c r="L55" i="2"/>
  <c r="R54" i="2"/>
  <c r="Q54" i="2"/>
  <c r="L54" i="2"/>
  <c r="R53" i="2"/>
  <c r="Q53" i="2"/>
  <c r="L53" i="2"/>
  <c r="R52" i="2"/>
  <c r="Q52" i="2"/>
  <c r="L52" i="2"/>
  <c r="R51" i="2"/>
  <c r="Q51" i="2"/>
  <c r="L51" i="2"/>
  <c r="R50" i="2"/>
  <c r="Q50" i="2"/>
  <c r="L50" i="2"/>
  <c r="R49" i="2"/>
  <c r="Q49" i="2"/>
  <c r="L49" i="2"/>
  <c r="R48" i="2"/>
  <c r="Q48" i="2"/>
  <c r="L48" i="2"/>
  <c r="R47" i="2"/>
  <c r="Q47" i="2"/>
  <c r="L47" i="2"/>
  <c r="R46" i="2"/>
  <c r="Q46" i="2"/>
  <c r="L46" i="2"/>
  <c r="R45" i="2"/>
  <c r="Q45" i="2"/>
  <c r="L45" i="2"/>
  <c r="R44" i="2"/>
  <c r="Q44" i="2"/>
  <c r="L44" i="2"/>
  <c r="R43" i="2"/>
  <c r="Q43" i="2"/>
  <c r="L43" i="2"/>
  <c r="R42" i="2"/>
  <c r="Q42" i="2"/>
  <c r="L42" i="2"/>
  <c r="R41" i="2"/>
  <c r="Q41" i="2"/>
  <c r="L41" i="2"/>
  <c r="R40" i="2"/>
  <c r="Q40" i="2"/>
  <c r="L40" i="2"/>
  <c r="R39" i="2"/>
  <c r="Q39" i="2"/>
  <c r="L39" i="2"/>
  <c r="R38" i="2"/>
  <c r="Q38" i="2"/>
  <c r="L38" i="2"/>
  <c r="R37" i="2"/>
  <c r="Q37" i="2"/>
  <c r="L37" i="2"/>
  <c r="R36" i="2"/>
  <c r="Q36" i="2"/>
  <c r="L36" i="2"/>
  <c r="R35" i="2"/>
  <c r="Q35" i="2"/>
  <c r="L35" i="2"/>
  <c r="R34" i="2"/>
  <c r="Q34" i="2"/>
  <c r="L34" i="2"/>
  <c r="R33" i="2"/>
  <c r="Q33" i="2"/>
  <c r="L33" i="2"/>
  <c r="R32" i="2"/>
  <c r="Q32" i="2"/>
  <c r="L32" i="2"/>
  <c r="R31" i="2"/>
  <c r="Q31" i="2"/>
  <c r="L31" i="2"/>
  <c r="R30" i="2"/>
  <c r="Q30" i="2"/>
  <c r="L30" i="2"/>
  <c r="R29" i="2"/>
  <c r="Q29" i="2"/>
  <c r="L29" i="2"/>
  <c r="R28" i="2"/>
  <c r="Q28" i="2"/>
  <c r="L28" i="2"/>
  <c r="R27" i="2"/>
  <c r="Q27" i="2"/>
  <c r="L27" i="2"/>
  <c r="R26" i="2"/>
  <c r="Q26" i="2"/>
  <c r="L26" i="2"/>
  <c r="R25" i="2"/>
  <c r="Q25" i="2"/>
  <c r="L25" i="2"/>
  <c r="R24" i="2"/>
  <c r="Q24" i="2"/>
  <c r="L24" i="2"/>
  <c r="R23" i="2"/>
  <c r="Q23" i="2"/>
  <c r="L23" i="2"/>
  <c r="R22" i="2"/>
  <c r="Q22" i="2"/>
  <c r="L22" i="2"/>
  <c r="R21" i="2"/>
  <c r="Q21" i="2"/>
  <c r="L21" i="2"/>
  <c r="R20" i="2"/>
  <c r="Q20" i="2"/>
  <c r="L20" i="2"/>
  <c r="R19" i="2"/>
  <c r="Q19" i="2"/>
  <c r="L19" i="2"/>
  <c r="R18" i="2"/>
  <c r="Q18" i="2"/>
  <c r="L18" i="2"/>
  <c r="R17" i="2"/>
  <c r="Q17" i="2"/>
  <c r="L17" i="2"/>
  <c r="R16" i="2"/>
  <c r="Q16" i="2"/>
  <c r="L16" i="2"/>
  <c r="R15" i="2"/>
  <c r="Q15" i="2"/>
  <c r="L15" i="2"/>
  <c r="R14" i="2"/>
  <c r="Q14" i="2"/>
  <c r="L14" i="2"/>
  <c r="R13" i="2"/>
  <c r="Q13" i="2"/>
  <c r="L13" i="2"/>
  <c r="R12" i="2"/>
  <c r="Q12" i="2"/>
  <c r="L12" i="2"/>
  <c r="R11" i="2"/>
  <c r="Q11" i="2"/>
  <c r="L11" i="2"/>
  <c r="R10" i="2"/>
  <c r="Q10" i="2"/>
  <c r="L10" i="2"/>
  <c r="R9" i="2"/>
  <c r="Q9" i="2"/>
  <c r="L9" i="2"/>
  <c r="R8" i="2"/>
  <c r="Q8" i="2"/>
  <c r="L8" i="2"/>
  <c r="R7" i="2"/>
  <c r="Q7" i="2"/>
  <c r="L7" i="2"/>
  <c r="R6" i="2"/>
  <c r="Q6" i="2"/>
  <c r="L6" i="2"/>
  <c r="R5" i="2"/>
  <c r="Q5" i="2"/>
  <c r="L5" i="2"/>
  <c r="R4" i="2"/>
  <c r="Q4" i="2"/>
  <c r="L4" i="2"/>
  <c r="R3" i="2"/>
  <c r="Q3" i="2"/>
  <c r="L3" i="2"/>
  <c r="R2" i="2"/>
  <c r="Q2" i="2"/>
  <c r="L2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2" i="1"/>
  <c r="L2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3" i="1"/>
  <c r="L4" i="1"/>
  <c r="L5" i="1"/>
  <c r="L6" i="1"/>
  <c r="L7" i="1"/>
  <c r="L8" i="1"/>
  <c r="L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</calcChain>
</file>

<file path=xl/sharedStrings.xml><?xml version="1.0" encoding="utf-8"?>
<sst xmlns="http://schemas.openxmlformats.org/spreadsheetml/2006/main" count="2873" uniqueCount="1409">
  <si>
    <t>Sorszám</t>
  </si>
  <si>
    <t>Név</t>
  </si>
  <si>
    <t>Szül.Név</t>
  </si>
  <si>
    <t>Szül.Hely</t>
  </si>
  <si>
    <t>Szül.Idő</t>
  </si>
  <si>
    <t>Anyja Neve</t>
  </si>
  <si>
    <t>Állam</t>
  </si>
  <si>
    <t>Lakcím</t>
  </si>
  <si>
    <t>Telefon</t>
  </si>
  <si>
    <t>Email</t>
  </si>
  <si>
    <t>e-titán kezdete</t>
  </si>
  <si>
    <t>e-titán vége</t>
  </si>
  <si>
    <t>kresz első</t>
  </si>
  <si>
    <t>kresz sikeres</t>
  </si>
  <si>
    <t>vonalkód</t>
  </si>
  <si>
    <t>megjegyzés</t>
  </si>
  <si>
    <t>Isabelle S. Burnett</t>
  </si>
  <si>
    <t>Gillian Blackburn</t>
  </si>
  <si>
    <t>Benin</t>
  </si>
  <si>
    <t>2020.09.12.</t>
  </si>
  <si>
    <t>Mercedes Mckay</t>
  </si>
  <si>
    <t>Japan</t>
  </si>
  <si>
    <t>(0348) 73601829</t>
  </si>
  <si>
    <t>pede@a.co.uk</t>
  </si>
  <si>
    <t>2020.10.24.</t>
  </si>
  <si>
    <t>2021.08.29.</t>
  </si>
  <si>
    <t>2022.07.08.</t>
  </si>
  <si>
    <t>2024.09.17.</t>
  </si>
  <si>
    <t>Fusce aliquam, enim nec tempus</t>
  </si>
  <si>
    <t>Destiny O. Patton</t>
  </si>
  <si>
    <t>Zenia Ellis</t>
  </si>
  <si>
    <t>Macedonia</t>
  </si>
  <si>
    <t>2022.02.14.</t>
  </si>
  <si>
    <t>Cameran Stein</t>
  </si>
  <si>
    <t>Zimbabwe</t>
  </si>
  <si>
    <t>(008) 36930197</t>
  </si>
  <si>
    <t>litora.torquent@malesuadavel.com</t>
  </si>
  <si>
    <t>2020.06.14.</t>
  </si>
  <si>
    <t>2022.04.19.</t>
  </si>
  <si>
    <t>2024.04.12.</t>
  </si>
  <si>
    <t>2024.03.21.</t>
  </si>
  <si>
    <t>ultrices.</t>
  </si>
  <si>
    <t>Ross X. Tyler</t>
  </si>
  <si>
    <t>Caleb Moses</t>
  </si>
  <si>
    <t>Costa Rica</t>
  </si>
  <si>
    <t>2020.08.06.</t>
  </si>
  <si>
    <t>Remedios Vaughn</t>
  </si>
  <si>
    <t>Greece</t>
  </si>
  <si>
    <t>(024) 88144026</t>
  </si>
  <si>
    <t>sit.amet.lorem@lectusconvallisest.edu</t>
  </si>
  <si>
    <t>2020.07.22.</t>
  </si>
  <si>
    <t>2021.10.25.</t>
  </si>
  <si>
    <t>2024.02.16.</t>
  </si>
  <si>
    <t>2023.06.25.</t>
  </si>
  <si>
    <t>et netus et malesuada</t>
  </si>
  <si>
    <t>Aline U. Hawkins</t>
  </si>
  <si>
    <t>Azalia Nieves</t>
  </si>
  <si>
    <t>Liechtenstein</t>
  </si>
  <si>
    <t>2021.05.28.</t>
  </si>
  <si>
    <t>Miriam Vaughn</t>
  </si>
  <si>
    <t>Sudan</t>
  </si>
  <si>
    <t>(031702) 285694</t>
  </si>
  <si>
    <t>interdum@mollisPhasellus.ca</t>
  </si>
  <si>
    <t>2021.03.01.</t>
  </si>
  <si>
    <t>2021.08.18.</t>
  </si>
  <si>
    <t>2024.03.09.</t>
  </si>
  <si>
    <t>2024.07.08.</t>
  </si>
  <si>
    <t>Nulla facilisi. Sed</t>
  </si>
  <si>
    <t>Petra M. Acosta</t>
  </si>
  <si>
    <t>Karly Page</t>
  </si>
  <si>
    <t>Swaziland</t>
  </si>
  <si>
    <t>2020.06.29.</t>
  </si>
  <si>
    <t>Galena Jensen</t>
  </si>
  <si>
    <t>Cocos (Keeling) Islands</t>
  </si>
  <si>
    <t>(050) 15159635</t>
  </si>
  <si>
    <t>risus.quis.diam@Donec.co.uk</t>
  </si>
  <si>
    <t>2020.07.25.</t>
  </si>
  <si>
    <t>2021.11.25.</t>
  </si>
  <si>
    <t>2022.10.10.</t>
  </si>
  <si>
    <t>2023.12.31.</t>
  </si>
  <si>
    <t>lacus, varius et, euismod et, commodo</t>
  </si>
  <si>
    <t>Patricia T. Johnson</t>
  </si>
  <si>
    <t>Linda Bentley</t>
  </si>
  <si>
    <t>Algeria</t>
  </si>
  <si>
    <t>2021.07.15.</t>
  </si>
  <si>
    <t>Amela Eaton</t>
  </si>
  <si>
    <t>Côte D'Ivoire (Ivory Coast)</t>
  </si>
  <si>
    <t>(05577) 1012557</t>
  </si>
  <si>
    <t>amet.ornare.lectus@egestasSedpharetra.edu</t>
  </si>
  <si>
    <t>2020.09.06.</t>
  </si>
  <si>
    <t>2021.07.27.</t>
  </si>
  <si>
    <t>2023.01.22.</t>
  </si>
  <si>
    <t>lacus, varius et, euismod</t>
  </si>
  <si>
    <t>Eugenia A. Frye</t>
  </si>
  <si>
    <t>Caesar Gordon</t>
  </si>
  <si>
    <t>Haiti</t>
  </si>
  <si>
    <t>2022.04.28.</t>
  </si>
  <si>
    <t>Lareina Black</t>
  </si>
  <si>
    <t>Heard Island and Mcdonald Islands</t>
  </si>
  <si>
    <t>(039908) 636968</t>
  </si>
  <si>
    <t>auctor.velit@Sed.net</t>
  </si>
  <si>
    <t>2020.12.01.</t>
  </si>
  <si>
    <t>2022.05.23.</t>
  </si>
  <si>
    <t>2022.11.16.</t>
  </si>
  <si>
    <t>2023.10.19.</t>
  </si>
  <si>
    <t>lectus. Cum sociis natoque penatibus</t>
  </si>
  <si>
    <t>Rajah N. Jordan</t>
  </si>
  <si>
    <t>Lucius Alvarez</t>
  </si>
  <si>
    <t>Sri Lanka</t>
  </si>
  <si>
    <t>2022.02.28.</t>
  </si>
  <si>
    <t>Mari Holt</t>
  </si>
  <si>
    <t>South Sudan</t>
  </si>
  <si>
    <t>(035116) 764173</t>
  </si>
  <si>
    <t>faucibus.orci.luctus@sed.ca</t>
  </si>
  <si>
    <t>2021.05.20.</t>
  </si>
  <si>
    <t>2021.12.03.</t>
  </si>
  <si>
    <t>2023.04.24.</t>
  </si>
  <si>
    <t>tempus scelerisque, lorem ipsum sodales purus,</t>
  </si>
  <si>
    <t>Linda V. Manning</t>
  </si>
  <si>
    <t>Amethyst Dyer</t>
  </si>
  <si>
    <t>Tokelau</t>
  </si>
  <si>
    <t>2020.08.10.</t>
  </si>
  <si>
    <t>Whitney Frazier</t>
  </si>
  <si>
    <t>Micronesia</t>
  </si>
  <si>
    <t>(076) 49629257</t>
  </si>
  <si>
    <t>nec@diamDuis.co.uk</t>
  </si>
  <si>
    <t>2020.08.16.</t>
  </si>
  <si>
    <t>2021.12.25.</t>
  </si>
  <si>
    <t>2022.10.13.</t>
  </si>
  <si>
    <t>2024.10.07.</t>
  </si>
  <si>
    <t>tempor erat neque non quam.</t>
  </si>
  <si>
    <t>Hayden F. Whitfield</t>
  </si>
  <si>
    <t>Melissa Mendoza</t>
  </si>
  <si>
    <t>Dominica</t>
  </si>
  <si>
    <t>2021.11.16.</t>
  </si>
  <si>
    <t>Danielle Ward</t>
  </si>
  <si>
    <t>Central African Republic</t>
  </si>
  <si>
    <t>(0468) 47907240</t>
  </si>
  <si>
    <t>lacinia.at@sedturpisnec.com</t>
  </si>
  <si>
    <t>2021.05.11.</t>
  </si>
  <si>
    <t>2021.07.21.</t>
  </si>
  <si>
    <t>2024.02.24.</t>
  </si>
  <si>
    <t>2023.07.18.</t>
  </si>
  <si>
    <t>arcu. Vestibulum ante ipsum primis in faucibus orci</t>
  </si>
  <si>
    <t>Seth T. Workman</t>
  </si>
  <si>
    <t>Evelyn Britt</t>
  </si>
  <si>
    <t>Belarus</t>
  </si>
  <si>
    <t>Iris Stafford</t>
  </si>
  <si>
    <t>Holy See (Vatican City State)</t>
  </si>
  <si>
    <t>(0697) 21497582</t>
  </si>
  <si>
    <t>sed@ornaresagittis.com</t>
  </si>
  <si>
    <t>2020.10.30.</t>
  </si>
  <si>
    <t>2021.09.15.</t>
  </si>
  <si>
    <t>2023.12.25.</t>
  </si>
  <si>
    <t>2025.03.30.</t>
  </si>
  <si>
    <t>vel, convallis in,</t>
  </si>
  <si>
    <t>Eliana O. Baxter</t>
  </si>
  <si>
    <t>Ian Cantu</t>
  </si>
  <si>
    <t>Curaçao</t>
  </si>
  <si>
    <t>2021.06.15.</t>
  </si>
  <si>
    <t>Hannah Barr</t>
  </si>
  <si>
    <t>Serbia</t>
  </si>
  <si>
    <t>(035786) 199696</t>
  </si>
  <si>
    <t>Duis.cursus.diam@velitjustonec.org</t>
  </si>
  <si>
    <t>2020.10.17.</t>
  </si>
  <si>
    <t>2021.07.25.</t>
  </si>
  <si>
    <t>2023.08.20.</t>
  </si>
  <si>
    <t>2023.07.08.</t>
  </si>
  <si>
    <t>Cum sociis natoque penatibus et</t>
  </si>
  <si>
    <t>David U. Daniels</t>
  </si>
  <si>
    <t>Ila Glenn</t>
  </si>
  <si>
    <t>Colombia</t>
  </si>
  <si>
    <t>2020.06.17.</t>
  </si>
  <si>
    <t>Daphne Stein</t>
  </si>
  <si>
    <t>Kuwait</t>
  </si>
  <si>
    <t>(031444) 824457</t>
  </si>
  <si>
    <t>Cras.pellentesque@placerataugue.edu</t>
  </si>
  <si>
    <t>2020.10.26.</t>
  </si>
  <si>
    <t>2021.11.19.</t>
  </si>
  <si>
    <t>2024.05.19.</t>
  </si>
  <si>
    <t>2024.01.02.</t>
  </si>
  <si>
    <t>eu</t>
  </si>
  <si>
    <t>Garrison W. Schneider</t>
  </si>
  <si>
    <t>Dominic Hanson</t>
  </si>
  <si>
    <t>Uzbekistan</t>
  </si>
  <si>
    <t>2022.02.02.</t>
  </si>
  <si>
    <t>Nelle Hendricks</t>
  </si>
  <si>
    <t>Paraguay</t>
  </si>
  <si>
    <t>(038132) 169624</t>
  </si>
  <si>
    <t>a@urnaVivamusmolestie.org</t>
  </si>
  <si>
    <t>2020.11.04.</t>
  </si>
  <si>
    <t>2022.02.20.</t>
  </si>
  <si>
    <t>2024.02.21.</t>
  </si>
  <si>
    <t>2024.03.18.</t>
  </si>
  <si>
    <t>iaculis, lacus pede sagittis augue,</t>
  </si>
  <si>
    <t>Chaim A. Lott</t>
  </si>
  <si>
    <t>Riley Harmon</t>
  </si>
  <si>
    <t>Montserrat</t>
  </si>
  <si>
    <t>2021.03.10.</t>
  </si>
  <si>
    <t>Daphne Harris</t>
  </si>
  <si>
    <t>Chile</t>
  </si>
  <si>
    <t>(0373) 90621914</t>
  </si>
  <si>
    <t>malesuada.id@ligula.edu</t>
  </si>
  <si>
    <t>2021.05.09.</t>
  </si>
  <si>
    <t>2024.03.15.</t>
  </si>
  <si>
    <t>2025.05.11.</t>
  </si>
  <si>
    <t>ac, eleifend vitae, erat. Vivamus nisi.</t>
  </si>
  <si>
    <t>Beverly V. Miranda</t>
  </si>
  <si>
    <t>Petra Wright</t>
  </si>
  <si>
    <t>Burkina Faso</t>
  </si>
  <si>
    <t>2021.10.27.</t>
  </si>
  <si>
    <t>Maisie Hammond</t>
  </si>
  <si>
    <t>Bermuda</t>
  </si>
  <si>
    <t>(068) 22714568</t>
  </si>
  <si>
    <t>aliquet.diam.Sed@euplacerat.com</t>
  </si>
  <si>
    <t>2020.12.24.</t>
  </si>
  <si>
    <t>2022.01.16.</t>
  </si>
  <si>
    <t>2023.06.19.</t>
  </si>
  <si>
    <t>2025.02.04.</t>
  </si>
  <si>
    <t>viverra.</t>
  </si>
  <si>
    <t>Katelyn K. Walton</t>
  </si>
  <si>
    <t>Amena Adams</t>
  </si>
  <si>
    <t>Cook Islands</t>
  </si>
  <si>
    <t>Justine Peters</t>
  </si>
  <si>
    <t>Belize</t>
  </si>
  <si>
    <t>(05418) 1947505</t>
  </si>
  <si>
    <t>faucibus.lectus@Cum.co.uk</t>
  </si>
  <si>
    <t>2020.10.22.</t>
  </si>
  <si>
    <t>2021.07.31.</t>
  </si>
  <si>
    <t>2024.06.07.</t>
  </si>
  <si>
    <t>2024.02.11.</t>
  </si>
  <si>
    <t>enim. Nunc ut erat.</t>
  </si>
  <si>
    <t>Justina W. Pate</t>
  </si>
  <si>
    <t>Cally Ross</t>
  </si>
  <si>
    <t>Nigeria</t>
  </si>
  <si>
    <t>2021.09.07.</t>
  </si>
  <si>
    <t>Christen Wong</t>
  </si>
  <si>
    <t>Switzerland</t>
  </si>
  <si>
    <t>(062) 58304197</t>
  </si>
  <si>
    <t>ultrices.Vivamus@semelit.org</t>
  </si>
  <si>
    <t>2020.11.26.</t>
  </si>
  <si>
    <t>2021.08.17.</t>
  </si>
  <si>
    <t>2023.12.23.</t>
  </si>
  <si>
    <t>2023.11.06.</t>
  </si>
  <si>
    <t>odio vel est tempor bibendum. Donec</t>
  </si>
  <si>
    <t>Hedy T. Whitehead</t>
  </si>
  <si>
    <t>Nina Joyce</t>
  </si>
  <si>
    <t>Niger</t>
  </si>
  <si>
    <t>2021.08.24.</t>
  </si>
  <si>
    <t>Ginger Lyons</t>
  </si>
  <si>
    <t>Gibraltar</t>
  </si>
  <si>
    <t>(0124) 28778526</t>
  </si>
  <si>
    <t>Donec@massaMauris.org</t>
  </si>
  <si>
    <t>2021.04.24.</t>
  </si>
  <si>
    <t>2021.12.30.</t>
  </si>
  <si>
    <t>2024.04.20.</t>
  </si>
  <si>
    <t>2024.10.24.</t>
  </si>
  <si>
    <t>turpis nec mauris blandit mattis. Cras eget nisi dictum augue</t>
  </si>
  <si>
    <t>Gareth D. Small</t>
  </si>
  <si>
    <t>Benjamin Irwin</t>
  </si>
  <si>
    <t>Papua New Guinea</t>
  </si>
  <si>
    <t>2022.01.15.</t>
  </si>
  <si>
    <t>Scarlet Bradshaw</t>
  </si>
  <si>
    <t>Jersey</t>
  </si>
  <si>
    <t>(060) 49089555</t>
  </si>
  <si>
    <t>egestas.Aliquam.nec@Pellentesquehabitant.net</t>
  </si>
  <si>
    <t>2022.05.19.</t>
  </si>
  <si>
    <t>2023.12.18.</t>
  </si>
  <si>
    <t>2025.03.08.</t>
  </si>
  <si>
    <t>lectus pede et risus. Quisque</t>
  </si>
  <si>
    <t>Joan F. Bartlett</t>
  </si>
  <si>
    <t>Ferdinand Contreras</t>
  </si>
  <si>
    <t>Venezuela</t>
  </si>
  <si>
    <t>2022.03.06.</t>
  </si>
  <si>
    <t>Scarlet Knowles</t>
  </si>
  <si>
    <t>Togo</t>
  </si>
  <si>
    <t>(036377) 158708</t>
  </si>
  <si>
    <t>tempus.eu.ligula@nisl.ca</t>
  </si>
  <si>
    <t>2021.02.01.</t>
  </si>
  <si>
    <t>2022.03.18.</t>
  </si>
  <si>
    <t>2024.03.11.</t>
  </si>
  <si>
    <t>2023.10.29.</t>
  </si>
  <si>
    <t>non</t>
  </si>
  <si>
    <t>Quinn U. Watson</t>
  </si>
  <si>
    <t>Kalia Harmon</t>
  </si>
  <si>
    <t>Uganda</t>
  </si>
  <si>
    <t>2021.06.08.</t>
  </si>
  <si>
    <t>Belle Spencer</t>
  </si>
  <si>
    <t>Faroe Islands</t>
  </si>
  <si>
    <t>(038964) 215687</t>
  </si>
  <si>
    <t>Vestibulum.ante.ipsum@feugiat.co.uk</t>
  </si>
  <si>
    <t>2021.08.09.</t>
  </si>
  <si>
    <t>2023.05.06.</t>
  </si>
  <si>
    <t>2024.11.03.</t>
  </si>
  <si>
    <t>vulputate dui, nec tempus</t>
  </si>
  <si>
    <t>Blair Y. Ayers</t>
  </si>
  <si>
    <t>Samson Sherman</t>
  </si>
  <si>
    <t>Ireland</t>
  </si>
  <si>
    <t>2020.10.04.</t>
  </si>
  <si>
    <t>Odette Mclaughlin</t>
  </si>
  <si>
    <t>Kenya</t>
  </si>
  <si>
    <t>(0602) 12284603</t>
  </si>
  <si>
    <t>convallis.dolor.Quisque@bibendumullamcorperDuis.net</t>
  </si>
  <si>
    <t>2020.08.04.</t>
  </si>
  <si>
    <t>2022.01.30.</t>
  </si>
  <si>
    <t>2024.01.30.</t>
  </si>
  <si>
    <t>2024.01.19.</t>
  </si>
  <si>
    <t>arcu. Vivamus sit amet risus. Donec egestas. Aliquam nec enim.</t>
  </si>
  <si>
    <t>Kaden A. Lara</t>
  </si>
  <si>
    <t>Yael Velez</t>
  </si>
  <si>
    <t>Albania</t>
  </si>
  <si>
    <t>2022.04.26.</t>
  </si>
  <si>
    <t>April Yates</t>
  </si>
  <si>
    <t>Afghanistan</t>
  </si>
  <si>
    <t>(039056) 283039</t>
  </si>
  <si>
    <t>ac.turpis.egestas@Nullamvitaediam.net</t>
  </si>
  <si>
    <t>2020.07.29.</t>
  </si>
  <si>
    <t>2021.09.02.</t>
  </si>
  <si>
    <t>2023.03.14.</t>
  </si>
  <si>
    <t>2024.05.17.</t>
  </si>
  <si>
    <t>iaculis enim,</t>
  </si>
  <si>
    <t>Kirby N. House</t>
  </si>
  <si>
    <t>Hamilton Miranda</t>
  </si>
  <si>
    <t>Kyrgyzstan</t>
  </si>
  <si>
    <t>2020.09.18.</t>
  </si>
  <si>
    <t>Amy Huber</t>
  </si>
  <si>
    <t>Jordan</t>
  </si>
  <si>
    <t>(00889) 4676948</t>
  </si>
  <si>
    <t>adipiscing.lacus.Ut@variuset.org</t>
  </si>
  <si>
    <t>2021.01.29.</t>
  </si>
  <si>
    <t>2022.01.02.</t>
  </si>
  <si>
    <t>2022.07.09.</t>
  </si>
  <si>
    <t>2024.11.27.</t>
  </si>
  <si>
    <t>porttitor tellus</t>
  </si>
  <si>
    <t>Alfreda U. Porter</t>
  </si>
  <si>
    <t>Virginia Johnston</t>
  </si>
  <si>
    <t>Vanuatu</t>
  </si>
  <si>
    <t>2021.12.06.</t>
  </si>
  <si>
    <t>Ocean Pope</t>
  </si>
  <si>
    <t>Ukraine</t>
  </si>
  <si>
    <t>(03506) 7961173</t>
  </si>
  <si>
    <t>vitae@egestasAliquamnec.org</t>
  </si>
  <si>
    <t>2021.06.20.</t>
  </si>
  <si>
    <t>2023.05.01.</t>
  </si>
  <si>
    <t>2025.03.06.</t>
  </si>
  <si>
    <t>Integer vitae</t>
  </si>
  <si>
    <t>Claudia U. Ruiz</t>
  </si>
  <si>
    <t>Taylor Cline</t>
  </si>
  <si>
    <t>2021.10.06.</t>
  </si>
  <si>
    <t>Alexis Gaines</t>
  </si>
  <si>
    <t>United Kingdom (Great Britain)</t>
  </si>
  <si>
    <t>(034775) 091085</t>
  </si>
  <si>
    <t>Curabitur.sed.tortor@molestiepharetranibh.net</t>
  </si>
  <si>
    <t>2020.09.09.</t>
  </si>
  <si>
    <t>2021.07.06.</t>
  </si>
  <si>
    <t>2023.03.17.</t>
  </si>
  <si>
    <t>2025.03.31.</t>
  </si>
  <si>
    <t>amet lorem semper auctor.</t>
  </si>
  <si>
    <t>Rose G. Ferrell</t>
  </si>
  <si>
    <t>Abel Walsh</t>
  </si>
  <si>
    <t>Bolivia</t>
  </si>
  <si>
    <t>2021.12.10.</t>
  </si>
  <si>
    <t>Whoopi Berger</t>
  </si>
  <si>
    <t>Svalbard and Jan Mayen Islands</t>
  </si>
  <si>
    <t>(07394) 1662291</t>
  </si>
  <si>
    <t>pede.et@sedorci.com</t>
  </si>
  <si>
    <t>2022.01.11.</t>
  </si>
  <si>
    <t>2024.03.17.</t>
  </si>
  <si>
    <t>metus. Aliquam erat volutpat. Nulla facilisis. Suspendisse</t>
  </si>
  <si>
    <t>Carly E. Hoffman</t>
  </si>
  <si>
    <t>Lillith Navarro</t>
  </si>
  <si>
    <t>Azerbaijan</t>
  </si>
  <si>
    <t>Cameran Rice</t>
  </si>
  <si>
    <t>United States</t>
  </si>
  <si>
    <t>(031684) 711240</t>
  </si>
  <si>
    <t>justo.sit@netuset.org</t>
  </si>
  <si>
    <t>2021.01.18.</t>
  </si>
  <si>
    <t>2021.07.09.</t>
  </si>
  <si>
    <t>2023.01.19.</t>
  </si>
  <si>
    <t>2024.12.31.</t>
  </si>
  <si>
    <t>nec, imperdiet nec, leo. Morbi neque tellus, imperdiet</t>
  </si>
  <si>
    <t>Jerry L. Blake</t>
  </si>
  <si>
    <t>Lev Russo</t>
  </si>
  <si>
    <t>Cameroon</t>
  </si>
  <si>
    <t>2022.05.20.</t>
  </si>
  <si>
    <t>Germaine Mckee</t>
  </si>
  <si>
    <t>Macao</t>
  </si>
  <si>
    <t>(08074) 2306290</t>
  </si>
  <si>
    <t>euismod.in.dolor@faucibus.net</t>
  </si>
  <si>
    <t>2020.11.23.</t>
  </si>
  <si>
    <t>2021.07.19.</t>
  </si>
  <si>
    <t>2024.06.05.</t>
  </si>
  <si>
    <t>2024.10.11.</t>
  </si>
  <si>
    <t>ipsum sodales purus, in</t>
  </si>
  <si>
    <t>Noelani B. Mclean</t>
  </si>
  <si>
    <t>Samson Vaughan</t>
  </si>
  <si>
    <t>Cyprus</t>
  </si>
  <si>
    <t>2021.11.14.</t>
  </si>
  <si>
    <t>Ivana Cotton</t>
  </si>
  <si>
    <t>Moldova</t>
  </si>
  <si>
    <t>(039334) 984678</t>
  </si>
  <si>
    <t>in@sitametfaucibus.net</t>
  </si>
  <si>
    <t>2021.02.16.</t>
  </si>
  <si>
    <t>2022.01.17.</t>
  </si>
  <si>
    <t>2024.02.23.</t>
  </si>
  <si>
    <t>2023.08.09.</t>
  </si>
  <si>
    <t>vitae diam. Proin dolor. Nulla semper tellus id</t>
  </si>
  <si>
    <t>Shay R. Douglas</t>
  </si>
  <si>
    <t>Virginia Suarez</t>
  </si>
  <si>
    <t>Libya</t>
  </si>
  <si>
    <t>2022.04.01.</t>
  </si>
  <si>
    <t>Inez Reid</t>
  </si>
  <si>
    <t>Timor-Leste</t>
  </si>
  <si>
    <t>(037613) 390234</t>
  </si>
  <si>
    <t>ligula@justoPraesent.org</t>
  </si>
  <si>
    <t>2021.04.06.</t>
  </si>
  <si>
    <t>2021.11.04.</t>
  </si>
  <si>
    <t>2023.11.16.</t>
  </si>
  <si>
    <t>2024.10.09.</t>
  </si>
  <si>
    <t>nulla. Donec non justo.</t>
  </si>
  <si>
    <t>Jakeem U. Hammond</t>
  </si>
  <si>
    <t>Yen Herring</t>
  </si>
  <si>
    <t>2022.03.20.</t>
  </si>
  <si>
    <t>Gail Mcfadden</t>
  </si>
  <si>
    <t>Qatar</t>
  </si>
  <si>
    <t>(022) 07840619</t>
  </si>
  <si>
    <t>a.aliquet.vel@diamdictumsapien.ca</t>
  </si>
  <si>
    <t>2021.04.30.</t>
  </si>
  <si>
    <t>2022.05.14.</t>
  </si>
  <si>
    <t>2022.08.03.</t>
  </si>
  <si>
    <t>2025.04.11.</t>
  </si>
  <si>
    <t>eu, euismod ac, fermentum</t>
  </si>
  <si>
    <t>Phillip Y. Raymond</t>
  </si>
  <si>
    <t>Kiayada Thompson</t>
  </si>
  <si>
    <t>2022.01.22.</t>
  </si>
  <si>
    <t>Blythe Pollard</t>
  </si>
  <si>
    <t>Tunisia</t>
  </si>
  <si>
    <t>(05601) 6550433</t>
  </si>
  <si>
    <t>fermentum.risus.at@vitaepurus.co.uk</t>
  </si>
  <si>
    <t>2021.04.07.</t>
  </si>
  <si>
    <t>2022.01.31.</t>
  </si>
  <si>
    <t>2024.02.15.</t>
  </si>
  <si>
    <t>2024.09.08.</t>
  </si>
  <si>
    <t>et, euismod et, commodo at,</t>
  </si>
  <si>
    <t>Daquan Z. Larsen</t>
  </si>
  <si>
    <t>Erasmus Farmer</t>
  </si>
  <si>
    <t>2021.11.06.</t>
  </si>
  <si>
    <t>Claire Ellison</t>
  </si>
  <si>
    <t>Turks and Caicos Islands</t>
  </si>
  <si>
    <t>(097) 81213645</t>
  </si>
  <si>
    <t>non.bibendum.sed@eget.org</t>
  </si>
  <si>
    <t>2020.06.13.</t>
  </si>
  <si>
    <t>2021.11.12.</t>
  </si>
  <si>
    <t>2024.03.28.</t>
  </si>
  <si>
    <t>2024.12.30.</t>
  </si>
  <si>
    <t>gravida sagittis. Duis gravida. Praesent eu nulla</t>
  </si>
  <si>
    <t>Kyra M. Nguyen</t>
  </si>
  <si>
    <t>Zeph Burks</t>
  </si>
  <si>
    <t>Mozambique</t>
  </si>
  <si>
    <t>Shoshana Stokes</t>
  </si>
  <si>
    <t>China</t>
  </si>
  <si>
    <t>(045) 70814352</t>
  </si>
  <si>
    <t>orci.Donec@sagittis.com</t>
  </si>
  <si>
    <t>2020.08.23.</t>
  </si>
  <si>
    <t>2021.07.01.</t>
  </si>
  <si>
    <t>2022.07.18.</t>
  </si>
  <si>
    <t>2024.10.25.</t>
  </si>
  <si>
    <t>imperdiet ornare.</t>
  </si>
  <si>
    <t>Althea L. Rose</t>
  </si>
  <si>
    <t>Maile Skinner</t>
  </si>
  <si>
    <t>2021.11.13.</t>
  </si>
  <si>
    <t>Nina Russo</t>
  </si>
  <si>
    <t>(07749) 2908498</t>
  </si>
  <si>
    <t>erat.eget@elementumpurus.ca</t>
  </si>
  <si>
    <t>2020.08.11.</t>
  </si>
  <si>
    <t>2021.10.10.</t>
  </si>
  <si>
    <t>2023.03.25.</t>
  </si>
  <si>
    <t>2025.04.16.</t>
  </si>
  <si>
    <t>Nulla tincidunt, neque vitae semper</t>
  </si>
  <si>
    <t>Jaden V. Dunn</t>
  </si>
  <si>
    <t>Beatrice Gibbs</t>
  </si>
  <si>
    <t>Kimberly May</t>
  </si>
  <si>
    <t>Comoros</t>
  </si>
  <si>
    <t>(068) 02002670</t>
  </si>
  <si>
    <t>dictum@Donecest.co.uk</t>
  </si>
  <si>
    <t>2021.05.19.</t>
  </si>
  <si>
    <t>2021.12.12.</t>
  </si>
  <si>
    <t>2023.11.15.</t>
  </si>
  <si>
    <t>2024.10.26.</t>
  </si>
  <si>
    <t>lorem tristique aliquet. Phasellus fermentum convallis</t>
  </si>
  <si>
    <t>Owen M. Crane</t>
  </si>
  <si>
    <t>Shaeleigh Stein</t>
  </si>
  <si>
    <t>Marshall Islands</t>
  </si>
  <si>
    <t>2021.04.11.</t>
  </si>
  <si>
    <t>MacKensie Higgins</t>
  </si>
  <si>
    <t>(033749) 743386</t>
  </si>
  <si>
    <t>iaculis.nec@molestie.ca</t>
  </si>
  <si>
    <t>2021.01.20.</t>
  </si>
  <si>
    <t>2021.10.29.</t>
  </si>
  <si>
    <t>2023.12.11.</t>
  </si>
  <si>
    <t>2025.02.09.</t>
  </si>
  <si>
    <t>lorem tristique aliquet. Phasellus</t>
  </si>
  <si>
    <t>Xantha K. Briggs</t>
  </si>
  <si>
    <t>Alexis Peterson</t>
  </si>
  <si>
    <t>2020.11.20.</t>
  </si>
  <si>
    <t>Catherine Sanchez</t>
  </si>
  <si>
    <t>Bahamas</t>
  </si>
  <si>
    <t>(032657) 016075</t>
  </si>
  <si>
    <t>egestas@imperdietnon.edu</t>
  </si>
  <si>
    <t>2021.05.03.</t>
  </si>
  <si>
    <t>2021.07.22.</t>
  </si>
  <si>
    <t>2023.10.14.</t>
  </si>
  <si>
    <t>2024.10.01.</t>
  </si>
  <si>
    <t>dis parturient</t>
  </si>
  <si>
    <t>Garrett Q. Hester</t>
  </si>
  <si>
    <t>Melodie Hood</t>
  </si>
  <si>
    <t>French Polynesia</t>
  </si>
  <si>
    <t>2021.04.04.</t>
  </si>
  <si>
    <t>Karleigh Newman</t>
  </si>
  <si>
    <t>Syria</t>
  </si>
  <si>
    <t>(09493) 4348065</t>
  </si>
  <si>
    <t>neque.vitae@consequatauctornunc.org</t>
  </si>
  <si>
    <t>2021.02.21.</t>
  </si>
  <si>
    <t>2021.09.04.</t>
  </si>
  <si>
    <t>2024.01.10.</t>
  </si>
  <si>
    <t>ultrices. Duis volutpat nunc sit amet metus. Aliquam erat</t>
  </si>
  <si>
    <t>Talon H. Mack</t>
  </si>
  <si>
    <t>Melvin Frazier</t>
  </si>
  <si>
    <t>South Georgia and The South Sandwich Islands</t>
  </si>
  <si>
    <t>2022.01.04.</t>
  </si>
  <si>
    <t>Pascale Berry</t>
  </si>
  <si>
    <t>Martinique</t>
  </si>
  <si>
    <t>(066) 76441524</t>
  </si>
  <si>
    <t>vulputate.mauris.sagittis@dictumeu.org</t>
  </si>
  <si>
    <t>2020.12.17.</t>
  </si>
  <si>
    <t>2021.12.20.</t>
  </si>
  <si>
    <t>2022.08.29.</t>
  </si>
  <si>
    <t>2024.07.30.</t>
  </si>
  <si>
    <t>consectetuer euismod est arcu ac orci. Ut semper pretium neque.</t>
  </si>
  <si>
    <t>Callum S. Hewitt</t>
  </si>
  <si>
    <t>Serina Frazier</t>
  </si>
  <si>
    <t>Mexico</t>
  </si>
  <si>
    <t>2021.09.17.</t>
  </si>
  <si>
    <t>Leslie Garza</t>
  </si>
  <si>
    <t>Argentina</t>
  </si>
  <si>
    <t>(036194) 691173</t>
  </si>
  <si>
    <t>non.nisi.Aenean@Phasellusvitaemauris.org</t>
  </si>
  <si>
    <t>2021.07.23.</t>
  </si>
  <si>
    <t>2024.04.02.</t>
  </si>
  <si>
    <t>2025.03.04.</t>
  </si>
  <si>
    <t>id, blandit at, nisi. Cum</t>
  </si>
  <si>
    <t>Zenia X. Watts</t>
  </si>
  <si>
    <t>Tiger Tyson</t>
  </si>
  <si>
    <t>Cassidy Miller</t>
  </si>
  <si>
    <t>(037888) 387632</t>
  </si>
  <si>
    <t>pede@Duiselementum.com</t>
  </si>
  <si>
    <t>2021.05.29.</t>
  </si>
  <si>
    <t>2021.10.20.</t>
  </si>
  <si>
    <t>2024.05.24.</t>
  </si>
  <si>
    <t>2024.08.18.</t>
  </si>
  <si>
    <t>ut lacus. Nulla tincidunt, neque vitae</t>
  </si>
  <si>
    <t>Alice I. Chaney</t>
  </si>
  <si>
    <t>Kai Harris</t>
  </si>
  <si>
    <t>Aruba</t>
  </si>
  <si>
    <t>2021.06.26.</t>
  </si>
  <si>
    <t>Oprah Myers</t>
  </si>
  <si>
    <t>(05049) 9420238</t>
  </si>
  <si>
    <t>Sed.eu@Integervitaenibh.co.uk</t>
  </si>
  <si>
    <t>2021.06.13.</t>
  </si>
  <si>
    <t>2022.01.06.</t>
  </si>
  <si>
    <t>2022.07.26.</t>
  </si>
  <si>
    <t>est. Nunc laoreet lectus quis massa. Mauris vestibulum, neque</t>
  </si>
  <si>
    <t>Ezekiel J. Beard</t>
  </si>
  <si>
    <t>Kendall Flynn</t>
  </si>
  <si>
    <t>2021.07.10.</t>
  </si>
  <si>
    <t>Shelby Sampson</t>
  </si>
  <si>
    <t>(031187) 115957</t>
  </si>
  <si>
    <t>ante.ipsum.primis@Mauris.net</t>
  </si>
  <si>
    <t>2023.12.01.</t>
  </si>
  <si>
    <t>Suspendisse aliquet, sem ut cursus luctus,</t>
  </si>
  <si>
    <t>Jasper I. Benjamin</t>
  </si>
  <si>
    <t>Karen Thornton</t>
  </si>
  <si>
    <t>2021.12.14.</t>
  </si>
  <si>
    <t>Wyoming Sanford</t>
  </si>
  <si>
    <t>Tuvalu</t>
  </si>
  <si>
    <t>(098) 93335678</t>
  </si>
  <si>
    <t>felis@nunc.com</t>
  </si>
  <si>
    <t>2020.07.10.</t>
  </si>
  <si>
    <t>2022.02.15.</t>
  </si>
  <si>
    <t>2023.10.28.</t>
  </si>
  <si>
    <t>2024.11.28.</t>
  </si>
  <si>
    <t>nisi dictum augue malesuada malesuada. Integer</t>
  </si>
  <si>
    <t>Jaquelyn G. Castro</t>
  </si>
  <si>
    <t>Orli Finley</t>
  </si>
  <si>
    <t>2020.09.24.</t>
  </si>
  <si>
    <t>MacKenzie Kim</t>
  </si>
  <si>
    <t>(021) 03771277</t>
  </si>
  <si>
    <t>risus@maurissagittisplacerat.edu</t>
  </si>
  <si>
    <t>2023.02.27.</t>
  </si>
  <si>
    <t>2023.06.29.</t>
  </si>
  <si>
    <t>convallis in, cursus et,</t>
  </si>
  <si>
    <t>Aurelia W. Bishop</t>
  </si>
  <si>
    <t>Denton Atkins</t>
  </si>
  <si>
    <t>Saint Pierre and Miquelon</t>
  </si>
  <si>
    <t>2021.01.08.</t>
  </si>
  <si>
    <t>Kimberley Burton</t>
  </si>
  <si>
    <t>Laos</t>
  </si>
  <si>
    <t>(008) 12312112</t>
  </si>
  <si>
    <t>nisi.a.odio@nibh.org</t>
  </si>
  <si>
    <t>2021.03.02.</t>
  </si>
  <si>
    <t>2021.09.14.</t>
  </si>
  <si>
    <t>2024.02.09.</t>
  </si>
  <si>
    <t>2025.02.26.</t>
  </si>
  <si>
    <t>aliquet lobortis, nisi nibh lacinia</t>
  </si>
  <si>
    <t>Quintessa M. Walters</t>
  </si>
  <si>
    <t>James Ellis</t>
  </si>
  <si>
    <t>Samoa</t>
  </si>
  <si>
    <t>2022.04.09.</t>
  </si>
  <si>
    <t>Virginia Larson</t>
  </si>
  <si>
    <t>Montenegro</t>
  </si>
  <si>
    <t>(0133) 17160339</t>
  </si>
  <si>
    <t>magna@tempusmauriserat.net</t>
  </si>
  <si>
    <t>2021.01.16.</t>
  </si>
  <si>
    <t>2022.03.16.</t>
  </si>
  <si>
    <t>2024.01.24.</t>
  </si>
  <si>
    <t>2024.08.11.</t>
  </si>
  <si>
    <t>purus, in molestie tortor nibh sit amet orci. Ut</t>
  </si>
  <si>
    <t>Macey G. Mcdonald</t>
  </si>
  <si>
    <t>Indira Sherman</t>
  </si>
  <si>
    <t>French Southern Territories</t>
  </si>
  <si>
    <t>2021.03.16.</t>
  </si>
  <si>
    <t>Odessa Tanner</t>
  </si>
  <si>
    <t>(0666) 28857834</t>
  </si>
  <si>
    <t>tempus.eu.ligula@tempusrisusDonec.com</t>
  </si>
  <si>
    <t>2020.09.16.</t>
  </si>
  <si>
    <t>2024.01.01.</t>
  </si>
  <si>
    <t>2024.12.26.</t>
  </si>
  <si>
    <t>enim, sit amet ornare lectus justo eu arcu. Morbi sit</t>
  </si>
  <si>
    <t>Hyatt F. Gray</t>
  </si>
  <si>
    <t>Sade Hooper</t>
  </si>
  <si>
    <t>Congo, the Democratic Republic of the</t>
  </si>
  <si>
    <t>Breanna Hopkins</t>
  </si>
  <si>
    <t>(044) 44452261</t>
  </si>
  <si>
    <t>nibh.Donec@tinciduntadipiscing.com</t>
  </si>
  <si>
    <t>2020.07.06.</t>
  </si>
  <si>
    <t>2021.06.17.</t>
  </si>
  <si>
    <t>2023.03.23.</t>
  </si>
  <si>
    <t>2023.11.05.</t>
  </si>
  <si>
    <t>sed pede. Cum sociis natoque penatibus</t>
  </si>
  <si>
    <t>Xena B. Kirkland</t>
  </si>
  <si>
    <t>Hope Cross</t>
  </si>
  <si>
    <t>Romania</t>
  </si>
  <si>
    <t>2022.03.30.</t>
  </si>
  <si>
    <t>Sydnee Watts</t>
  </si>
  <si>
    <t>(003) 37715966</t>
  </si>
  <si>
    <t>varius@enim.net</t>
  </si>
  <si>
    <t>2021.01.26.</t>
  </si>
  <si>
    <t>2024.05.04.</t>
  </si>
  <si>
    <t>non, cursus non,</t>
  </si>
  <si>
    <t>Adena I. Hayes</t>
  </si>
  <si>
    <t>Raja Wallace</t>
  </si>
  <si>
    <t>Congo (Brazzaville)</t>
  </si>
  <si>
    <t>2021.04.09.</t>
  </si>
  <si>
    <t>Raven Bernard</t>
  </si>
  <si>
    <t>Indonesia</t>
  </si>
  <si>
    <t>(0276) 07811861</t>
  </si>
  <si>
    <t>amet@nequeseddictum.ca</t>
  </si>
  <si>
    <t>2021.03.15.</t>
  </si>
  <si>
    <t>2022.02.08.</t>
  </si>
  <si>
    <t>2024.04.24.</t>
  </si>
  <si>
    <t>2025.05.09.</t>
  </si>
  <si>
    <t>sed</t>
  </si>
  <si>
    <t>Kiara H. Bass</t>
  </si>
  <si>
    <t>Yuli Burnett</t>
  </si>
  <si>
    <t>Kelsey Coffey</t>
  </si>
  <si>
    <t>Guam</t>
  </si>
  <si>
    <t>(04653) 2507506</t>
  </si>
  <si>
    <t>magna.Cras@ullamcorper.net</t>
  </si>
  <si>
    <t>2020.08.05.</t>
  </si>
  <si>
    <t>2022.09.27.</t>
  </si>
  <si>
    <t>2024.02.13.</t>
  </si>
  <si>
    <t>metus. Vivamus euismod urna. Nullam lobortis quam a felis ullamcorper</t>
  </si>
  <si>
    <t>Chava V. William</t>
  </si>
  <si>
    <t>Hyacinth Pratt</t>
  </si>
  <si>
    <t>2020.11.13.</t>
  </si>
  <si>
    <t>Deirdre Bauer</t>
  </si>
  <si>
    <t>(030610) 306215</t>
  </si>
  <si>
    <t>accumsan.convallis@Vivamus.com</t>
  </si>
  <si>
    <t>2020.10.14.</t>
  </si>
  <si>
    <t>2021.07.26.</t>
  </si>
  <si>
    <t>2023.09.18.</t>
  </si>
  <si>
    <t>enim diam vel arcu. Curabitur</t>
  </si>
  <si>
    <t>Alan P. Ford</t>
  </si>
  <si>
    <t>Illana Byers</t>
  </si>
  <si>
    <t>2021.07.11.</t>
  </si>
  <si>
    <t>Holly Downs</t>
  </si>
  <si>
    <t>Korea, North</t>
  </si>
  <si>
    <t>(028) 84556630</t>
  </si>
  <si>
    <t>ante.bibendum.ullamcorper@metus.edu</t>
  </si>
  <si>
    <t>2021.09.13.</t>
  </si>
  <si>
    <t>2022.12.15.</t>
  </si>
  <si>
    <t>2024.08.21.</t>
  </si>
  <si>
    <t>cubilia Curae; Donec tincidunt. Donec vitae</t>
  </si>
  <si>
    <t>Cherokee W. Rojas</t>
  </si>
  <si>
    <t>Martena Morris</t>
  </si>
  <si>
    <t>2020.12.07.</t>
  </si>
  <si>
    <t>Keely Cummings</t>
  </si>
  <si>
    <t>Guyana</t>
  </si>
  <si>
    <t>(01249) 6278968</t>
  </si>
  <si>
    <t>ante.bibendum@aliquetmolestie.net</t>
  </si>
  <si>
    <t>2020.08.21.</t>
  </si>
  <si>
    <t>2021.09.24.</t>
  </si>
  <si>
    <t>2023.10.12.</t>
  </si>
  <si>
    <t>2023.07.06.</t>
  </si>
  <si>
    <t>eget massa. Suspendisse eleifend. Cras sed leo. Cras vehicula aliquet</t>
  </si>
  <si>
    <t>Nehru K. Blair</t>
  </si>
  <si>
    <t>Lani Hinton</t>
  </si>
  <si>
    <t>Armenia</t>
  </si>
  <si>
    <t>2020.09.23.</t>
  </si>
  <si>
    <t>Haley Long</t>
  </si>
  <si>
    <t>Chad</t>
  </si>
  <si>
    <t>(085) 16339133</t>
  </si>
  <si>
    <t>sagittis@ipsumleo.co.uk</t>
  </si>
  <si>
    <t>2020.10.21.</t>
  </si>
  <si>
    <t>2021.12.29.</t>
  </si>
  <si>
    <t>2023.04.28.</t>
  </si>
  <si>
    <t>2025.02.28.</t>
  </si>
  <si>
    <t>cursus. Nunc mauris elit, dictum eu, eleifend</t>
  </si>
  <si>
    <t>Otto Z. Summers</t>
  </si>
  <si>
    <t>Austin Bender</t>
  </si>
  <si>
    <t>Austria</t>
  </si>
  <si>
    <t>Zelda Guzman</t>
  </si>
  <si>
    <t>Bonaire, Sint Eustatius and Saba</t>
  </si>
  <si>
    <t>(06053) 5889715</t>
  </si>
  <si>
    <t>id@auctorvitaealiquet.org</t>
  </si>
  <si>
    <t>2021.03.28.</t>
  </si>
  <si>
    <t>2023.10.09.</t>
  </si>
  <si>
    <t>2024.10.03.</t>
  </si>
  <si>
    <t>in, cursus et, eros. Proin</t>
  </si>
  <si>
    <t>Yasir W. Hampton</t>
  </si>
  <si>
    <t>Meghan Chambers</t>
  </si>
  <si>
    <t>Pakistan</t>
  </si>
  <si>
    <t>2020.07.17.</t>
  </si>
  <si>
    <t>Orla Acosta</t>
  </si>
  <si>
    <t>British Indian Ocean Territory</t>
  </si>
  <si>
    <t>(08540) 5621063</t>
  </si>
  <si>
    <t>orci.lacus.vestibulum@nislMaecenasmalesuada.co.uk</t>
  </si>
  <si>
    <t>2020.06.19.</t>
  </si>
  <si>
    <t>2022.05.02.</t>
  </si>
  <si>
    <t>2024.05.27.</t>
  </si>
  <si>
    <t>2023.08.30.</t>
  </si>
  <si>
    <t>vel, vulputate eu, odio.</t>
  </si>
  <si>
    <t>Darryl A. Spencer</t>
  </si>
  <si>
    <t>Stuart Shannon</t>
  </si>
  <si>
    <t>Botswana</t>
  </si>
  <si>
    <t>2021.08.08.</t>
  </si>
  <si>
    <t>Wanda Stevenson</t>
  </si>
  <si>
    <t>(035612) 400800</t>
  </si>
  <si>
    <t>tempus.lorem.fringilla@posuereenim.com</t>
  </si>
  <si>
    <t>2020.11.05.</t>
  </si>
  <si>
    <t>2024.12.24.</t>
  </si>
  <si>
    <t>vitae semper egestas, urna justo faucibus lectus, a sollicitudin orci</t>
  </si>
  <si>
    <t>Brielle E. Chang</t>
  </si>
  <si>
    <t>Glenna Cox</t>
  </si>
  <si>
    <t>San Marino</t>
  </si>
  <si>
    <t>Camille Leblanc</t>
  </si>
  <si>
    <t>(032958) 839360</t>
  </si>
  <si>
    <t>erat.Etiam.vestibulum@leoelementum.org</t>
  </si>
  <si>
    <t>2022.03.21.</t>
  </si>
  <si>
    <t>2024.07.25.</t>
  </si>
  <si>
    <t>erat eget ipsum. Suspendisse</t>
  </si>
  <si>
    <t>Kennedy Z. Reeves</t>
  </si>
  <si>
    <t>Julian Norris</t>
  </si>
  <si>
    <t>Equatorial Guinea</t>
  </si>
  <si>
    <t>2020.08.28.</t>
  </si>
  <si>
    <t>Adria Vance</t>
  </si>
  <si>
    <t>Ghana</t>
  </si>
  <si>
    <t>(0038) 35130548</t>
  </si>
  <si>
    <t>dui.Cum.sociis@Sed.org</t>
  </si>
  <si>
    <t>2021.04.08.</t>
  </si>
  <si>
    <t>2022.02.17.</t>
  </si>
  <si>
    <t>2023.06.26.</t>
  </si>
  <si>
    <t>2024.08.03.</t>
  </si>
  <si>
    <t>turpis egestas. Fusce aliquet magna a</t>
  </si>
  <si>
    <t>Nicole S. Jacobs</t>
  </si>
  <si>
    <t>Serena Moon</t>
  </si>
  <si>
    <t>Malta</t>
  </si>
  <si>
    <t>2020.12.15.</t>
  </si>
  <si>
    <t>Dana Dillard</t>
  </si>
  <si>
    <t>Åland Islands</t>
  </si>
  <si>
    <t>(05312) 2126485</t>
  </si>
  <si>
    <t>nec.quam@id.co.uk</t>
  </si>
  <si>
    <t>2020.06.25.</t>
  </si>
  <si>
    <t>2021.12.21.</t>
  </si>
  <si>
    <t>2023.07.16.</t>
  </si>
  <si>
    <t>enim mi tempor lorem, eget</t>
  </si>
  <si>
    <t>Chaim M. Ramsey</t>
  </si>
  <si>
    <t>Grace Bell</t>
  </si>
  <si>
    <t>Tanzania</t>
  </si>
  <si>
    <t>2022.03.10.</t>
  </si>
  <si>
    <t>Xaviera Poole</t>
  </si>
  <si>
    <t>Egypt</t>
  </si>
  <si>
    <t>(035873) 895952</t>
  </si>
  <si>
    <t>aliquet.libero@Nunc.net</t>
  </si>
  <si>
    <t>2020.10.27.</t>
  </si>
  <si>
    <t>2022.03.25.</t>
  </si>
  <si>
    <t>2023.01.25.</t>
  </si>
  <si>
    <t>2024.07.14.</t>
  </si>
  <si>
    <t>tellus justo sit amet nulla. Donec non justo. Proin non</t>
  </si>
  <si>
    <t>Cain T. Walton</t>
  </si>
  <si>
    <t>Aspen Velez</t>
  </si>
  <si>
    <t>Greenland</t>
  </si>
  <si>
    <t>2021.05.30.</t>
  </si>
  <si>
    <t>Ivory Grant</t>
  </si>
  <si>
    <t>Cape Verde</t>
  </si>
  <si>
    <t>(0047) 82158046</t>
  </si>
  <si>
    <t>Nullam.lobortis@aauctor.ca</t>
  </si>
  <si>
    <t>2020.09.05.</t>
  </si>
  <si>
    <t>2021.12.08.</t>
  </si>
  <si>
    <t>2023.03.11.</t>
  </si>
  <si>
    <t>2023.09.08.</t>
  </si>
  <si>
    <t>odio. Nam interdum enim non nisi.</t>
  </si>
  <si>
    <t>Serena J. Doyle</t>
  </si>
  <si>
    <t>Doris Edwards</t>
  </si>
  <si>
    <t>Sao Tome and Principe</t>
  </si>
  <si>
    <t>Fay Brown</t>
  </si>
  <si>
    <t>Saudi Arabia</t>
  </si>
  <si>
    <t>(0154) 37050840</t>
  </si>
  <si>
    <t>Morbi.vehicula.Pellentesque@dolornonummy.net</t>
  </si>
  <si>
    <t>2020.07.24.</t>
  </si>
  <si>
    <t>2021.12.19.</t>
  </si>
  <si>
    <t>2022.12.14.</t>
  </si>
  <si>
    <t>2024.08.13.</t>
  </si>
  <si>
    <t>Mauris</t>
  </si>
  <si>
    <t>Linda I. Bailey</t>
  </si>
  <si>
    <t>Eagan Gilmore</t>
  </si>
  <si>
    <t>2021.05.06.</t>
  </si>
  <si>
    <t>Kylie Davis</t>
  </si>
  <si>
    <t>(0692) 34162105</t>
  </si>
  <si>
    <t>ultrices@musProinvel.ca</t>
  </si>
  <si>
    <t>2020.10.25.</t>
  </si>
  <si>
    <t>2022.03.27.</t>
  </si>
  <si>
    <t>2024.03.31.</t>
  </si>
  <si>
    <t>ipsum primis in faucibus orci luctus et ultrices posuere</t>
  </si>
  <si>
    <t>Hollee T. Woods</t>
  </si>
  <si>
    <t>Linda Hanson</t>
  </si>
  <si>
    <t>Kylee Morse</t>
  </si>
  <si>
    <t>Guadeloupe</t>
  </si>
  <si>
    <t>(092) 96409080</t>
  </si>
  <si>
    <t>ipsum@velturpis.org</t>
  </si>
  <si>
    <t>2021.01.03.</t>
  </si>
  <si>
    <t>2021.06.22.</t>
  </si>
  <si>
    <t>2024.06.16.</t>
  </si>
  <si>
    <t>2025.01.16.</t>
  </si>
  <si>
    <t>urna suscipit nonummy. Fusce fermentum fermentum arcu.</t>
  </si>
  <si>
    <t>Baxter J. Dudley</t>
  </si>
  <si>
    <t>Clio Terry</t>
  </si>
  <si>
    <t>Estonia</t>
  </si>
  <si>
    <t>2021.12.04.</t>
  </si>
  <si>
    <t>Chava Michael</t>
  </si>
  <si>
    <t>(069) 18321416</t>
  </si>
  <si>
    <t>erat.eget.ipsum@Duis.edu</t>
  </si>
  <si>
    <t>2020.07.19.</t>
  </si>
  <si>
    <t>2022.04.12.</t>
  </si>
  <si>
    <t>2022.07.01.</t>
  </si>
  <si>
    <t>2023.08.23.</t>
  </si>
  <si>
    <t>urna. Ut tincidunt vehicula risus. Nulla eget metus eu erat</t>
  </si>
  <si>
    <t>Yeo Y. Harrell</t>
  </si>
  <si>
    <t>Delilah Hyde</t>
  </si>
  <si>
    <t>2021.11.27.</t>
  </si>
  <si>
    <t>Montana Perry</t>
  </si>
  <si>
    <t>Viet Nam</t>
  </si>
  <si>
    <t>(03712) 9934664</t>
  </si>
  <si>
    <t>molestie.tellus.Aenean@inconsequatenim.ca</t>
  </si>
  <si>
    <t>2020.08.02.</t>
  </si>
  <si>
    <t>2021.09.25.</t>
  </si>
  <si>
    <t>2024.06.08.</t>
  </si>
  <si>
    <t>2025.02.24.</t>
  </si>
  <si>
    <t>mauris ipsum porta elit, a feugiat</t>
  </si>
  <si>
    <t>Harper A. Roach</t>
  </si>
  <si>
    <t>Nayda Dalton</t>
  </si>
  <si>
    <t>Angola</t>
  </si>
  <si>
    <t>2020.11.10.</t>
  </si>
  <si>
    <t>Dakota Serrano</t>
  </si>
  <si>
    <t>Brazil</t>
  </si>
  <si>
    <t>(0849) 64667273</t>
  </si>
  <si>
    <t>eget.odio.Aliquam@elementum.edu</t>
  </si>
  <si>
    <t>2020.11.18.</t>
  </si>
  <si>
    <t>2024.04.16.</t>
  </si>
  <si>
    <t>2024.06.26.</t>
  </si>
  <si>
    <t>scelerisque neque sed sem</t>
  </si>
  <si>
    <t>Amelia X. Norris</t>
  </si>
  <si>
    <t>Aimee Hyde</t>
  </si>
  <si>
    <t>Guinea</t>
  </si>
  <si>
    <t>2022.02.25.</t>
  </si>
  <si>
    <t>Lara Wynn</t>
  </si>
  <si>
    <t>Luxembourg</t>
  </si>
  <si>
    <t>(06405) 4623632</t>
  </si>
  <si>
    <t>Integer.in@nibh.co.uk</t>
  </si>
  <si>
    <t>2021.04.10.</t>
  </si>
  <si>
    <t>2021.08.25.</t>
  </si>
  <si>
    <t>2024.01.21.</t>
  </si>
  <si>
    <t>2023.11.20.</t>
  </si>
  <si>
    <t>ante ipsum primis in</t>
  </si>
  <si>
    <t>Angelica M. Wong</t>
  </si>
  <si>
    <t>Levi Blanchard</t>
  </si>
  <si>
    <t>Australia</t>
  </si>
  <si>
    <t>Celeste Matthews</t>
  </si>
  <si>
    <t>(06780) 2299221</t>
  </si>
  <si>
    <t>ac.mattis.velit@facilisis.net</t>
  </si>
  <si>
    <t>2021.01.21.</t>
  </si>
  <si>
    <t>2024.03.01.</t>
  </si>
  <si>
    <t>2023.11.28.</t>
  </si>
  <si>
    <t>urna, nec luctus felis purus ac tellus. Suspendisse</t>
  </si>
  <si>
    <t>Delilah N. Sanders</t>
  </si>
  <si>
    <t>Cameron Lewis</t>
  </si>
  <si>
    <t>Guernsey</t>
  </si>
  <si>
    <t>2020.12.02.</t>
  </si>
  <si>
    <t>Charlotte Durham</t>
  </si>
  <si>
    <t>Finland</t>
  </si>
  <si>
    <t>(039513) 813956</t>
  </si>
  <si>
    <t>ad.litora@leoelementum.com</t>
  </si>
  <si>
    <t>2021.03.20.</t>
  </si>
  <si>
    <t>2021.06.21.</t>
  </si>
  <si>
    <t>2023.08.04.</t>
  </si>
  <si>
    <t>2024.06.02.</t>
  </si>
  <si>
    <t>Aliquam rutrum lorem ac</t>
  </si>
  <si>
    <t>Berk W. Gregory</t>
  </si>
  <si>
    <t>Vera Frazier</t>
  </si>
  <si>
    <t>Singapore</t>
  </si>
  <si>
    <t>2022.05.21.</t>
  </si>
  <si>
    <t>Nichole Taylor</t>
  </si>
  <si>
    <t>(038069) 949452</t>
  </si>
  <si>
    <t>egestas.ligula.Nullam@non.co.uk</t>
  </si>
  <si>
    <t>2022.11.20.</t>
  </si>
  <si>
    <t>2024.07.07.</t>
  </si>
  <si>
    <t>laoreet posuere, enim</t>
  </si>
  <si>
    <t>Dai E. Mcgowan</t>
  </si>
  <si>
    <t>Daryl Bradley</t>
  </si>
  <si>
    <t>Poland</t>
  </si>
  <si>
    <t>2021.11.28.</t>
  </si>
  <si>
    <t>Cheyenne Mays</t>
  </si>
  <si>
    <t>Panama</t>
  </si>
  <si>
    <t>(010) 31695814</t>
  </si>
  <si>
    <t>cursus.non@hendrerit.co.uk</t>
  </si>
  <si>
    <t>2020.12.23.</t>
  </si>
  <si>
    <t>2021.10.13.</t>
  </si>
  <si>
    <t>2024.01.20.</t>
  </si>
  <si>
    <t>2024.11.24.</t>
  </si>
  <si>
    <t>ante. Maecenas</t>
  </si>
  <si>
    <t>Calista W. Newman</t>
  </si>
  <si>
    <t>Kylan Hurley</t>
  </si>
  <si>
    <t>2022.04.29.</t>
  </si>
  <si>
    <t>Zoe Woods</t>
  </si>
  <si>
    <t>Saint Barthélemy</t>
  </si>
  <si>
    <t>(0238) 72034532</t>
  </si>
  <si>
    <t>justo.eu.arcu@laoreetposuereenim.co.uk</t>
  </si>
  <si>
    <t>2020.11.27.</t>
  </si>
  <si>
    <t>2022.03.29.</t>
  </si>
  <si>
    <t>2023.03.08.</t>
  </si>
  <si>
    <t>2024.06.30.</t>
  </si>
  <si>
    <t>luctus, ipsum leo elementum sem, vitae</t>
  </si>
  <si>
    <t>Ruth J. Galloway</t>
  </si>
  <si>
    <t>Juliet Medina</t>
  </si>
  <si>
    <t>2021.03.21.</t>
  </si>
  <si>
    <t>Hedy Brennan</t>
  </si>
  <si>
    <t>Lithuania</t>
  </si>
  <si>
    <t>(06939) 3206866</t>
  </si>
  <si>
    <t>Quisque@nisimagnased.co.uk</t>
  </si>
  <si>
    <t>2021.03.03.</t>
  </si>
  <si>
    <t>2024.05.20.</t>
  </si>
  <si>
    <t>2025.01.13.</t>
  </si>
  <si>
    <t>orci, adipiscing non, luctus sit amet,</t>
  </si>
  <si>
    <t>Bree S. Hughes</t>
  </si>
  <si>
    <t>Neville Stephenson</t>
  </si>
  <si>
    <t>Uruguay</t>
  </si>
  <si>
    <t>2020.10.23.</t>
  </si>
  <si>
    <t>Ulla Arnold</t>
  </si>
  <si>
    <t>(00194) 0647255</t>
  </si>
  <si>
    <t>Vivamus@tortor.org</t>
  </si>
  <si>
    <t>2020.11.07.</t>
  </si>
  <si>
    <t>2021.06.28.</t>
  </si>
  <si>
    <t>2024.05.13.</t>
  </si>
  <si>
    <t>2024.03.04.</t>
  </si>
  <si>
    <t>bibendum ullamcorper. Duis cursus,</t>
  </si>
  <si>
    <t>Levi N. Petty</t>
  </si>
  <si>
    <t>Inga Underwood</t>
  </si>
  <si>
    <t>2020.12.13.</t>
  </si>
  <si>
    <t>Jenette Chapman</t>
  </si>
  <si>
    <t>Isle of Man</t>
  </si>
  <si>
    <t>(03210) 3699180</t>
  </si>
  <si>
    <t>auctor.Mauris@mifringillami.ca</t>
  </si>
  <si>
    <t>2021.02.25.</t>
  </si>
  <si>
    <t>2022.03.28.</t>
  </si>
  <si>
    <t>2023.01.09.</t>
  </si>
  <si>
    <t>2025.03.05.</t>
  </si>
  <si>
    <t>ullamcorper</t>
  </si>
  <si>
    <t>Mary U. Bradley</t>
  </si>
  <si>
    <t>Constance Frye</t>
  </si>
  <si>
    <t>India</t>
  </si>
  <si>
    <t>Jamalia Kaufman</t>
  </si>
  <si>
    <t>Gambia</t>
  </si>
  <si>
    <t>(0424) 74834198</t>
  </si>
  <si>
    <t>sed.turpis@vitaepurus.ca</t>
  </si>
  <si>
    <t>2020.10.12.</t>
  </si>
  <si>
    <t>2022.02.03.</t>
  </si>
  <si>
    <t>2022.10.06.</t>
  </si>
  <si>
    <t>2024.08.09.</t>
  </si>
  <si>
    <t>Donec</t>
  </si>
  <si>
    <t>Kiara B. Dawson</t>
  </si>
  <si>
    <t>Aurora Daugherty</t>
  </si>
  <si>
    <t>2021.09.20.</t>
  </si>
  <si>
    <t>Hilda Nolan</t>
  </si>
  <si>
    <t>(09967) 7504330</t>
  </si>
  <si>
    <t>adipiscing.Mauris@ridiculusmus.edu</t>
  </si>
  <si>
    <t>2021.08.02.</t>
  </si>
  <si>
    <t>2024.04.25.</t>
  </si>
  <si>
    <t>2024.02.07.</t>
  </si>
  <si>
    <t>semper rutrum. Fusce dolor quam, elementum at, egestas</t>
  </si>
  <si>
    <t>Stone J. Ballard</t>
  </si>
  <si>
    <t>Patricia Cain</t>
  </si>
  <si>
    <t>2022.01.19.</t>
  </si>
  <si>
    <t>Kathleen Carter</t>
  </si>
  <si>
    <t>Belgium</t>
  </si>
  <si>
    <t>(004) 91606424</t>
  </si>
  <si>
    <t>magna.Lorem.ipsum@apurusDuis.edu</t>
  </si>
  <si>
    <t>2021.05.05.</t>
  </si>
  <si>
    <t>2023.06.23.</t>
  </si>
  <si>
    <t>hendrerit neque. In ornare sagittis felis. Donec</t>
  </si>
  <si>
    <t>Pandora U. Morales</t>
  </si>
  <si>
    <t>Bertha Bentley</t>
  </si>
  <si>
    <t>Philippines</t>
  </si>
  <si>
    <t>2020.10.28.</t>
  </si>
  <si>
    <t>Marny Rivers</t>
  </si>
  <si>
    <t>Pitcairn Islands</t>
  </si>
  <si>
    <t>(084) 78040145</t>
  </si>
  <si>
    <t>lectus.rutrum.urna@maurisInteger.net</t>
  </si>
  <si>
    <t>2021.05.12.</t>
  </si>
  <si>
    <t>2024.05.31.</t>
  </si>
  <si>
    <t>2025.01.28.</t>
  </si>
  <si>
    <t>euismod est arcu ac orci. Ut semper pretium</t>
  </si>
  <si>
    <t>Indigo G. Massey</t>
  </si>
  <si>
    <t>MacKensie Terry</t>
  </si>
  <si>
    <t>2021.08.14.</t>
  </si>
  <si>
    <t>Chelsea Herman</t>
  </si>
  <si>
    <t>(032141) 700966</t>
  </si>
  <si>
    <t>risus.at@nuncidenim.edu</t>
  </si>
  <si>
    <t>2022.03.23.</t>
  </si>
  <si>
    <t>2024.04.09.</t>
  </si>
  <si>
    <t>2024.12.02.</t>
  </si>
  <si>
    <t>Cras pellentesque.</t>
  </si>
  <si>
    <t>Ashton M. Bird</t>
  </si>
  <si>
    <t>Hashim Cash</t>
  </si>
  <si>
    <t>Saint Helena, Ascension and Tristan da Cunha</t>
  </si>
  <si>
    <t>Cheryl Harrison</t>
  </si>
  <si>
    <t>Italy</t>
  </si>
  <si>
    <t>(02387) 1936924</t>
  </si>
  <si>
    <t>nisl.arcu.iaculis@ornareInfaucibus.com</t>
  </si>
  <si>
    <t>2021.04.01.</t>
  </si>
  <si>
    <t>2021.11.23.</t>
  </si>
  <si>
    <t>2023.11.13.</t>
  </si>
  <si>
    <t>2024.08.14.</t>
  </si>
  <si>
    <t>vel est tempor bibendum. Donec felis</t>
  </si>
  <si>
    <t>Ferris Q. Hobbs</t>
  </si>
  <si>
    <t>Tarik Cochran</t>
  </si>
  <si>
    <t>Slovenia</t>
  </si>
  <si>
    <t>Noelani Dotson</t>
  </si>
  <si>
    <t>(078) 54269878</t>
  </si>
  <si>
    <t>quis@Proinnisl.co.uk</t>
  </si>
  <si>
    <t>2021.10.30.</t>
  </si>
  <si>
    <t>2023.01.18.</t>
  </si>
  <si>
    <t>mi enim, condimentum eget, volutpat ornare, facilisis eget, ipsum. Donec</t>
  </si>
  <si>
    <t>Renee L. Rodriguez</t>
  </si>
  <si>
    <t>Maggie Riddle</t>
  </si>
  <si>
    <t>Stacey Horn</t>
  </si>
  <si>
    <t>(073) 33967577</t>
  </si>
  <si>
    <t>gravida@bibendumfermentum.edu</t>
  </si>
  <si>
    <t>2020.09.19.</t>
  </si>
  <si>
    <t>2021.12.18.</t>
  </si>
  <si>
    <t>2023.06.15.</t>
  </si>
  <si>
    <t>2024.03.25.</t>
  </si>
  <si>
    <t>quam vel sapien imperdiet ornare. In</t>
  </si>
  <si>
    <t>Glenna U. Pena</t>
  </si>
  <si>
    <t>Aristotle Stark</t>
  </si>
  <si>
    <t>2022.01.20.</t>
  </si>
  <si>
    <t>Lila Blake</t>
  </si>
  <si>
    <t>Taiwan</t>
  </si>
  <si>
    <t>(0759) 23856597</t>
  </si>
  <si>
    <t>lacus.Mauris@lacinia.edu</t>
  </si>
  <si>
    <t>2021.04.12.</t>
  </si>
  <si>
    <t>2022.10.25.</t>
  </si>
  <si>
    <t>2023.08.21.</t>
  </si>
  <si>
    <t>Nullam enim. Sed nulla ante, iaculis nec, eleifend non, dapibus</t>
  </si>
  <si>
    <t>Rhea X. Mcknight</t>
  </si>
  <si>
    <t>Denise Schultz</t>
  </si>
  <si>
    <t>2021.07.30.</t>
  </si>
  <si>
    <t>Miranda Gould</t>
  </si>
  <si>
    <t>Reunion</t>
  </si>
  <si>
    <t>(07751) 3506928</t>
  </si>
  <si>
    <t>Etiam.laoreet.libero@nonummyipsum.edu</t>
  </si>
  <si>
    <t>2021.02.10.</t>
  </si>
  <si>
    <t>2021.10.28.</t>
  </si>
  <si>
    <t>2024.03.07.</t>
  </si>
  <si>
    <t>2025.01.22.</t>
  </si>
  <si>
    <t>consectetuer ipsum nunc id</t>
  </si>
  <si>
    <t>Dawn S. James</t>
  </si>
  <si>
    <t>Colby Jefferson</t>
  </si>
  <si>
    <t>Monaco</t>
  </si>
  <si>
    <t>2022.01.09.</t>
  </si>
  <si>
    <t>Iliana Jones</t>
  </si>
  <si>
    <t>(04530) 6081391</t>
  </si>
  <si>
    <t>Curabitur@erat.ca</t>
  </si>
  <si>
    <t>2022.11.07.</t>
  </si>
  <si>
    <t>2023.11.25.</t>
  </si>
  <si>
    <t>nunc ac mattis ornare, lectus ante dictum</t>
  </si>
  <si>
    <t>Jermaine E. Horn</t>
  </si>
  <si>
    <t>Ivana Reese</t>
  </si>
  <si>
    <t>Mali</t>
  </si>
  <si>
    <t>2021.07.12.</t>
  </si>
  <si>
    <t>Rachel Mcpherson</t>
  </si>
  <si>
    <t>France</t>
  </si>
  <si>
    <t>(007) 95310657</t>
  </si>
  <si>
    <t>arcu.vel.quam@aliquetlobortis.co.uk</t>
  </si>
  <si>
    <t>2021.02.19.</t>
  </si>
  <si>
    <t>2021.09.06.</t>
  </si>
  <si>
    <t>2022.09.24.</t>
  </si>
  <si>
    <t>sagittis. Nullam vitae</t>
  </si>
  <si>
    <t>Dominique B. Gibbs</t>
  </si>
  <si>
    <t>Ingrid Warner</t>
  </si>
  <si>
    <t>Brunei</t>
  </si>
  <si>
    <t>Emi Moore</t>
  </si>
  <si>
    <t>Maldives</t>
  </si>
  <si>
    <t>(035) 21049112</t>
  </si>
  <si>
    <t>pede@Nuncsedorci.edu</t>
  </si>
  <si>
    <t>2020.12.20.</t>
  </si>
  <si>
    <t>2022.10.04.</t>
  </si>
  <si>
    <t>2023.12.07.</t>
  </si>
  <si>
    <t>eget, ipsum. Donec sollicitudin adipiscing ligula. Aenean</t>
  </si>
  <si>
    <t>Ayanna I. George</t>
  </si>
  <si>
    <t>Talon Wall</t>
  </si>
  <si>
    <t>2022.05.10.</t>
  </si>
  <si>
    <t>Mallory Doyle</t>
  </si>
  <si>
    <t>Denmark</t>
  </si>
  <si>
    <t>(032504) 133142</t>
  </si>
  <si>
    <t>molestie.orci@duilectus.co.uk</t>
  </si>
  <si>
    <t>2021.09.21.</t>
  </si>
  <si>
    <t>2023.01.17.</t>
  </si>
  <si>
    <t>2024.08.08.</t>
  </si>
  <si>
    <t>nulla. In tincidunt congue</t>
  </si>
  <si>
    <t>Luke Z. Moses</t>
  </si>
  <si>
    <t>Beatrice Burke</t>
  </si>
  <si>
    <t>Aspen Cobb</t>
  </si>
  <si>
    <t>(02637) 4154442</t>
  </si>
  <si>
    <t>Etiam.imperdiet@temporarcuVestibulum.ca</t>
  </si>
  <si>
    <t>2020.06.22.</t>
  </si>
  <si>
    <t>2021.07.16.</t>
  </si>
  <si>
    <t>2023.10.02.</t>
  </si>
  <si>
    <t>2024.12.09.</t>
  </si>
  <si>
    <t>magna a neque. Nullam ut nisi a odio</t>
  </si>
  <si>
    <t>Vera S. Glenn</t>
  </si>
  <si>
    <t>Ayanna Copeland</t>
  </si>
  <si>
    <t>Guinea-Bissau</t>
  </si>
  <si>
    <t>2020.10.10.</t>
  </si>
  <si>
    <t>Kylie Chandler</t>
  </si>
  <si>
    <t>(0025) 24399671</t>
  </si>
  <si>
    <t>aliquet@Morbisit.net</t>
  </si>
  <si>
    <t>2020.08.27.</t>
  </si>
  <si>
    <t>2023.11.18.</t>
  </si>
  <si>
    <t>2024.02.02.</t>
  </si>
  <si>
    <t>Sed eget lacus. Mauris non</t>
  </si>
  <si>
    <t>Aspen R. Hopper</t>
  </si>
  <si>
    <t>Orla Dudley</t>
  </si>
  <si>
    <t>2021.09.19.</t>
  </si>
  <si>
    <t>Stephanie Perkins</t>
  </si>
  <si>
    <t>Myanmar</t>
  </si>
  <si>
    <t>(0208) 68242200</t>
  </si>
  <si>
    <t>lorem.ac.risus@Nunc.com</t>
  </si>
  <si>
    <t>2020.07.16.</t>
  </si>
  <si>
    <t>2022.11.08.</t>
  </si>
  <si>
    <t>eu nibh vulputate mauris sagittis placerat. Cras dictum ultricies</t>
  </si>
  <si>
    <t>Emery U. Torres</t>
  </si>
  <si>
    <t>Carlos Perkins</t>
  </si>
  <si>
    <t>2021.12.13.</t>
  </si>
  <si>
    <t>Leslie Riley</t>
  </si>
  <si>
    <t>Iran</t>
  </si>
  <si>
    <t>(035) 30054631</t>
  </si>
  <si>
    <t>dolor.Donec.fringilla@malesuada.com</t>
  </si>
  <si>
    <t>2021.06.18.</t>
  </si>
  <si>
    <t>2021.11.20.</t>
  </si>
  <si>
    <t>2023.05.04.</t>
  </si>
  <si>
    <t>2024.12.10.</t>
  </si>
  <si>
    <t>dui nec urna</t>
  </si>
  <si>
    <t>Értesítési cím</t>
  </si>
  <si>
    <t>szig.sz</t>
  </si>
  <si>
    <t>tanuló azonosító</t>
  </si>
  <si>
    <t>Vib szám</t>
  </si>
  <si>
    <t>Korlátozás</t>
  </si>
  <si>
    <t>Átvéve</t>
  </si>
  <si>
    <t>felnőttképzés</t>
  </si>
  <si>
    <t>hitelesítési dátum</t>
  </si>
  <si>
    <t>oktaó</t>
  </si>
  <si>
    <t>átvette/ dátum</t>
  </si>
  <si>
    <t>vissza/véve dátum</t>
  </si>
  <si>
    <t>forgalmi vizsgák</t>
  </si>
  <si>
    <t>átvéve(kitől)</t>
  </si>
  <si>
    <t>végzett</t>
  </si>
  <si>
    <t>haladás</t>
  </si>
  <si>
    <t>sikertelenkresz</t>
  </si>
  <si>
    <t>Gage Pearson</t>
  </si>
  <si>
    <t>Nora Marquez</t>
  </si>
  <si>
    <t>Magee Hodges</t>
  </si>
  <si>
    <t>Chloe Glover</t>
  </si>
  <si>
    <t>Keefe Rasmussen</t>
  </si>
  <si>
    <t>Diana Randall</t>
  </si>
  <si>
    <t>Denise Hardy</t>
  </si>
  <si>
    <t>Peter York</t>
  </si>
  <si>
    <t>Cameron Duke</t>
  </si>
  <si>
    <t>Price Ferrell</t>
  </si>
  <si>
    <t>Mason Mayer</t>
  </si>
  <si>
    <t>Perry Noel</t>
  </si>
  <si>
    <t>Arden Bryan</t>
  </si>
  <si>
    <t>Uriel Valentine</t>
  </si>
  <si>
    <t>Malcolm Sharpe</t>
  </si>
  <si>
    <t>Freya Alexander</t>
  </si>
  <si>
    <t>Aristotle Clay</t>
  </si>
  <si>
    <t>Imelda Jones</t>
  </si>
  <si>
    <t>Gage Chapman</t>
  </si>
  <si>
    <t>Molly Crawford</t>
  </si>
  <si>
    <t>Alan Moody</t>
  </si>
  <si>
    <t>Marvin Rush</t>
  </si>
  <si>
    <t>Sophia Hays</t>
  </si>
  <si>
    <t>Iris Odonnell</t>
  </si>
  <si>
    <t>Mikayla Smith</t>
  </si>
  <si>
    <t>Lucas Davis</t>
  </si>
  <si>
    <t>Macey Eaton</t>
  </si>
  <si>
    <t>Brandon Acevedo</t>
  </si>
  <si>
    <t>Wayne Stephenson</t>
  </si>
  <si>
    <t>Abraham Garcia</t>
  </si>
  <si>
    <t>Victor Bradley</t>
  </si>
  <si>
    <t>Carter Huffman</t>
  </si>
  <si>
    <t>Britanney Olsen</t>
  </si>
  <si>
    <t>Abel Park</t>
  </si>
  <si>
    <t>Hammett Hatfield</t>
  </si>
  <si>
    <t>Francis Little</t>
  </si>
  <si>
    <t>Ira Brock</t>
  </si>
  <si>
    <t>Eric Dominguez</t>
  </si>
  <si>
    <t>Zia Kirkland</t>
  </si>
  <si>
    <t>Zachery Rogers</t>
  </si>
  <si>
    <t>Fritz Wilcox</t>
  </si>
  <si>
    <t>Warren Estes</t>
  </si>
  <si>
    <t>Honorato Hammond</t>
  </si>
  <si>
    <t>Zia Mercado</t>
  </si>
  <si>
    <t>Ruby Rogers</t>
  </si>
  <si>
    <t>Chancellor Ratliff</t>
  </si>
  <si>
    <t>Angelica Juarez</t>
  </si>
  <si>
    <t>Wylie Luna</t>
  </si>
  <si>
    <t>Hector Valentine</t>
  </si>
  <si>
    <t>Ignacia Osborne</t>
  </si>
  <si>
    <t>Dane Houston</t>
  </si>
  <si>
    <t>Sarah Swanson</t>
  </si>
  <si>
    <t>Tamara Green</t>
  </si>
  <si>
    <t>Kay Griffin</t>
  </si>
  <si>
    <t>Ivor Benson</t>
  </si>
  <si>
    <t>Debra Pugh</t>
  </si>
  <si>
    <t>Nevada Bolton</t>
  </si>
  <si>
    <t>Mollie Burks</t>
  </si>
  <si>
    <t>Raya Marquez</t>
  </si>
  <si>
    <t>Irene Dickson</t>
  </si>
  <si>
    <t>Oren Spence</t>
  </si>
  <si>
    <t>Ramona Payne</t>
  </si>
  <si>
    <t>Cassady Weaver</t>
  </si>
  <si>
    <t>Phyllis Hewitt</t>
  </si>
  <si>
    <t>Pandora Ray</t>
  </si>
  <si>
    <t>Sacha Anderson</t>
  </si>
  <si>
    <t>Ursa Dalton</t>
  </si>
  <si>
    <t>Kiona Mcleod</t>
  </si>
  <si>
    <t>Joelle Francis</t>
  </si>
  <si>
    <t>Daria Ferguson</t>
  </si>
  <si>
    <t>Jordan Fox</t>
  </si>
  <si>
    <t>Brianna Harmon</t>
  </si>
  <si>
    <t>Lois Gilmore</t>
  </si>
  <si>
    <t>Acton Holder</t>
  </si>
  <si>
    <t>Hasad Villarreal</t>
  </si>
  <si>
    <t>Levi Jimenez</t>
  </si>
  <si>
    <t>Harrison Bender</t>
  </si>
  <si>
    <t>Wesley Workman</t>
  </si>
  <si>
    <t>Bertha Fuller</t>
  </si>
  <si>
    <t>Jaime Stanton</t>
  </si>
  <si>
    <t>Vaughan Swanson</t>
  </si>
  <si>
    <t>Lionel Stark</t>
  </si>
  <si>
    <t>Jessica Medina</t>
  </si>
  <si>
    <t>Wang Clark</t>
  </si>
  <si>
    <t>Courtney Swanson</t>
  </si>
  <si>
    <t>Willow Coffey</t>
  </si>
  <si>
    <t>Ciaran Burton</t>
  </si>
  <si>
    <t>Judah Mendez</t>
  </si>
  <si>
    <t>Kirk Nielsen</t>
  </si>
  <si>
    <t>Kylie Lawson</t>
  </si>
  <si>
    <t>Courtney Munoz</t>
  </si>
  <si>
    <t>Beck Mclean</t>
  </si>
  <si>
    <t>Louis Santana</t>
  </si>
  <si>
    <t>Dorothy Vang</t>
  </si>
  <si>
    <t>Hiram Higgins</t>
  </si>
  <si>
    <t>Fitzgerald Sparks</t>
  </si>
  <si>
    <t>Cruz Hunt</t>
  </si>
  <si>
    <t>Scott Finch</t>
  </si>
  <si>
    <t>Kenneth Campbell</t>
  </si>
  <si>
    <t>Buffy Solis</t>
  </si>
  <si>
    <t>Ap #416-5312 Bibendum Avenue</t>
  </si>
  <si>
    <t>372-5639 Quis Street</t>
  </si>
  <si>
    <t>P.O. Box 183, 7828 Est. St.</t>
  </si>
  <si>
    <t>708-2763 Scelerisque Rd.</t>
  </si>
  <si>
    <t>181-7607 Sagittis. St.</t>
  </si>
  <si>
    <t>P.O. Box 498, 1380 Neque Rd.</t>
  </si>
  <si>
    <t>205-2540 Fringilla Ave</t>
  </si>
  <si>
    <t>1047 A, Rd.</t>
  </si>
  <si>
    <t>Ap #910-5427 Faucibus Av.</t>
  </si>
  <si>
    <t>P.O. Box 860, 7992 Scelerisque Rd.</t>
  </si>
  <si>
    <t>P.O. Box 909, 7835 Bibendum. St.</t>
  </si>
  <si>
    <t>6778 Sodales. Rd.</t>
  </si>
  <si>
    <t>1759 Ante Avenue</t>
  </si>
  <si>
    <t>3226 Augue, Rd.</t>
  </si>
  <si>
    <t>120-8506 Mattis. St.</t>
  </si>
  <si>
    <t>635-4812 Urna St.</t>
  </si>
  <si>
    <t>P.O. Box 927, 4455 Euismod Rd.</t>
  </si>
  <si>
    <t>P.O. Box 415, 8599 Enim Rd.</t>
  </si>
  <si>
    <t>7721 Faucibus St.</t>
  </si>
  <si>
    <t>P.O. Box 454, 503 Adipiscing Avenue</t>
  </si>
  <si>
    <t>1495 Commodo Av.</t>
  </si>
  <si>
    <t>Ap #445-226 Lacinia. Street</t>
  </si>
  <si>
    <t>6400 Nullam Avenue</t>
  </si>
  <si>
    <t>P.O. Box 840, 2822 Felis Av.</t>
  </si>
  <si>
    <t>P.O. Box 232, 507 Placerat, Road</t>
  </si>
  <si>
    <t>P.O. Box 916, 8025 Mi Av.</t>
  </si>
  <si>
    <t>P.O. Box 754, 4472 Non Street</t>
  </si>
  <si>
    <t>P.O. Box 862, 9678 Nullam Rd.</t>
  </si>
  <si>
    <t>Ap #753-6268 Cum Rd.</t>
  </si>
  <si>
    <t>P.O. Box 708, 1369 Mauris Ave</t>
  </si>
  <si>
    <t>P.O. Box 978, 4001 Convallis Ave</t>
  </si>
  <si>
    <t>P.O. Box 446, 4235 Magna Avenue</t>
  </si>
  <si>
    <t>P.O. Box 652, 2495 Nullam Road</t>
  </si>
  <si>
    <t>Ap #529-7581 Interdum. St.</t>
  </si>
  <si>
    <t>4288 Donec Road</t>
  </si>
  <si>
    <t>287-5357 Morbi Ave</t>
  </si>
  <si>
    <t>1297 Sem, Avenue</t>
  </si>
  <si>
    <t>P.O. Box 629, 7554 Lobortis Ave</t>
  </si>
  <si>
    <t>Ap #808-8517 Donec Av.</t>
  </si>
  <si>
    <t>4417 Purus. Av.</t>
  </si>
  <si>
    <t>402-9449 Orci, Rd.</t>
  </si>
  <si>
    <t>Ap #625-1169 Ut, Ave</t>
  </si>
  <si>
    <t>7906 Est Ave</t>
  </si>
  <si>
    <t>3578 Ante Road</t>
  </si>
  <si>
    <t>P.O. Box 692, 2449 Amet, Ave</t>
  </si>
  <si>
    <t>423-4060 Ac Street</t>
  </si>
  <si>
    <t>3691 Nisi Rd.</t>
  </si>
  <si>
    <t>P.O. Box 758, 6301 Auctor St.</t>
  </si>
  <si>
    <t>9380 Ac, St.</t>
  </si>
  <si>
    <t>666-6738 Vel Road</t>
  </si>
  <si>
    <t>199-7175 Nisi Avenue</t>
  </si>
  <si>
    <t>Ap #424-791 Ut, St.</t>
  </si>
  <si>
    <t>3400 Ac Street</t>
  </si>
  <si>
    <t>5577 Elit. Rd.</t>
  </si>
  <si>
    <t>370 Fermentum Av.</t>
  </si>
  <si>
    <t>Ap #258-3113 Massa Av.</t>
  </si>
  <si>
    <t>P.O. Box 547, 1869 Vitae Street</t>
  </si>
  <si>
    <t>6172 Sagittis. Rd.</t>
  </si>
  <si>
    <t>728-8643 Nec, Av.</t>
  </si>
  <si>
    <t>305-7750 Ullamcorper Street</t>
  </si>
  <si>
    <t>Ap #413-6900 Elit St.</t>
  </si>
  <si>
    <t>347-7401 Natoque Street</t>
  </si>
  <si>
    <t>853-7193 In St.</t>
  </si>
  <si>
    <t>2164 Aliquam Road</t>
  </si>
  <si>
    <t>1885 Pellentesque Street</t>
  </si>
  <si>
    <t>7147 Eu Avenue</t>
  </si>
  <si>
    <t>Ap #982-973 Lorem Rd.</t>
  </si>
  <si>
    <t>Ap #478-542 Risus. Street</t>
  </si>
  <si>
    <t>P.O. Box 942, 6223 Semper. St.</t>
  </si>
  <si>
    <t>Ap #535-7335 Mauris St.</t>
  </si>
  <si>
    <t>6094 Pede Ave</t>
  </si>
  <si>
    <t>P.O. Box 607, 7396 Nec Av.</t>
  </si>
  <si>
    <t>Ap #528-8348 Cursus St.</t>
  </si>
  <si>
    <t>Ap #275-5994 Vitae, Ave</t>
  </si>
  <si>
    <t>Ap #454-3172 Mauris Road</t>
  </si>
  <si>
    <t>907-1354 Mauris Av.</t>
  </si>
  <si>
    <t>Ap #153-2374 Imperdiet Avenue</t>
  </si>
  <si>
    <t>P.O. Box 411, 5018 Sed Street</t>
  </si>
  <si>
    <t>Ap #851-8979 Auctor Road</t>
  </si>
  <si>
    <t>9079 Suspendisse Av.</t>
  </si>
  <si>
    <t>983-8183 Mauris. Street</t>
  </si>
  <si>
    <t>Ap #299-5895 Nonummy Avenue</t>
  </si>
  <si>
    <t>P.O. Box 782, 5151 Per Ave</t>
  </si>
  <si>
    <t>374-3780 Neque. Av.</t>
  </si>
  <si>
    <t>751-4375 Suspendisse Avenue</t>
  </si>
  <si>
    <t>7960 Fusce Ave</t>
  </si>
  <si>
    <t>334-5479 Dictum Street</t>
  </si>
  <si>
    <t>122-8935 Rhoncus. Road</t>
  </si>
  <si>
    <t>1579 Feugiat Ave</t>
  </si>
  <si>
    <t>1188 Convallis Rd.</t>
  </si>
  <si>
    <t>P.O. Box 456, 461 Lectus Ave</t>
  </si>
  <si>
    <t>Ap #780-3593 Convallis Av.</t>
  </si>
  <si>
    <t>Ap #827-6681 Elit Street</t>
  </si>
  <si>
    <t>1721 Fermentum St.</t>
  </si>
  <si>
    <t>201-1007 Nec, Av.</t>
  </si>
  <si>
    <t>Ap #454-5614 Luctus Road</t>
  </si>
  <si>
    <t>P.O. Box 560, 5508 Sem Rd.</t>
  </si>
  <si>
    <t>7619 Integer St.</t>
  </si>
  <si>
    <t>Ap #590-3287 Sagittis Ave</t>
  </si>
  <si>
    <t>8007 Integer Avenue</t>
  </si>
  <si>
    <t>U.A.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</si>
</sst>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á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1"/>
  <sheetViews>
    <sheetView tabSelected="1" workbookViewId="0">
      <selection activeCell="I101" sqref="I98:I101"/>
    </sheetView>
  </sheetViews>
  <sheetFormatPr defaultRowHeight="14.4" x14ac:dyDescent="0.3"/>
  <cols>
    <col min="11" max="11" width="40.44140625" customWidth="1"/>
    <col min="16" max="16" width="16.21875" customWidth="1"/>
    <col min="17" max="17" width="18.44140625" customWidth="1"/>
    <col min="18" max="18" width="15.88671875" customWidth="1"/>
    <col min="24" max="24" width="14.5546875" customWidth="1"/>
    <col min="25" max="25" width="13.6640625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1192</v>
      </c>
      <c r="J1" t="s">
        <v>8</v>
      </c>
      <c r="K1" t="s">
        <v>9</v>
      </c>
      <c r="L1" t="s">
        <v>1196</v>
      </c>
      <c r="M1" t="s">
        <v>1197</v>
      </c>
      <c r="N1" t="s">
        <v>1193</v>
      </c>
      <c r="O1" t="s">
        <v>10</v>
      </c>
      <c r="P1" t="s">
        <v>11</v>
      </c>
      <c r="Q1" t="s">
        <v>1194</v>
      </c>
      <c r="R1" s="1" t="s">
        <v>1195</v>
      </c>
      <c r="S1" t="s">
        <v>12</v>
      </c>
      <c r="T1" t="s">
        <v>13</v>
      </c>
      <c r="U1" t="s">
        <v>14</v>
      </c>
      <c r="V1" t="s">
        <v>1199</v>
      </c>
      <c r="W1" t="s">
        <v>1200</v>
      </c>
      <c r="X1" t="s">
        <v>1201</v>
      </c>
      <c r="Y1" t="s">
        <v>1202</v>
      </c>
      <c r="Z1" t="s">
        <v>15</v>
      </c>
      <c r="AA1" t="s">
        <v>1203</v>
      </c>
      <c r="AB1" t="s">
        <v>1204</v>
      </c>
      <c r="AC1" t="s">
        <v>1205</v>
      </c>
      <c r="AD1" t="s">
        <v>1206</v>
      </c>
      <c r="AE1" t="s">
        <v>1207</v>
      </c>
      <c r="AH1" t="s">
        <v>1198</v>
      </c>
      <c r="AI1" t="s">
        <v>15</v>
      </c>
    </row>
    <row r="2" spans="1:35" x14ac:dyDescent="0.3">
      <c r="A2">
        <v>1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1308</v>
      </c>
      <c r="I2" t="str">
        <f ca="1">IF(RANDBETWEEN(0,5)=0,H5,"U.A.")</f>
        <v>708-2763 Scelerisque Rd.</v>
      </c>
      <c r="J2" t="s">
        <v>22</v>
      </c>
      <c r="K2" t="s">
        <v>23</v>
      </c>
      <c r="L2" t="str">
        <f ca="1">IF(RAND()&gt;0.7,"szemüveg","")</f>
        <v/>
      </c>
      <c r="O2" t="s">
        <v>24</v>
      </c>
      <c r="P2" t="s">
        <v>25</v>
      </c>
      <c r="Q2" t="str">
        <f ca="1">RANDBETWEEN(1000,9999)&amp;"/"&amp;RANDBETWEEN(10,99)&amp;"/"&amp;RANDBETWEEN(1000,2000)&amp;"/"&amp;RANDBETWEEN(1000,9999)</f>
        <v>7591/50/1247/1429</v>
      </c>
      <c r="R2" s="1" t="str">
        <f ca="1">"s-2020/"&amp;RANDBETWEEN(10,99)&amp;"/"&amp;RANDBETWEEN(1000,9999)</f>
        <v>s-2020/16/4205</v>
      </c>
      <c r="S2" t="s">
        <v>26</v>
      </c>
      <c r="T2" t="s">
        <v>27</v>
      </c>
      <c r="U2">
        <v>64051</v>
      </c>
      <c r="X2" s="1">
        <f ca="1">RANDBETWEEN(40000,50000)</f>
        <v>48653</v>
      </c>
      <c r="Y2" s="1">
        <f ca="1">RANDBETWEEN(40000,50000)</f>
        <v>45332</v>
      </c>
      <c r="AI2" t="s">
        <v>28</v>
      </c>
    </row>
    <row r="3" spans="1:35" x14ac:dyDescent="0.3">
      <c r="A3">
        <v>2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 t="s">
        <v>34</v>
      </c>
      <c r="H3" t="s">
        <v>1309</v>
      </c>
      <c r="I3" t="str">
        <f t="shared" ref="I3:I66" ca="1" si="0">IF(RANDBETWEEN(0,5)=0,H6,"U.A.")</f>
        <v>U.A.</v>
      </c>
      <c r="J3" t="s">
        <v>35</v>
      </c>
      <c r="K3" t="s">
        <v>36</v>
      </c>
      <c r="L3" t="str">
        <f t="shared" ref="L3:L66" ca="1" si="1">IF(RAND()&gt;0.7,"szemüveg","")</f>
        <v>szemüveg</v>
      </c>
      <c r="O3" t="s">
        <v>37</v>
      </c>
      <c r="P3" t="s">
        <v>38</v>
      </c>
      <c r="Q3" t="str">
        <f t="shared" ref="Q3:Q66" ca="1" si="2">RANDBETWEEN(1000,9999)&amp;"/"&amp;RANDBETWEEN(10,99)&amp;"/"&amp;RANDBETWEEN(1000,2000)&amp;"/"&amp;RANDBETWEEN(1000,9999)</f>
        <v>6631/17/1707/1596</v>
      </c>
      <c r="R3" s="1" t="str">
        <f t="shared" ref="R3:R66" ca="1" si="3">"s-2020/"&amp;RANDBETWEEN(10,99)&amp;"/"&amp;RANDBETWEEN(1000,9999)</f>
        <v>s-2020/64/2471</v>
      </c>
      <c r="S3" t="s">
        <v>39</v>
      </c>
      <c r="T3" t="s">
        <v>40</v>
      </c>
      <c r="U3">
        <v>23653</v>
      </c>
      <c r="X3" s="1">
        <f t="shared" ref="X3:Y34" ca="1" si="4">RANDBETWEEN(40000,50000)</f>
        <v>49482</v>
      </c>
      <c r="Y3" s="1">
        <f t="shared" ca="1" si="4"/>
        <v>40271</v>
      </c>
      <c r="AI3" t="s">
        <v>41</v>
      </c>
    </row>
    <row r="4" spans="1:35" x14ac:dyDescent="0.3">
      <c r="A4">
        <v>3</v>
      </c>
      <c r="B4" t="s">
        <v>42</v>
      </c>
      <c r="C4" t="s">
        <v>43</v>
      </c>
      <c r="D4" t="s">
        <v>44</v>
      </c>
      <c r="E4" t="s">
        <v>45</v>
      </c>
      <c r="F4" t="s">
        <v>46</v>
      </c>
      <c r="G4" t="s">
        <v>47</v>
      </c>
      <c r="H4" t="s">
        <v>1310</v>
      </c>
      <c r="I4" t="str">
        <f t="shared" ca="1" si="0"/>
        <v>U.A.</v>
      </c>
      <c r="J4" t="s">
        <v>48</v>
      </c>
      <c r="K4" t="s">
        <v>49</v>
      </c>
      <c r="L4" t="str">
        <f t="shared" ca="1" si="1"/>
        <v/>
      </c>
      <c r="O4" t="s">
        <v>50</v>
      </c>
      <c r="P4" t="s">
        <v>51</v>
      </c>
      <c r="Q4" t="str">
        <f t="shared" ca="1" si="2"/>
        <v>3064/33/1890/3419</v>
      </c>
      <c r="R4" s="1" t="str">
        <f t="shared" ca="1" si="3"/>
        <v>s-2020/34/6081</v>
      </c>
      <c r="S4" t="s">
        <v>52</v>
      </c>
      <c r="T4" t="s">
        <v>53</v>
      </c>
      <c r="U4">
        <v>53117</v>
      </c>
      <c r="X4" s="1">
        <f t="shared" ca="1" si="4"/>
        <v>47450</v>
      </c>
      <c r="Y4" s="1">
        <f t="shared" ca="1" si="4"/>
        <v>46597</v>
      </c>
      <c r="AI4" t="s">
        <v>54</v>
      </c>
    </row>
    <row r="5" spans="1:35" x14ac:dyDescent="0.3">
      <c r="A5">
        <v>4</v>
      </c>
      <c r="B5" t="s">
        <v>55</v>
      </c>
      <c r="C5" t="s">
        <v>56</v>
      </c>
      <c r="D5" t="s">
        <v>57</v>
      </c>
      <c r="E5" t="s">
        <v>58</v>
      </c>
      <c r="F5" t="s">
        <v>59</v>
      </c>
      <c r="G5" t="s">
        <v>60</v>
      </c>
      <c r="H5" t="s">
        <v>1311</v>
      </c>
      <c r="I5" t="str">
        <f t="shared" ca="1" si="0"/>
        <v>U.A.</v>
      </c>
      <c r="J5" t="s">
        <v>61</v>
      </c>
      <c r="K5" t="s">
        <v>62</v>
      </c>
      <c r="L5" t="str">
        <f t="shared" ca="1" si="1"/>
        <v>szemüveg</v>
      </c>
      <c r="O5" t="s">
        <v>63</v>
      </c>
      <c r="P5" t="s">
        <v>64</v>
      </c>
      <c r="Q5" t="str">
        <f t="shared" ca="1" si="2"/>
        <v>8524/17/1921/2597</v>
      </c>
      <c r="R5" s="1" t="str">
        <f t="shared" ca="1" si="3"/>
        <v>s-2020/68/2018</v>
      </c>
      <c r="S5" t="s">
        <v>65</v>
      </c>
      <c r="T5" t="s">
        <v>66</v>
      </c>
      <c r="U5">
        <v>15733</v>
      </c>
      <c r="X5" s="1">
        <f t="shared" ca="1" si="4"/>
        <v>46937</v>
      </c>
      <c r="Y5" s="1">
        <f t="shared" ca="1" si="4"/>
        <v>43939</v>
      </c>
      <c r="AI5" t="s">
        <v>67</v>
      </c>
    </row>
    <row r="6" spans="1:35" x14ac:dyDescent="0.3">
      <c r="A6">
        <v>5</v>
      </c>
      <c r="B6" t="s">
        <v>68</v>
      </c>
      <c r="C6" t="s">
        <v>69</v>
      </c>
      <c r="D6" t="s">
        <v>70</v>
      </c>
      <c r="E6" t="s">
        <v>71</v>
      </c>
      <c r="F6" t="s">
        <v>72</v>
      </c>
      <c r="G6" t="s">
        <v>73</v>
      </c>
      <c r="H6" t="s">
        <v>1312</v>
      </c>
      <c r="I6" t="str">
        <f t="shared" ca="1" si="0"/>
        <v>U.A.</v>
      </c>
      <c r="J6" t="s">
        <v>74</v>
      </c>
      <c r="K6" t="s">
        <v>75</v>
      </c>
      <c r="L6" t="str">
        <f t="shared" ca="1" si="1"/>
        <v/>
      </c>
      <c r="O6" t="s">
        <v>76</v>
      </c>
      <c r="P6" t="s">
        <v>77</v>
      </c>
      <c r="Q6" t="str">
        <f t="shared" ca="1" si="2"/>
        <v>6911/66/1437/9110</v>
      </c>
      <c r="R6" s="1" t="str">
        <f t="shared" ca="1" si="3"/>
        <v>s-2020/59/2340</v>
      </c>
      <c r="S6" t="s">
        <v>78</v>
      </c>
      <c r="T6" t="s">
        <v>79</v>
      </c>
      <c r="U6">
        <v>28854</v>
      </c>
      <c r="X6" s="1">
        <f t="shared" ca="1" si="4"/>
        <v>41649</v>
      </c>
      <c r="Y6" s="1">
        <f t="shared" ca="1" si="4"/>
        <v>47963</v>
      </c>
      <c r="AI6" t="s">
        <v>80</v>
      </c>
    </row>
    <row r="7" spans="1:35" x14ac:dyDescent="0.3">
      <c r="A7">
        <v>6</v>
      </c>
      <c r="B7" t="s">
        <v>81</v>
      </c>
      <c r="C7" t="s">
        <v>82</v>
      </c>
      <c r="D7" t="s">
        <v>83</v>
      </c>
      <c r="E7" t="s">
        <v>84</v>
      </c>
      <c r="F7" t="s">
        <v>85</v>
      </c>
      <c r="G7" t="s">
        <v>86</v>
      </c>
      <c r="H7" t="s">
        <v>1313</v>
      </c>
      <c r="I7" t="str">
        <f t="shared" ca="1" si="0"/>
        <v>U.A.</v>
      </c>
      <c r="J7" t="s">
        <v>87</v>
      </c>
      <c r="K7" t="s">
        <v>88</v>
      </c>
      <c r="L7" t="str">
        <f t="shared" ca="1" si="1"/>
        <v>szemüveg</v>
      </c>
      <c r="O7" t="s">
        <v>89</v>
      </c>
      <c r="P7" t="s">
        <v>90</v>
      </c>
      <c r="Q7" t="str">
        <f t="shared" ca="1" si="2"/>
        <v>6716/96/1537/6114</v>
      </c>
      <c r="R7" s="1" t="str">
        <f t="shared" ca="1" si="3"/>
        <v>s-2020/77/6211</v>
      </c>
      <c r="S7" t="s">
        <v>91</v>
      </c>
      <c r="T7" t="s">
        <v>66</v>
      </c>
      <c r="U7">
        <v>45327</v>
      </c>
      <c r="X7" s="1">
        <f t="shared" ca="1" si="4"/>
        <v>47247</v>
      </c>
      <c r="Y7" s="1">
        <f t="shared" ca="1" si="4"/>
        <v>45413</v>
      </c>
      <c r="AI7" t="s">
        <v>92</v>
      </c>
    </row>
    <row r="8" spans="1:35" x14ac:dyDescent="0.3">
      <c r="A8">
        <v>7</v>
      </c>
      <c r="B8" t="s">
        <v>93</v>
      </c>
      <c r="C8" t="s">
        <v>94</v>
      </c>
      <c r="D8" t="s">
        <v>95</v>
      </c>
      <c r="E8" t="s">
        <v>96</v>
      </c>
      <c r="F8" t="s">
        <v>97</v>
      </c>
      <c r="G8" t="s">
        <v>98</v>
      </c>
      <c r="H8" t="s">
        <v>1314</v>
      </c>
      <c r="I8" t="str">
        <f t="shared" ca="1" si="0"/>
        <v>P.O. Box 860, 7992 Scelerisque Rd.</v>
      </c>
      <c r="J8" t="s">
        <v>99</v>
      </c>
      <c r="K8" t="s">
        <v>100</v>
      </c>
      <c r="L8" t="str">
        <f t="shared" ca="1" si="1"/>
        <v/>
      </c>
      <c r="O8" t="s">
        <v>101</v>
      </c>
      <c r="P8" t="s">
        <v>102</v>
      </c>
      <c r="Q8" t="str">
        <f t="shared" ca="1" si="2"/>
        <v>3343/77/1538/8510</v>
      </c>
      <c r="R8" s="1" t="str">
        <f t="shared" ca="1" si="3"/>
        <v>s-2020/13/7188</v>
      </c>
      <c r="S8" t="s">
        <v>103</v>
      </c>
      <c r="T8" t="s">
        <v>104</v>
      </c>
      <c r="U8">
        <v>96243</v>
      </c>
      <c r="X8" s="1">
        <f t="shared" ca="1" si="4"/>
        <v>45715</v>
      </c>
      <c r="Y8" s="1">
        <f t="shared" ca="1" si="4"/>
        <v>45169</v>
      </c>
      <c r="AI8" t="s">
        <v>105</v>
      </c>
    </row>
    <row r="9" spans="1:35" x14ac:dyDescent="0.3">
      <c r="A9">
        <v>8</v>
      </c>
      <c r="B9" t="s">
        <v>106</v>
      </c>
      <c r="C9" t="s">
        <v>107</v>
      </c>
      <c r="D9" t="s">
        <v>108</v>
      </c>
      <c r="E9" t="s">
        <v>109</v>
      </c>
      <c r="F9" t="s">
        <v>110</v>
      </c>
      <c r="G9" t="s">
        <v>111</v>
      </c>
      <c r="H9" t="s">
        <v>1315</v>
      </c>
      <c r="I9" t="str">
        <f t="shared" ca="1" si="0"/>
        <v>U.A.</v>
      </c>
      <c r="J9" t="s">
        <v>112</v>
      </c>
      <c r="K9" t="s">
        <v>113</v>
      </c>
      <c r="L9" t="str">
        <f t="shared" ca="1" si="1"/>
        <v/>
      </c>
      <c r="O9" t="s">
        <v>114</v>
      </c>
      <c r="P9" t="s">
        <v>115</v>
      </c>
      <c r="Q9" t="str">
        <f t="shared" ca="1" si="2"/>
        <v>6106/59/1801/3142</v>
      </c>
      <c r="R9" s="1" t="str">
        <f t="shared" ca="1" si="3"/>
        <v>s-2020/29/5507</v>
      </c>
      <c r="S9" t="s">
        <v>116</v>
      </c>
      <c r="T9" t="s">
        <v>66</v>
      </c>
      <c r="U9">
        <v>21717</v>
      </c>
      <c r="X9" s="1">
        <f t="shared" ca="1" si="4"/>
        <v>40000</v>
      </c>
      <c r="Y9" s="1">
        <f t="shared" ca="1" si="4"/>
        <v>46268</v>
      </c>
      <c r="AI9" t="s">
        <v>117</v>
      </c>
    </row>
    <row r="10" spans="1:35" x14ac:dyDescent="0.3">
      <c r="A10">
        <v>9</v>
      </c>
      <c r="B10" t="s">
        <v>118</v>
      </c>
      <c r="C10" t="s">
        <v>119</v>
      </c>
      <c r="D10" t="s">
        <v>120</v>
      </c>
      <c r="E10" t="s">
        <v>121</v>
      </c>
      <c r="F10" t="s">
        <v>122</v>
      </c>
      <c r="G10" t="s">
        <v>123</v>
      </c>
      <c r="H10" t="s">
        <v>1316</v>
      </c>
      <c r="I10" t="str">
        <f t="shared" ca="1" si="0"/>
        <v>U.A.</v>
      </c>
      <c r="J10" t="s">
        <v>124</v>
      </c>
      <c r="K10" t="s">
        <v>125</v>
      </c>
      <c r="L10" t="str">
        <f t="shared" ca="1" si="1"/>
        <v/>
      </c>
      <c r="O10" t="s">
        <v>126</v>
      </c>
      <c r="P10" t="s">
        <v>127</v>
      </c>
      <c r="Q10" t="str">
        <f t="shared" ca="1" si="2"/>
        <v>5939/77/1135/9936</v>
      </c>
      <c r="R10" s="1" t="str">
        <f t="shared" ca="1" si="3"/>
        <v>s-2020/69/1805</v>
      </c>
      <c r="S10" t="s">
        <v>128</v>
      </c>
      <c r="T10" t="s">
        <v>129</v>
      </c>
      <c r="U10">
        <v>72802</v>
      </c>
      <c r="X10" s="1">
        <f t="shared" ca="1" si="4"/>
        <v>47765</v>
      </c>
      <c r="Y10" s="1">
        <f t="shared" ca="1" si="4"/>
        <v>47513</v>
      </c>
      <c r="AI10" t="s">
        <v>130</v>
      </c>
    </row>
    <row r="11" spans="1:35" x14ac:dyDescent="0.3">
      <c r="A11">
        <v>10</v>
      </c>
      <c r="B11" t="s">
        <v>131</v>
      </c>
      <c r="C11" t="s">
        <v>132</v>
      </c>
      <c r="D11" t="s">
        <v>133</v>
      </c>
      <c r="E11" t="s">
        <v>134</v>
      </c>
      <c r="F11" t="s">
        <v>135</v>
      </c>
      <c r="G11" t="s">
        <v>136</v>
      </c>
      <c r="H11" t="s">
        <v>1317</v>
      </c>
      <c r="I11" t="str">
        <f t="shared" ca="1" si="0"/>
        <v>U.A.</v>
      </c>
      <c r="J11" t="s">
        <v>137</v>
      </c>
      <c r="K11" t="s">
        <v>138</v>
      </c>
      <c r="L11" t="str">
        <f t="shared" ca="1" si="1"/>
        <v>szemüveg</v>
      </c>
      <c r="O11" t="s">
        <v>139</v>
      </c>
      <c r="P11" t="s">
        <v>140</v>
      </c>
      <c r="Q11" t="str">
        <f t="shared" ca="1" si="2"/>
        <v>1065/37/1673/7271</v>
      </c>
      <c r="R11" s="1" t="str">
        <f t="shared" ca="1" si="3"/>
        <v>s-2020/91/6067</v>
      </c>
      <c r="S11" t="s">
        <v>141</v>
      </c>
      <c r="T11" t="s">
        <v>142</v>
      </c>
      <c r="U11">
        <v>61677</v>
      </c>
      <c r="X11" s="1">
        <f t="shared" ca="1" si="4"/>
        <v>42097</v>
      </c>
      <c r="Y11" s="1">
        <f t="shared" ca="1" si="4"/>
        <v>47016</v>
      </c>
      <c r="AI11" t="s">
        <v>143</v>
      </c>
    </row>
    <row r="12" spans="1:35" x14ac:dyDescent="0.3">
      <c r="A12">
        <v>11</v>
      </c>
      <c r="B12" t="s">
        <v>144</v>
      </c>
      <c r="C12" t="s">
        <v>145</v>
      </c>
      <c r="D12" t="s">
        <v>146</v>
      </c>
      <c r="E12" t="s">
        <v>114</v>
      </c>
      <c r="F12" t="s">
        <v>147</v>
      </c>
      <c r="G12" t="s">
        <v>148</v>
      </c>
      <c r="H12" t="s">
        <v>1318</v>
      </c>
      <c r="I12" t="str">
        <f t="shared" ca="1" si="0"/>
        <v>U.A.</v>
      </c>
      <c r="J12" t="s">
        <v>149</v>
      </c>
      <c r="K12" t="s">
        <v>150</v>
      </c>
      <c r="L12" t="str">
        <f t="shared" ca="1" si="1"/>
        <v>szemüveg</v>
      </c>
      <c r="O12" t="s">
        <v>151</v>
      </c>
      <c r="P12" t="s">
        <v>152</v>
      </c>
      <c r="Q12" t="str">
        <f t="shared" ca="1" si="2"/>
        <v>3311/39/1961/2784</v>
      </c>
      <c r="R12" s="1" t="str">
        <f t="shared" ca="1" si="3"/>
        <v>s-2020/96/7308</v>
      </c>
      <c r="S12" t="s">
        <v>153</v>
      </c>
      <c r="T12" t="s">
        <v>154</v>
      </c>
      <c r="U12">
        <v>29803</v>
      </c>
      <c r="X12" s="1">
        <f t="shared" ca="1" si="4"/>
        <v>47324</v>
      </c>
      <c r="Y12" s="1">
        <f t="shared" ca="1" si="4"/>
        <v>44639</v>
      </c>
      <c r="AI12" t="s">
        <v>155</v>
      </c>
    </row>
    <row r="13" spans="1:35" x14ac:dyDescent="0.3">
      <c r="A13">
        <v>12</v>
      </c>
      <c r="B13" t="s">
        <v>156</v>
      </c>
      <c r="C13" t="s">
        <v>157</v>
      </c>
      <c r="D13" t="s">
        <v>158</v>
      </c>
      <c r="E13" t="s">
        <v>159</v>
      </c>
      <c r="F13" t="s">
        <v>160</v>
      </c>
      <c r="G13" t="s">
        <v>161</v>
      </c>
      <c r="H13" t="s">
        <v>1319</v>
      </c>
      <c r="I13" t="str">
        <f t="shared" ca="1" si="0"/>
        <v>U.A.</v>
      </c>
      <c r="J13" t="s">
        <v>162</v>
      </c>
      <c r="K13" t="s">
        <v>163</v>
      </c>
      <c r="L13" t="str">
        <f t="shared" ca="1" si="1"/>
        <v/>
      </c>
      <c r="O13" t="s">
        <v>164</v>
      </c>
      <c r="P13" t="s">
        <v>165</v>
      </c>
      <c r="Q13" t="str">
        <f t="shared" ca="1" si="2"/>
        <v>5140/93/1392/7594</v>
      </c>
      <c r="R13" s="1" t="str">
        <f t="shared" ca="1" si="3"/>
        <v>s-2020/35/8982</v>
      </c>
      <c r="S13" t="s">
        <v>166</v>
      </c>
      <c r="T13" t="s">
        <v>167</v>
      </c>
      <c r="U13">
        <v>39406</v>
      </c>
      <c r="X13" s="1">
        <f t="shared" ca="1" si="4"/>
        <v>40034</v>
      </c>
      <c r="Y13" s="1">
        <f t="shared" ca="1" si="4"/>
        <v>42915</v>
      </c>
      <c r="AI13" t="s">
        <v>168</v>
      </c>
    </row>
    <row r="14" spans="1:35" x14ac:dyDescent="0.3">
      <c r="A14">
        <v>13</v>
      </c>
      <c r="B14" t="s">
        <v>169</v>
      </c>
      <c r="C14" t="s">
        <v>170</v>
      </c>
      <c r="D14" t="s">
        <v>171</v>
      </c>
      <c r="E14" t="s">
        <v>172</v>
      </c>
      <c r="F14" t="s">
        <v>173</v>
      </c>
      <c r="G14" t="s">
        <v>174</v>
      </c>
      <c r="H14" t="s">
        <v>1320</v>
      </c>
      <c r="I14" t="str">
        <f t="shared" ca="1" si="0"/>
        <v>U.A.</v>
      </c>
      <c r="J14" t="s">
        <v>175</v>
      </c>
      <c r="K14" t="s">
        <v>176</v>
      </c>
      <c r="L14" t="str">
        <f t="shared" ca="1" si="1"/>
        <v/>
      </c>
      <c r="O14" t="s">
        <v>177</v>
      </c>
      <c r="P14" t="s">
        <v>178</v>
      </c>
      <c r="Q14" t="str">
        <f t="shared" ca="1" si="2"/>
        <v>1975/75/1005/4737</v>
      </c>
      <c r="R14" s="1" t="str">
        <f t="shared" ca="1" si="3"/>
        <v>s-2020/65/6972</v>
      </c>
      <c r="S14" t="s">
        <v>179</v>
      </c>
      <c r="T14" t="s">
        <v>180</v>
      </c>
      <c r="U14">
        <v>57161</v>
      </c>
      <c r="X14" s="1">
        <f t="shared" ca="1" si="4"/>
        <v>41270</v>
      </c>
      <c r="Y14" s="1">
        <f t="shared" ca="1" si="4"/>
        <v>43006</v>
      </c>
      <c r="AI14" t="s">
        <v>181</v>
      </c>
    </row>
    <row r="15" spans="1:35" x14ac:dyDescent="0.3">
      <c r="A15">
        <v>14</v>
      </c>
      <c r="B15" t="s">
        <v>182</v>
      </c>
      <c r="C15" t="s">
        <v>183</v>
      </c>
      <c r="D15" t="s">
        <v>184</v>
      </c>
      <c r="E15" t="s">
        <v>185</v>
      </c>
      <c r="F15" t="s">
        <v>186</v>
      </c>
      <c r="G15" t="s">
        <v>187</v>
      </c>
      <c r="H15" t="s">
        <v>1321</v>
      </c>
      <c r="I15" t="str">
        <f t="shared" ca="1" si="0"/>
        <v>P.O. Box 927, 4455 Euismod Rd.</v>
      </c>
      <c r="J15" t="s">
        <v>188</v>
      </c>
      <c r="K15" t="s">
        <v>189</v>
      </c>
      <c r="L15" t="str">
        <f t="shared" ca="1" si="1"/>
        <v/>
      </c>
      <c r="O15" t="s">
        <v>190</v>
      </c>
      <c r="P15" t="s">
        <v>191</v>
      </c>
      <c r="Q15" t="str">
        <f t="shared" ca="1" si="2"/>
        <v>1611/77/1366/8889</v>
      </c>
      <c r="R15" s="1" t="str">
        <f t="shared" ca="1" si="3"/>
        <v>s-2020/42/1696</v>
      </c>
      <c r="S15" t="s">
        <v>192</v>
      </c>
      <c r="T15" t="s">
        <v>193</v>
      </c>
      <c r="U15">
        <v>31739</v>
      </c>
      <c r="X15" s="1">
        <f t="shared" ca="1" si="4"/>
        <v>42804</v>
      </c>
      <c r="Y15" s="1">
        <f t="shared" ca="1" si="4"/>
        <v>47648</v>
      </c>
      <c r="AI15" t="s">
        <v>194</v>
      </c>
    </row>
    <row r="16" spans="1:35" x14ac:dyDescent="0.3">
      <c r="A16">
        <v>15</v>
      </c>
      <c r="B16" t="s">
        <v>195</v>
      </c>
      <c r="C16" t="s">
        <v>196</v>
      </c>
      <c r="D16" t="s">
        <v>197</v>
      </c>
      <c r="E16" t="s">
        <v>198</v>
      </c>
      <c r="F16" t="s">
        <v>199</v>
      </c>
      <c r="G16" t="s">
        <v>200</v>
      </c>
      <c r="H16" t="s">
        <v>1322</v>
      </c>
      <c r="I16" t="str">
        <f t="shared" ca="1" si="0"/>
        <v>P.O. Box 415, 8599 Enim Rd.</v>
      </c>
      <c r="J16" t="s">
        <v>201</v>
      </c>
      <c r="K16" t="s">
        <v>202</v>
      </c>
      <c r="L16" t="str">
        <f t="shared" ca="1" si="1"/>
        <v/>
      </c>
      <c r="O16" t="s">
        <v>203</v>
      </c>
      <c r="P16" t="s">
        <v>115</v>
      </c>
      <c r="Q16" t="str">
        <f t="shared" ca="1" si="2"/>
        <v>4385/79/1791/3240</v>
      </c>
      <c r="R16" s="1" t="str">
        <f t="shared" ca="1" si="3"/>
        <v>s-2020/89/3043</v>
      </c>
      <c r="S16" t="s">
        <v>204</v>
      </c>
      <c r="T16" t="s">
        <v>205</v>
      </c>
      <c r="U16">
        <v>64758</v>
      </c>
      <c r="X16" s="1">
        <f t="shared" ca="1" si="4"/>
        <v>41550</v>
      </c>
      <c r="Y16" s="1">
        <f t="shared" ca="1" si="4"/>
        <v>47290</v>
      </c>
      <c r="AI16" t="s">
        <v>206</v>
      </c>
    </row>
    <row r="17" spans="1:35" x14ac:dyDescent="0.3">
      <c r="A17">
        <v>16</v>
      </c>
      <c r="B17" t="s">
        <v>207</v>
      </c>
      <c r="C17" t="s">
        <v>208</v>
      </c>
      <c r="D17" t="s">
        <v>209</v>
      </c>
      <c r="E17" t="s">
        <v>210</v>
      </c>
      <c r="F17" t="s">
        <v>211</v>
      </c>
      <c r="G17" t="s">
        <v>212</v>
      </c>
      <c r="H17" t="s">
        <v>1323</v>
      </c>
      <c r="I17" t="str">
        <f t="shared" ca="1" si="0"/>
        <v>U.A.</v>
      </c>
      <c r="J17" t="s">
        <v>213</v>
      </c>
      <c r="K17" t="s">
        <v>214</v>
      </c>
      <c r="L17" t="str">
        <f t="shared" ca="1" si="1"/>
        <v/>
      </c>
      <c r="O17" t="s">
        <v>215</v>
      </c>
      <c r="P17" t="s">
        <v>216</v>
      </c>
      <c r="Q17" t="str">
        <f t="shared" ca="1" si="2"/>
        <v>1432/91/1447/2766</v>
      </c>
      <c r="R17" s="1" t="str">
        <f t="shared" ca="1" si="3"/>
        <v>s-2020/71/1186</v>
      </c>
      <c r="S17" t="s">
        <v>217</v>
      </c>
      <c r="T17" t="s">
        <v>218</v>
      </c>
      <c r="U17">
        <v>23358</v>
      </c>
      <c r="X17" s="1">
        <f t="shared" ca="1" si="4"/>
        <v>40872</v>
      </c>
      <c r="Y17" s="1">
        <f t="shared" ca="1" si="4"/>
        <v>49257</v>
      </c>
      <c r="AI17" t="s">
        <v>219</v>
      </c>
    </row>
    <row r="18" spans="1:35" x14ac:dyDescent="0.3">
      <c r="A18">
        <v>17</v>
      </c>
      <c r="B18" t="s">
        <v>220</v>
      </c>
      <c r="C18" t="s">
        <v>221</v>
      </c>
      <c r="D18" t="s">
        <v>222</v>
      </c>
      <c r="E18" t="s">
        <v>152</v>
      </c>
      <c r="F18" t="s">
        <v>223</v>
      </c>
      <c r="G18" t="s">
        <v>224</v>
      </c>
      <c r="H18" t="s">
        <v>1324</v>
      </c>
      <c r="I18" t="str">
        <f t="shared" ca="1" si="0"/>
        <v>U.A.</v>
      </c>
      <c r="J18" t="s">
        <v>225</v>
      </c>
      <c r="K18" t="s">
        <v>226</v>
      </c>
      <c r="L18" t="str">
        <f t="shared" ca="1" si="1"/>
        <v/>
      </c>
      <c r="O18" t="s">
        <v>227</v>
      </c>
      <c r="P18" t="s">
        <v>228</v>
      </c>
      <c r="Q18" t="str">
        <f t="shared" ca="1" si="2"/>
        <v>4300/55/1780/8537</v>
      </c>
      <c r="R18" s="1" t="str">
        <f t="shared" ca="1" si="3"/>
        <v>s-2020/31/6195</v>
      </c>
      <c r="S18" t="s">
        <v>229</v>
      </c>
      <c r="T18" t="s">
        <v>230</v>
      </c>
      <c r="U18">
        <v>97310</v>
      </c>
      <c r="X18" s="1">
        <f t="shared" ca="1" si="4"/>
        <v>40235</v>
      </c>
      <c r="Y18" s="1">
        <f t="shared" ca="1" si="4"/>
        <v>47511</v>
      </c>
      <c r="AI18" t="s">
        <v>231</v>
      </c>
    </row>
    <row r="19" spans="1:35" x14ac:dyDescent="0.3">
      <c r="A19">
        <v>18</v>
      </c>
      <c r="B19" t="s">
        <v>232</v>
      </c>
      <c r="C19" t="s">
        <v>233</v>
      </c>
      <c r="D19" t="s">
        <v>234</v>
      </c>
      <c r="E19" t="s">
        <v>235</v>
      </c>
      <c r="F19" t="s">
        <v>236</v>
      </c>
      <c r="G19" t="s">
        <v>237</v>
      </c>
      <c r="H19" t="s">
        <v>1325</v>
      </c>
      <c r="I19" t="str">
        <f t="shared" ca="1" si="0"/>
        <v>U.A.</v>
      </c>
      <c r="J19" t="s">
        <v>238</v>
      </c>
      <c r="K19" t="s">
        <v>239</v>
      </c>
      <c r="L19" t="str">
        <f t="shared" ca="1" si="1"/>
        <v/>
      </c>
      <c r="O19" t="s">
        <v>240</v>
      </c>
      <c r="P19" t="s">
        <v>241</v>
      </c>
      <c r="Q19" t="str">
        <f t="shared" ca="1" si="2"/>
        <v>1374/22/1394/1879</v>
      </c>
      <c r="R19" s="1" t="str">
        <f t="shared" ca="1" si="3"/>
        <v>s-2020/70/3311</v>
      </c>
      <c r="S19" t="s">
        <v>242</v>
      </c>
      <c r="T19" t="s">
        <v>243</v>
      </c>
      <c r="U19">
        <v>18078</v>
      </c>
      <c r="X19" s="1">
        <f t="shared" ca="1" si="4"/>
        <v>45171</v>
      </c>
      <c r="Y19" s="1">
        <f t="shared" ca="1" si="4"/>
        <v>41289</v>
      </c>
      <c r="AI19" t="s">
        <v>244</v>
      </c>
    </row>
    <row r="20" spans="1:35" x14ac:dyDescent="0.3">
      <c r="A20">
        <v>19</v>
      </c>
      <c r="B20" t="s">
        <v>245</v>
      </c>
      <c r="C20" t="s">
        <v>246</v>
      </c>
      <c r="D20" t="s">
        <v>247</v>
      </c>
      <c r="E20" t="s">
        <v>248</v>
      </c>
      <c r="F20" t="s">
        <v>249</v>
      </c>
      <c r="G20" t="s">
        <v>250</v>
      </c>
      <c r="H20" t="s">
        <v>1326</v>
      </c>
      <c r="I20" t="str">
        <f t="shared" ca="1" si="0"/>
        <v>U.A.</v>
      </c>
      <c r="J20" t="s">
        <v>251</v>
      </c>
      <c r="K20" t="s">
        <v>252</v>
      </c>
      <c r="L20" t="str">
        <f t="shared" ca="1" si="1"/>
        <v/>
      </c>
      <c r="O20" t="s">
        <v>253</v>
      </c>
      <c r="P20" t="s">
        <v>254</v>
      </c>
      <c r="Q20" t="str">
        <f t="shared" ca="1" si="2"/>
        <v>1927/58/1982/5775</v>
      </c>
      <c r="R20" s="1" t="str">
        <f t="shared" ca="1" si="3"/>
        <v>s-2020/14/6659</v>
      </c>
      <c r="S20" t="s">
        <v>255</v>
      </c>
      <c r="T20" t="s">
        <v>256</v>
      </c>
      <c r="U20">
        <v>41830</v>
      </c>
      <c r="X20" s="1">
        <f t="shared" ca="1" si="4"/>
        <v>44446</v>
      </c>
      <c r="Y20" s="1">
        <f t="shared" ca="1" si="4"/>
        <v>47607</v>
      </c>
      <c r="AI20" t="s">
        <v>257</v>
      </c>
    </row>
    <row r="21" spans="1:35" x14ac:dyDescent="0.3">
      <c r="A21">
        <v>20</v>
      </c>
      <c r="B21" t="s">
        <v>258</v>
      </c>
      <c r="C21" t="s">
        <v>259</v>
      </c>
      <c r="D21" t="s">
        <v>260</v>
      </c>
      <c r="E21" t="s">
        <v>261</v>
      </c>
      <c r="F21" t="s">
        <v>262</v>
      </c>
      <c r="G21" t="s">
        <v>263</v>
      </c>
      <c r="H21" t="s">
        <v>1327</v>
      </c>
      <c r="I21" t="str">
        <f t="shared" ca="1" si="0"/>
        <v>U.A.</v>
      </c>
      <c r="J21" t="s">
        <v>264</v>
      </c>
      <c r="K21" t="s">
        <v>265</v>
      </c>
      <c r="L21" t="str">
        <f t="shared" ca="1" si="1"/>
        <v>szemüveg</v>
      </c>
      <c r="O21" t="s">
        <v>227</v>
      </c>
      <c r="P21" t="s">
        <v>266</v>
      </c>
      <c r="Q21" t="str">
        <f t="shared" ca="1" si="2"/>
        <v>4957/87/1534/3773</v>
      </c>
      <c r="R21" s="1" t="str">
        <f t="shared" ca="1" si="3"/>
        <v>s-2020/82/6100</v>
      </c>
      <c r="S21" t="s">
        <v>267</v>
      </c>
      <c r="T21" t="s">
        <v>268</v>
      </c>
      <c r="U21">
        <v>96147</v>
      </c>
      <c r="X21" s="1">
        <f t="shared" ca="1" si="4"/>
        <v>44776</v>
      </c>
      <c r="Y21" s="1">
        <f t="shared" ca="1" si="4"/>
        <v>49129</v>
      </c>
      <c r="AI21" t="s">
        <v>269</v>
      </c>
    </row>
    <row r="22" spans="1:35" x14ac:dyDescent="0.3">
      <c r="A22">
        <v>21</v>
      </c>
      <c r="B22" t="s">
        <v>270</v>
      </c>
      <c r="C22" t="s">
        <v>271</v>
      </c>
      <c r="D22" t="s">
        <v>272</v>
      </c>
      <c r="E22" t="s">
        <v>273</v>
      </c>
      <c r="F22" t="s">
        <v>274</v>
      </c>
      <c r="G22" t="s">
        <v>275</v>
      </c>
      <c r="H22" t="s">
        <v>1328</v>
      </c>
      <c r="I22" t="str">
        <f t="shared" ca="1" si="0"/>
        <v>U.A.</v>
      </c>
      <c r="J22" t="s">
        <v>276</v>
      </c>
      <c r="K22" t="s">
        <v>277</v>
      </c>
      <c r="L22" t="str">
        <f t="shared" ca="1" si="1"/>
        <v/>
      </c>
      <c r="O22" t="s">
        <v>278</v>
      </c>
      <c r="P22" t="s">
        <v>279</v>
      </c>
      <c r="Q22" t="str">
        <f t="shared" ca="1" si="2"/>
        <v>4972/68/1072/2109</v>
      </c>
      <c r="R22" s="1" t="str">
        <f t="shared" ca="1" si="3"/>
        <v>s-2020/21/6453</v>
      </c>
      <c r="S22" t="s">
        <v>280</v>
      </c>
      <c r="T22" t="s">
        <v>281</v>
      </c>
      <c r="U22">
        <v>47842</v>
      </c>
      <c r="X22" s="1">
        <f t="shared" ca="1" si="4"/>
        <v>46936</v>
      </c>
      <c r="Y22" s="1">
        <f t="shared" ca="1" si="4"/>
        <v>47134</v>
      </c>
      <c r="AI22" t="s">
        <v>282</v>
      </c>
    </row>
    <row r="23" spans="1:35" x14ac:dyDescent="0.3">
      <c r="A23">
        <v>22</v>
      </c>
      <c r="B23" t="s">
        <v>283</v>
      </c>
      <c r="C23" t="s">
        <v>284</v>
      </c>
      <c r="D23" t="s">
        <v>285</v>
      </c>
      <c r="E23" t="s">
        <v>286</v>
      </c>
      <c r="F23" t="s">
        <v>287</v>
      </c>
      <c r="G23" t="s">
        <v>288</v>
      </c>
      <c r="H23" t="s">
        <v>1329</v>
      </c>
      <c r="I23" t="str">
        <f t="shared" ca="1" si="0"/>
        <v>U.A.</v>
      </c>
      <c r="J23" t="s">
        <v>289</v>
      </c>
      <c r="K23" t="s">
        <v>290</v>
      </c>
      <c r="L23" t="str">
        <f t="shared" ca="1" si="1"/>
        <v/>
      </c>
      <c r="O23" t="s">
        <v>240</v>
      </c>
      <c r="P23" t="s">
        <v>291</v>
      </c>
      <c r="Q23" t="str">
        <f t="shared" ca="1" si="2"/>
        <v>3438/12/1954/8757</v>
      </c>
      <c r="R23" s="1" t="str">
        <f t="shared" ca="1" si="3"/>
        <v>s-2020/44/7624</v>
      </c>
      <c r="S23" t="s">
        <v>292</v>
      </c>
      <c r="T23" t="s">
        <v>293</v>
      </c>
      <c r="U23">
        <v>92817</v>
      </c>
      <c r="X23" s="1">
        <f t="shared" ca="1" si="4"/>
        <v>45160</v>
      </c>
      <c r="Y23" s="1">
        <f t="shared" ca="1" si="4"/>
        <v>42720</v>
      </c>
      <c r="AI23" t="s">
        <v>294</v>
      </c>
    </row>
    <row r="24" spans="1:35" x14ac:dyDescent="0.3">
      <c r="A24">
        <v>23</v>
      </c>
      <c r="B24" t="s">
        <v>295</v>
      </c>
      <c r="C24" t="s">
        <v>296</v>
      </c>
      <c r="D24" t="s">
        <v>297</v>
      </c>
      <c r="E24" t="s">
        <v>298</v>
      </c>
      <c r="F24" t="s">
        <v>299</v>
      </c>
      <c r="G24" t="s">
        <v>300</v>
      </c>
      <c r="H24" t="s">
        <v>1330</v>
      </c>
      <c r="I24" t="str">
        <f t="shared" ca="1" si="0"/>
        <v>U.A.</v>
      </c>
      <c r="J24" t="s">
        <v>301</v>
      </c>
      <c r="K24" t="s">
        <v>302</v>
      </c>
      <c r="L24" t="str">
        <f t="shared" ca="1" si="1"/>
        <v/>
      </c>
      <c r="O24" t="s">
        <v>303</v>
      </c>
      <c r="P24" t="s">
        <v>304</v>
      </c>
      <c r="Q24" t="str">
        <f t="shared" ca="1" si="2"/>
        <v>6331/72/1500/4759</v>
      </c>
      <c r="R24" s="1" t="str">
        <f t="shared" ca="1" si="3"/>
        <v>s-2020/79/8159</v>
      </c>
      <c r="S24" t="s">
        <v>305</v>
      </c>
      <c r="T24" t="s">
        <v>306</v>
      </c>
      <c r="U24">
        <v>53835</v>
      </c>
      <c r="X24" s="1">
        <f t="shared" ca="1" si="4"/>
        <v>46752</v>
      </c>
      <c r="Y24" s="1">
        <f t="shared" ca="1" si="4"/>
        <v>44701</v>
      </c>
      <c r="AI24" t="s">
        <v>307</v>
      </c>
    </row>
    <row r="25" spans="1:35" x14ac:dyDescent="0.3">
      <c r="A25">
        <v>24</v>
      </c>
      <c r="B25" t="s">
        <v>308</v>
      </c>
      <c r="C25" t="s">
        <v>309</v>
      </c>
      <c r="D25" t="s">
        <v>310</v>
      </c>
      <c r="E25" t="s">
        <v>311</v>
      </c>
      <c r="F25" t="s">
        <v>312</v>
      </c>
      <c r="G25" t="s">
        <v>313</v>
      </c>
      <c r="H25" t="s">
        <v>1331</v>
      </c>
      <c r="I25" t="str">
        <f t="shared" ca="1" si="0"/>
        <v>U.A.</v>
      </c>
      <c r="J25" t="s">
        <v>314</v>
      </c>
      <c r="K25" t="s">
        <v>315</v>
      </c>
      <c r="L25" t="str">
        <f t="shared" ca="1" si="1"/>
        <v>szemüveg</v>
      </c>
      <c r="O25" t="s">
        <v>316</v>
      </c>
      <c r="P25" t="s">
        <v>317</v>
      </c>
      <c r="Q25" t="str">
        <f t="shared" ca="1" si="2"/>
        <v>8785/31/1688/9356</v>
      </c>
      <c r="R25" s="1" t="str">
        <f t="shared" ca="1" si="3"/>
        <v>s-2020/87/6729</v>
      </c>
      <c r="S25" t="s">
        <v>318</v>
      </c>
      <c r="T25" t="s">
        <v>319</v>
      </c>
      <c r="U25">
        <v>24407</v>
      </c>
      <c r="X25" s="1">
        <f t="shared" ca="1" si="4"/>
        <v>48706</v>
      </c>
      <c r="Y25" s="1">
        <f t="shared" ca="1" si="4"/>
        <v>46441</v>
      </c>
      <c r="AI25" t="s">
        <v>320</v>
      </c>
    </row>
    <row r="26" spans="1:35" x14ac:dyDescent="0.3">
      <c r="A26">
        <v>25</v>
      </c>
      <c r="B26" t="s">
        <v>321</v>
      </c>
      <c r="C26" t="s">
        <v>322</v>
      </c>
      <c r="D26" t="s">
        <v>323</v>
      </c>
      <c r="E26" t="s">
        <v>324</v>
      </c>
      <c r="F26" t="s">
        <v>325</v>
      </c>
      <c r="G26" t="s">
        <v>326</v>
      </c>
      <c r="H26" t="s">
        <v>1332</v>
      </c>
      <c r="I26" t="str">
        <f t="shared" ca="1" si="0"/>
        <v>U.A.</v>
      </c>
      <c r="J26" t="s">
        <v>327</v>
      </c>
      <c r="K26" t="s">
        <v>328</v>
      </c>
      <c r="L26" t="str">
        <f t="shared" ca="1" si="1"/>
        <v>szemüveg</v>
      </c>
      <c r="O26" t="s">
        <v>329</v>
      </c>
      <c r="P26" t="s">
        <v>330</v>
      </c>
      <c r="Q26" t="str">
        <f t="shared" ca="1" si="2"/>
        <v>9817/74/1503/9263</v>
      </c>
      <c r="R26" s="1" t="str">
        <f t="shared" ca="1" si="3"/>
        <v>s-2020/23/5444</v>
      </c>
      <c r="S26" t="s">
        <v>331</v>
      </c>
      <c r="T26" t="s">
        <v>332</v>
      </c>
      <c r="U26">
        <v>37013</v>
      </c>
      <c r="X26" s="1">
        <f t="shared" ca="1" si="4"/>
        <v>42893</v>
      </c>
      <c r="Y26" s="1">
        <f t="shared" ca="1" si="4"/>
        <v>43637</v>
      </c>
      <c r="AI26" t="s">
        <v>333</v>
      </c>
    </row>
    <row r="27" spans="1:35" x14ac:dyDescent="0.3">
      <c r="A27">
        <v>26</v>
      </c>
      <c r="B27" t="s">
        <v>334</v>
      </c>
      <c r="C27" t="s">
        <v>335</v>
      </c>
      <c r="D27" t="s">
        <v>336</v>
      </c>
      <c r="E27" t="s">
        <v>337</v>
      </c>
      <c r="F27" t="s">
        <v>338</v>
      </c>
      <c r="G27" t="s">
        <v>339</v>
      </c>
      <c r="H27" t="s">
        <v>1333</v>
      </c>
      <c r="I27" t="str">
        <f t="shared" ca="1" si="0"/>
        <v>U.A.</v>
      </c>
      <c r="J27" t="s">
        <v>340</v>
      </c>
      <c r="K27" t="s">
        <v>341</v>
      </c>
      <c r="L27" t="str">
        <f t="shared" ca="1" si="1"/>
        <v/>
      </c>
      <c r="O27" t="s">
        <v>126</v>
      </c>
      <c r="P27" t="s">
        <v>342</v>
      </c>
      <c r="Q27" t="str">
        <f t="shared" ca="1" si="2"/>
        <v>9376/11/1762/6238</v>
      </c>
      <c r="R27" s="1" t="str">
        <f t="shared" ca="1" si="3"/>
        <v>s-2020/35/1579</v>
      </c>
      <c r="S27" t="s">
        <v>343</v>
      </c>
      <c r="T27" t="s">
        <v>344</v>
      </c>
      <c r="U27">
        <v>75141</v>
      </c>
      <c r="X27" s="1">
        <f t="shared" ca="1" si="4"/>
        <v>46678</v>
      </c>
      <c r="Y27" s="1">
        <f t="shared" ca="1" si="4"/>
        <v>42980</v>
      </c>
      <c r="AI27" t="s">
        <v>345</v>
      </c>
    </row>
    <row r="28" spans="1:35" x14ac:dyDescent="0.3">
      <c r="A28">
        <v>27</v>
      </c>
      <c r="B28" t="s">
        <v>346</v>
      </c>
      <c r="C28" t="s">
        <v>347</v>
      </c>
      <c r="D28" t="s">
        <v>247</v>
      </c>
      <c r="E28" t="s">
        <v>348</v>
      </c>
      <c r="F28" t="s">
        <v>349</v>
      </c>
      <c r="G28" t="s">
        <v>350</v>
      </c>
      <c r="H28" t="s">
        <v>1334</v>
      </c>
      <c r="I28" t="str">
        <f t="shared" ca="1" si="0"/>
        <v>P.O. Box 708, 1369 Mauris Ave</v>
      </c>
      <c r="J28" t="s">
        <v>351</v>
      </c>
      <c r="K28" t="s">
        <v>352</v>
      </c>
      <c r="L28" t="str">
        <f t="shared" ca="1" si="1"/>
        <v/>
      </c>
      <c r="O28" t="s">
        <v>353</v>
      </c>
      <c r="P28" t="s">
        <v>354</v>
      </c>
      <c r="Q28" t="str">
        <f t="shared" ca="1" si="2"/>
        <v>6246/72/1809/4978</v>
      </c>
      <c r="R28" s="1" t="str">
        <f t="shared" ca="1" si="3"/>
        <v>s-2020/70/2484</v>
      </c>
      <c r="S28" t="s">
        <v>355</v>
      </c>
      <c r="T28" t="s">
        <v>356</v>
      </c>
      <c r="U28">
        <v>45227</v>
      </c>
      <c r="X28" s="1">
        <f t="shared" ca="1" si="4"/>
        <v>43952</v>
      </c>
      <c r="Y28" s="1">
        <f t="shared" ca="1" si="4"/>
        <v>47645</v>
      </c>
      <c r="AI28" t="s">
        <v>357</v>
      </c>
    </row>
    <row r="29" spans="1:35" x14ac:dyDescent="0.3">
      <c r="A29">
        <v>28</v>
      </c>
      <c r="B29" t="s">
        <v>358</v>
      </c>
      <c r="C29" t="s">
        <v>359</v>
      </c>
      <c r="D29" t="s">
        <v>360</v>
      </c>
      <c r="E29" t="s">
        <v>361</v>
      </c>
      <c r="F29" t="s">
        <v>362</v>
      </c>
      <c r="G29" t="s">
        <v>363</v>
      </c>
      <c r="H29" t="s">
        <v>1335</v>
      </c>
      <c r="I29" t="str">
        <f t="shared" ca="1" si="0"/>
        <v>U.A.</v>
      </c>
      <c r="J29" t="s">
        <v>364</v>
      </c>
      <c r="K29" t="s">
        <v>365</v>
      </c>
      <c r="L29" t="str">
        <f t="shared" ca="1" si="1"/>
        <v/>
      </c>
      <c r="O29" t="s">
        <v>190</v>
      </c>
      <c r="P29" t="s">
        <v>366</v>
      </c>
      <c r="Q29" t="str">
        <f t="shared" ca="1" si="2"/>
        <v>2439/41/1355/4583</v>
      </c>
      <c r="R29" s="1" t="str">
        <f t="shared" ca="1" si="3"/>
        <v>s-2020/48/5195</v>
      </c>
      <c r="S29" t="s">
        <v>281</v>
      </c>
      <c r="T29" t="s">
        <v>367</v>
      </c>
      <c r="U29">
        <v>94939</v>
      </c>
      <c r="X29" s="1">
        <f t="shared" ca="1" si="4"/>
        <v>41382</v>
      </c>
      <c r="Y29" s="1">
        <f t="shared" ca="1" si="4"/>
        <v>44719</v>
      </c>
      <c r="AI29" t="s">
        <v>368</v>
      </c>
    </row>
    <row r="30" spans="1:35" x14ac:dyDescent="0.3">
      <c r="A30">
        <v>29</v>
      </c>
      <c r="B30" t="s">
        <v>369</v>
      </c>
      <c r="C30" t="s">
        <v>370</v>
      </c>
      <c r="D30" t="s">
        <v>371</v>
      </c>
      <c r="E30" t="s">
        <v>342</v>
      </c>
      <c r="F30" t="s">
        <v>372</v>
      </c>
      <c r="G30" t="s">
        <v>373</v>
      </c>
      <c r="H30" t="s">
        <v>1336</v>
      </c>
      <c r="I30" t="str">
        <f t="shared" ca="1" si="0"/>
        <v>U.A.</v>
      </c>
      <c r="J30" t="s">
        <v>374</v>
      </c>
      <c r="K30" t="s">
        <v>375</v>
      </c>
      <c r="L30" t="str">
        <f t="shared" ca="1" si="1"/>
        <v/>
      </c>
      <c r="O30" t="s">
        <v>376</v>
      </c>
      <c r="P30" t="s">
        <v>377</v>
      </c>
      <c r="Q30" t="str">
        <f t="shared" ca="1" si="2"/>
        <v>4319/17/1964/7929</v>
      </c>
      <c r="R30" s="1" t="str">
        <f t="shared" ca="1" si="3"/>
        <v>s-2020/79/8956</v>
      </c>
      <c r="S30" t="s">
        <v>378</v>
      </c>
      <c r="T30" t="s">
        <v>379</v>
      </c>
      <c r="U30">
        <v>92814</v>
      </c>
      <c r="X30" s="1">
        <f t="shared" ca="1" si="4"/>
        <v>43543</v>
      </c>
      <c r="Y30" s="1">
        <f t="shared" ca="1" si="4"/>
        <v>43443</v>
      </c>
      <c r="AI30" t="s">
        <v>380</v>
      </c>
    </row>
    <row r="31" spans="1:35" x14ac:dyDescent="0.3">
      <c r="A31">
        <v>30</v>
      </c>
      <c r="B31" t="s">
        <v>381</v>
      </c>
      <c r="C31" t="s">
        <v>382</v>
      </c>
      <c r="D31" t="s">
        <v>383</v>
      </c>
      <c r="E31" t="s">
        <v>384</v>
      </c>
      <c r="F31" t="s">
        <v>385</v>
      </c>
      <c r="G31" t="s">
        <v>386</v>
      </c>
      <c r="H31" t="s">
        <v>1337</v>
      </c>
      <c r="I31" t="str">
        <f t="shared" ca="1" si="0"/>
        <v>U.A.</v>
      </c>
      <c r="J31" t="s">
        <v>387</v>
      </c>
      <c r="K31" t="s">
        <v>388</v>
      </c>
      <c r="L31" t="str">
        <f t="shared" ca="1" si="1"/>
        <v/>
      </c>
      <c r="O31" t="s">
        <v>389</v>
      </c>
      <c r="P31" t="s">
        <v>390</v>
      </c>
      <c r="Q31" t="str">
        <f t="shared" ca="1" si="2"/>
        <v>8606/43/1970/2913</v>
      </c>
      <c r="R31" s="1" t="str">
        <f t="shared" ca="1" si="3"/>
        <v>s-2020/40/4012</v>
      </c>
      <c r="S31" t="s">
        <v>391</v>
      </c>
      <c r="T31" t="s">
        <v>392</v>
      </c>
      <c r="U31">
        <v>50043</v>
      </c>
      <c r="X31" s="1">
        <f t="shared" ca="1" si="4"/>
        <v>49857</v>
      </c>
      <c r="Y31" s="1">
        <f t="shared" ca="1" si="4"/>
        <v>48297</v>
      </c>
      <c r="AI31" t="s">
        <v>393</v>
      </c>
    </row>
    <row r="32" spans="1:35" x14ac:dyDescent="0.3">
      <c r="A32">
        <v>31</v>
      </c>
      <c r="B32" t="s">
        <v>394</v>
      </c>
      <c r="C32" t="s">
        <v>395</v>
      </c>
      <c r="D32" t="s">
        <v>396</v>
      </c>
      <c r="E32" t="s">
        <v>397</v>
      </c>
      <c r="F32" t="s">
        <v>398</v>
      </c>
      <c r="G32" t="s">
        <v>399</v>
      </c>
      <c r="H32" t="s">
        <v>1338</v>
      </c>
      <c r="I32" t="str">
        <f t="shared" ca="1" si="0"/>
        <v>U.A.</v>
      </c>
      <c r="J32" t="s">
        <v>400</v>
      </c>
      <c r="K32" t="s">
        <v>401</v>
      </c>
      <c r="L32" t="str">
        <f t="shared" ca="1" si="1"/>
        <v>szemüveg</v>
      </c>
      <c r="O32" t="s">
        <v>402</v>
      </c>
      <c r="P32" t="s">
        <v>403</v>
      </c>
      <c r="Q32" t="str">
        <f t="shared" ca="1" si="2"/>
        <v>6087/75/1982/9496</v>
      </c>
      <c r="R32" s="1" t="str">
        <f t="shared" ca="1" si="3"/>
        <v>s-2020/89/7433</v>
      </c>
      <c r="S32" t="s">
        <v>404</v>
      </c>
      <c r="T32" t="s">
        <v>405</v>
      </c>
      <c r="U32">
        <v>27473</v>
      </c>
      <c r="X32" s="1">
        <f t="shared" ca="1" si="4"/>
        <v>45178</v>
      </c>
      <c r="Y32" s="1">
        <f t="shared" ca="1" si="4"/>
        <v>41179</v>
      </c>
      <c r="AI32" t="s">
        <v>406</v>
      </c>
    </row>
    <row r="33" spans="1:35" x14ac:dyDescent="0.3">
      <c r="A33">
        <v>32</v>
      </c>
      <c r="B33" t="s">
        <v>407</v>
      </c>
      <c r="C33" t="s">
        <v>408</v>
      </c>
      <c r="D33" t="s">
        <v>409</v>
      </c>
      <c r="E33" t="s">
        <v>410</v>
      </c>
      <c r="F33" t="s">
        <v>411</v>
      </c>
      <c r="G33" t="s">
        <v>412</v>
      </c>
      <c r="H33" t="s">
        <v>1339</v>
      </c>
      <c r="I33" t="str">
        <f t="shared" ca="1" si="0"/>
        <v>U.A.</v>
      </c>
      <c r="J33" t="s">
        <v>413</v>
      </c>
      <c r="K33" t="s">
        <v>414</v>
      </c>
      <c r="L33" t="str">
        <f t="shared" ca="1" si="1"/>
        <v/>
      </c>
      <c r="O33" t="s">
        <v>415</v>
      </c>
      <c r="P33" t="s">
        <v>416</v>
      </c>
      <c r="Q33" t="str">
        <f t="shared" ca="1" si="2"/>
        <v>6423/49/1134/2425</v>
      </c>
      <c r="R33" s="1" t="str">
        <f t="shared" ca="1" si="3"/>
        <v>s-2020/77/2160</v>
      </c>
      <c r="S33" t="s">
        <v>417</v>
      </c>
      <c r="T33" t="s">
        <v>418</v>
      </c>
      <c r="U33">
        <v>80436</v>
      </c>
      <c r="X33" s="1">
        <f t="shared" ca="1" si="4"/>
        <v>40198</v>
      </c>
      <c r="Y33" s="1">
        <f t="shared" ca="1" si="4"/>
        <v>45555</v>
      </c>
      <c r="AI33" t="s">
        <v>419</v>
      </c>
    </row>
    <row r="34" spans="1:35" x14ac:dyDescent="0.3">
      <c r="A34">
        <v>33</v>
      </c>
      <c r="B34" t="s">
        <v>420</v>
      </c>
      <c r="C34" t="s">
        <v>421</v>
      </c>
      <c r="D34" t="s">
        <v>111</v>
      </c>
      <c r="E34" t="s">
        <v>422</v>
      </c>
      <c r="F34" t="s">
        <v>423</v>
      </c>
      <c r="G34" t="s">
        <v>424</v>
      </c>
      <c r="H34" t="s">
        <v>1340</v>
      </c>
      <c r="I34" t="str">
        <f t="shared" ca="1" si="0"/>
        <v>U.A.</v>
      </c>
      <c r="J34" t="s">
        <v>425</v>
      </c>
      <c r="K34" t="s">
        <v>426</v>
      </c>
      <c r="L34" t="str">
        <f t="shared" ca="1" si="1"/>
        <v/>
      </c>
      <c r="O34" t="s">
        <v>427</v>
      </c>
      <c r="P34" t="s">
        <v>428</v>
      </c>
      <c r="Q34" t="str">
        <f t="shared" ca="1" si="2"/>
        <v>2928/13/1118/9864</v>
      </c>
      <c r="R34" s="1" t="str">
        <f t="shared" ca="1" si="3"/>
        <v>s-2020/50/6834</v>
      </c>
      <c r="S34" t="s">
        <v>429</v>
      </c>
      <c r="T34" t="s">
        <v>430</v>
      </c>
      <c r="U34">
        <v>13932</v>
      </c>
      <c r="X34" s="1">
        <f t="shared" ca="1" si="4"/>
        <v>43842</v>
      </c>
      <c r="Y34" s="1">
        <f t="shared" ca="1" si="4"/>
        <v>43549</v>
      </c>
      <c r="AI34" t="s">
        <v>431</v>
      </c>
    </row>
    <row r="35" spans="1:35" x14ac:dyDescent="0.3">
      <c r="A35">
        <v>34</v>
      </c>
      <c r="B35" t="s">
        <v>432</v>
      </c>
      <c r="C35" t="s">
        <v>433</v>
      </c>
      <c r="D35" t="s">
        <v>21</v>
      </c>
      <c r="E35" t="s">
        <v>434</v>
      </c>
      <c r="F35" t="s">
        <v>435</v>
      </c>
      <c r="G35" t="s">
        <v>436</v>
      </c>
      <c r="H35" t="s">
        <v>1341</v>
      </c>
      <c r="I35" t="str">
        <f t="shared" ca="1" si="0"/>
        <v>U.A.</v>
      </c>
      <c r="J35" t="s">
        <v>437</v>
      </c>
      <c r="K35" t="s">
        <v>438</v>
      </c>
      <c r="L35" t="str">
        <f t="shared" ca="1" si="1"/>
        <v/>
      </c>
      <c r="O35" t="s">
        <v>439</v>
      </c>
      <c r="P35" t="s">
        <v>440</v>
      </c>
      <c r="Q35" t="str">
        <f t="shared" ca="1" si="2"/>
        <v>4766/89/1346/7096</v>
      </c>
      <c r="R35" s="1" t="str">
        <f t="shared" ca="1" si="3"/>
        <v>s-2020/29/2991</v>
      </c>
      <c r="S35" t="s">
        <v>441</v>
      </c>
      <c r="T35" t="s">
        <v>442</v>
      </c>
      <c r="U35">
        <v>89651</v>
      </c>
      <c r="X35" s="1">
        <f t="shared" ref="X35:Y66" ca="1" si="5">RANDBETWEEN(40000,50000)</f>
        <v>43193</v>
      </c>
      <c r="Y35" s="1">
        <f t="shared" ca="1" si="5"/>
        <v>46645</v>
      </c>
      <c r="AI35" t="s">
        <v>443</v>
      </c>
    </row>
    <row r="36" spans="1:35" x14ac:dyDescent="0.3">
      <c r="A36">
        <v>35</v>
      </c>
      <c r="B36" t="s">
        <v>444</v>
      </c>
      <c r="C36" t="s">
        <v>445</v>
      </c>
      <c r="D36" t="s">
        <v>120</v>
      </c>
      <c r="E36" t="s">
        <v>446</v>
      </c>
      <c r="F36" t="s">
        <v>447</v>
      </c>
      <c r="G36" t="s">
        <v>448</v>
      </c>
      <c r="H36" t="s">
        <v>1342</v>
      </c>
      <c r="I36" t="str">
        <f t="shared" ca="1" si="0"/>
        <v>U.A.</v>
      </c>
      <c r="J36" t="s">
        <v>449</v>
      </c>
      <c r="K36" t="s">
        <v>450</v>
      </c>
      <c r="L36" t="str">
        <f t="shared" ca="1" si="1"/>
        <v/>
      </c>
      <c r="O36" t="s">
        <v>451</v>
      </c>
      <c r="P36" t="s">
        <v>452</v>
      </c>
      <c r="Q36" t="str">
        <f t="shared" ca="1" si="2"/>
        <v>9302/10/1148/3140</v>
      </c>
      <c r="R36" s="1" t="str">
        <f t="shared" ca="1" si="3"/>
        <v>s-2020/52/2151</v>
      </c>
      <c r="S36" t="s">
        <v>453</v>
      </c>
      <c r="T36" t="s">
        <v>454</v>
      </c>
      <c r="U36">
        <v>49570</v>
      </c>
      <c r="X36" s="1">
        <f t="shared" ca="1" si="5"/>
        <v>40005</v>
      </c>
      <c r="Y36" s="1">
        <f t="shared" ca="1" si="5"/>
        <v>43425</v>
      </c>
      <c r="AI36" t="s">
        <v>455</v>
      </c>
    </row>
    <row r="37" spans="1:35" x14ac:dyDescent="0.3">
      <c r="A37">
        <v>36</v>
      </c>
      <c r="B37" t="s">
        <v>456</v>
      </c>
      <c r="C37" t="s">
        <v>457</v>
      </c>
      <c r="D37" t="s">
        <v>458</v>
      </c>
      <c r="E37" t="s">
        <v>337</v>
      </c>
      <c r="F37" t="s">
        <v>459</v>
      </c>
      <c r="G37" t="s">
        <v>460</v>
      </c>
      <c r="H37" t="s">
        <v>1343</v>
      </c>
      <c r="I37" t="str">
        <f t="shared" ca="1" si="0"/>
        <v>U.A.</v>
      </c>
      <c r="J37" t="s">
        <v>461</v>
      </c>
      <c r="K37" t="s">
        <v>462</v>
      </c>
      <c r="L37" t="str">
        <f t="shared" ca="1" si="1"/>
        <v/>
      </c>
      <c r="O37" t="s">
        <v>463</v>
      </c>
      <c r="P37" t="s">
        <v>464</v>
      </c>
      <c r="Q37" t="str">
        <f t="shared" ca="1" si="2"/>
        <v>1677/96/1802/5447</v>
      </c>
      <c r="R37" s="1" t="str">
        <f t="shared" ca="1" si="3"/>
        <v>s-2020/21/6675</v>
      </c>
      <c r="S37" t="s">
        <v>465</v>
      </c>
      <c r="T37" t="s">
        <v>466</v>
      </c>
      <c r="U37">
        <v>49494</v>
      </c>
      <c r="X37" s="1">
        <f t="shared" ca="1" si="5"/>
        <v>43445</v>
      </c>
      <c r="Y37" s="1">
        <f t="shared" ca="1" si="5"/>
        <v>48971</v>
      </c>
      <c r="AI37" t="s">
        <v>467</v>
      </c>
    </row>
    <row r="38" spans="1:35" x14ac:dyDescent="0.3">
      <c r="A38">
        <v>37</v>
      </c>
      <c r="B38" t="s">
        <v>468</v>
      </c>
      <c r="C38" t="s">
        <v>469</v>
      </c>
      <c r="D38" t="s">
        <v>297</v>
      </c>
      <c r="E38" t="s">
        <v>470</v>
      </c>
      <c r="F38" t="s">
        <v>471</v>
      </c>
      <c r="G38" t="s">
        <v>247</v>
      </c>
      <c r="H38" t="s">
        <v>1344</v>
      </c>
      <c r="I38" t="str">
        <f t="shared" ca="1" si="0"/>
        <v>U.A.</v>
      </c>
      <c r="J38" t="s">
        <v>472</v>
      </c>
      <c r="K38" t="s">
        <v>473</v>
      </c>
      <c r="L38" t="str">
        <f t="shared" ca="1" si="1"/>
        <v/>
      </c>
      <c r="O38" t="s">
        <v>474</v>
      </c>
      <c r="P38" t="s">
        <v>475</v>
      </c>
      <c r="Q38" t="str">
        <f t="shared" ca="1" si="2"/>
        <v>2511/57/1277/2484</v>
      </c>
      <c r="R38" s="1" t="str">
        <f t="shared" ca="1" si="3"/>
        <v>s-2020/42/3837</v>
      </c>
      <c r="S38" t="s">
        <v>476</v>
      </c>
      <c r="T38" t="s">
        <v>477</v>
      </c>
      <c r="U38">
        <v>67963</v>
      </c>
      <c r="X38" s="1">
        <f t="shared" ca="1" si="5"/>
        <v>41736</v>
      </c>
      <c r="Y38" s="1">
        <f t="shared" ca="1" si="5"/>
        <v>43675</v>
      </c>
      <c r="AI38" t="s">
        <v>478</v>
      </c>
    </row>
    <row r="39" spans="1:35" x14ac:dyDescent="0.3">
      <c r="A39">
        <v>38</v>
      </c>
      <c r="B39" t="s">
        <v>479</v>
      </c>
      <c r="C39" t="s">
        <v>480</v>
      </c>
      <c r="D39" t="s">
        <v>70</v>
      </c>
      <c r="E39" t="s">
        <v>164</v>
      </c>
      <c r="F39" t="s">
        <v>481</v>
      </c>
      <c r="G39" t="s">
        <v>482</v>
      </c>
      <c r="H39" t="s">
        <v>1345</v>
      </c>
      <c r="I39" t="str">
        <f t="shared" ca="1" si="0"/>
        <v>U.A.</v>
      </c>
      <c r="J39" t="s">
        <v>483</v>
      </c>
      <c r="K39" t="s">
        <v>484</v>
      </c>
      <c r="L39" t="str">
        <f t="shared" ca="1" si="1"/>
        <v/>
      </c>
      <c r="O39" t="s">
        <v>485</v>
      </c>
      <c r="P39" t="s">
        <v>486</v>
      </c>
      <c r="Q39" t="str">
        <f t="shared" ca="1" si="2"/>
        <v>5353/61/1237/5527</v>
      </c>
      <c r="R39" s="1" t="str">
        <f t="shared" ca="1" si="3"/>
        <v>s-2020/42/4604</v>
      </c>
      <c r="S39" t="s">
        <v>487</v>
      </c>
      <c r="T39" t="s">
        <v>488</v>
      </c>
      <c r="U39">
        <v>18032</v>
      </c>
      <c r="X39" s="1">
        <f t="shared" ca="1" si="5"/>
        <v>44439</v>
      </c>
      <c r="Y39" s="1">
        <f t="shared" ca="1" si="5"/>
        <v>47143</v>
      </c>
      <c r="AI39" t="s">
        <v>489</v>
      </c>
    </row>
    <row r="40" spans="1:35" x14ac:dyDescent="0.3">
      <c r="A40">
        <v>39</v>
      </c>
      <c r="B40" t="s">
        <v>490</v>
      </c>
      <c r="C40" t="s">
        <v>491</v>
      </c>
      <c r="D40" t="s">
        <v>492</v>
      </c>
      <c r="E40" t="s">
        <v>493</v>
      </c>
      <c r="F40" t="s">
        <v>494</v>
      </c>
      <c r="G40" t="s">
        <v>323</v>
      </c>
      <c r="H40" t="s">
        <v>1346</v>
      </c>
      <c r="I40" t="str">
        <f t="shared" ca="1" si="0"/>
        <v>U.A.</v>
      </c>
      <c r="J40" t="s">
        <v>495</v>
      </c>
      <c r="K40" t="s">
        <v>496</v>
      </c>
      <c r="L40" t="str">
        <f t="shared" ca="1" si="1"/>
        <v>szemüveg</v>
      </c>
      <c r="O40" t="s">
        <v>497</v>
      </c>
      <c r="P40" t="s">
        <v>498</v>
      </c>
      <c r="Q40" t="str">
        <f t="shared" ca="1" si="2"/>
        <v>5549/22/1128/1648</v>
      </c>
      <c r="R40" s="1" t="str">
        <f t="shared" ca="1" si="3"/>
        <v>s-2020/44/1492</v>
      </c>
      <c r="S40" t="s">
        <v>499</v>
      </c>
      <c r="T40" t="s">
        <v>500</v>
      </c>
      <c r="U40">
        <v>92839</v>
      </c>
      <c r="X40" s="1">
        <f t="shared" ca="1" si="5"/>
        <v>42226</v>
      </c>
      <c r="Y40" s="1">
        <f t="shared" ca="1" si="5"/>
        <v>45472</v>
      </c>
      <c r="AI40" t="s">
        <v>501</v>
      </c>
    </row>
    <row r="41" spans="1:35" x14ac:dyDescent="0.3">
      <c r="A41">
        <v>40</v>
      </c>
      <c r="B41" t="s">
        <v>502</v>
      </c>
      <c r="C41" t="s">
        <v>503</v>
      </c>
      <c r="D41" t="s">
        <v>275</v>
      </c>
      <c r="E41" t="s">
        <v>504</v>
      </c>
      <c r="F41" t="s">
        <v>505</v>
      </c>
      <c r="G41" t="s">
        <v>506</v>
      </c>
      <c r="H41" t="s">
        <v>1347</v>
      </c>
      <c r="I41" t="str">
        <f t="shared" ca="1" si="0"/>
        <v>U.A.</v>
      </c>
      <c r="J41" t="s">
        <v>507</v>
      </c>
      <c r="K41" t="s">
        <v>508</v>
      </c>
      <c r="L41" t="str">
        <f t="shared" ca="1" si="1"/>
        <v/>
      </c>
      <c r="O41" t="s">
        <v>509</v>
      </c>
      <c r="P41" t="s">
        <v>510</v>
      </c>
      <c r="Q41" t="str">
        <f t="shared" ca="1" si="2"/>
        <v>9233/38/1449/6450</v>
      </c>
      <c r="R41" s="1" t="str">
        <f t="shared" ca="1" si="3"/>
        <v>s-2020/31/4758</v>
      </c>
      <c r="S41" t="s">
        <v>511</v>
      </c>
      <c r="T41" t="s">
        <v>512</v>
      </c>
      <c r="U41">
        <v>92379</v>
      </c>
      <c r="X41" s="1">
        <f t="shared" ca="1" si="5"/>
        <v>48606</v>
      </c>
      <c r="Y41" s="1">
        <f t="shared" ca="1" si="5"/>
        <v>49576</v>
      </c>
      <c r="AI41" t="s">
        <v>513</v>
      </c>
    </row>
    <row r="42" spans="1:35" x14ac:dyDescent="0.3">
      <c r="A42">
        <v>41</v>
      </c>
      <c r="B42" t="s">
        <v>514</v>
      </c>
      <c r="C42" t="s">
        <v>515</v>
      </c>
      <c r="D42" t="s">
        <v>516</v>
      </c>
      <c r="E42" t="s">
        <v>517</v>
      </c>
      <c r="F42" t="s">
        <v>518</v>
      </c>
      <c r="G42" t="s">
        <v>519</v>
      </c>
      <c r="H42" t="s">
        <v>1348</v>
      </c>
      <c r="I42" t="str">
        <f t="shared" ca="1" si="0"/>
        <v>U.A.</v>
      </c>
      <c r="J42" t="s">
        <v>520</v>
      </c>
      <c r="K42" t="s">
        <v>521</v>
      </c>
      <c r="L42" t="str">
        <f t="shared" ca="1" si="1"/>
        <v/>
      </c>
      <c r="O42" t="s">
        <v>522</v>
      </c>
      <c r="P42" t="s">
        <v>523</v>
      </c>
      <c r="Q42" t="str">
        <f t="shared" ca="1" si="2"/>
        <v>5093/47/1348/5493</v>
      </c>
      <c r="R42" s="1" t="str">
        <f t="shared" ca="1" si="3"/>
        <v>s-2020/84/2302</v>
      </c>
      <c r="S42" t="s">
        <v>179</v>
      </c>
      <c r="T42" t="s">
        <v>524</v>
      </c>
      <c r="U42">
        <v>35389</v>
      </c>
      <c r="X42" s="1">
        <f t="shared" ca="1" si="5"/>
        <v>44314</v>
      </c>
      <c r="Y42" s="1">
        <f t="shared" ca="1" si="5"/>
        <v>43806</v>
      </c>
      <c r="AI42" t="s">
        <v>525</v>
      </c>
    </row>
    <row r="43" spans="1:35" x14ac:dyDescent="0.3">
      <c r="A43">
        <v>42</v>
      </c>
      <c r="B43" t="s">
        <v>526</v>
      </c>
      <c r="C43" t="s">
        <v>527</v>
      </c>
      <c r="D43" t="s">
        <v>528</v>
      </c>
      <c r="E43" t="s">
        <v>529</v>
      </c>
      <c r="F43" t="s">
        <v>530</v>
      </c>
      <c r="G43" t="s">
        <v>531</v>
      </c>
      <c r="H43" t="s">
        <v>1349</v>
      </c>
      <c r="I43" t="str">
        <f t="shared" ca="1" si="0"/>
        <v>P.O. Box 692, 2449 Amet, Ave</v>
      </c>
      <c r="J43" t="s">
        <v>532</v>
      </c>
      <c r="K43" t="s">
        <v>533</v>
      </c>
      <c r="L43" t="str">
        <f t="shared" ca="1" si="1"/>
        <v/>
      </c>
      <c r="O43" t="s">
        <v>534</v>
      </c>
      <c r="P43" t="s">
        <v>535</v>
      </c>
      <c r="Q43" t="str">
        <f t="shared" ca="1" si="2"/>
        <v>4391/25/1218/5403</v>
      </c>
      <c r="R43" s="1" t="str">
        <f t="shared" ca="1" si="3"/>
        <v>s-2020/38/3891</v>
      </c>
      <c r="S43" t="s">
        <v>536</v>
      </c>
      <c r="T43" t="s">
        <v>537</v>
      </c>
      <c r="U43">
        <v>92481</v>
      </c>
      <c r="X43" s="1">
        <f t="shared" ca="1" si="5"/>
        <v>46314</v>
      </c>
      <c r="Y43" s="1">
        <f t="shared" ca="1" si="5"/>
        <v>41751</v>
      </c>
      <c r="AI43" t="s">
        <v>538</v>
      </c>
    </row>
    <row r="44" spans="1:35" x14ac:dyDescent="0.3">
      <c r="A44">
        <v>43</v>
      </c>
      <c r="B44" t="s">
        <v>539</v>
      </c>
      <c r="C44" t="s">
        <v>540</v>
      </c>
      <c r="D44" t="s">
        <v>541</v>
      </c>
      <c r="E44" t="s">
        <v>542</v>
      </c>
      <c r="F44" t="s">
        <v>543</v>
      </c>
      <c r="G44" t="s">
        <v>544</v>
      </c>
      <c r="H44" t="s">
        <v>1350</v>
      </c>
      <c r="I44" t="str">
        <f t="shared" ca="1" si="0"/>
        <v>423-4060 Ac Street</v>
      </c>
      <c r="J44" t="s">
        <v>545</v>
      </c>
      <c r="K44" t="s">
        <v>546</v>
      </c>
      <c r="L44" t="str">
        <f t="shared" ca="1" si="1"/>
        <v/>
      </c>
      <c r="O44" t="s">
        <v>504</v>
      </c>
      <c r="P44" t="s">
        <v>547</v>
      </c>
      <c r="Q44" t="str">
        <f t="shared" ca="1" si="2"/>
        <v>2856/82/1299/7416</v>
      </c>
      <c r="R44" s="1" t="str">
        <f t="shared" ca="1" si="3"/>
        <v>s-2020/37/3545</v>
      </c>
      <c r="S44" t="s">
        <v>548</v>
      </c>
      <c r="T44" t="s">
        <v>549</v>
      </c>
      <c r="U44">
        <v>26334</v>
      </c>
      <c r="X44" s="1">
        <f t="shared" ca="1" si="5"/>
        <v>46497</v>
      </c>
      <c r="Y44" s="1">
        <f t="shared" ca="1" si="5"/>
        <v>44617</v>
      </c>
      <c r="AI44" t="s">
        <v>550</v>
      </c>
    </row>
    <row r="45" spans="1:35" x14ac:dyDescent="0.3">
      <c r="A45">
        <v>44</v>
      </c>
      <c r="B45" t="s">
        <v>551</v>
      </c>
      <c r="C45" t="s">
        <v>552</v>
      </c>
      <c r="D45" t="s">
        <v>237</v>
      </c>
      <c r="E45" t="s">
        <v>32</v>
      </c>
      <c r="F45" t="s">
        <v>553</v>
      </c>
      <c r="G45" t="s">
        <v>339</v>
      </c>
      <c r="H45" t="s">
        <v>1351</v>
      </c>
      <c r="I45" t="str">
        <f t="shared" ca="1" si="0"/>
        <v>3691 Nisi Rd.</v>
      </c>
      <c r="J45" t="s">
        <v>554</v>
      </c>
      <c r="K45" t="s">
        <v>555</v>
      </c>
      <c r="L45" t="str">
        <f t="shared" ca="1" si="1"/>
        <v/>
      </c>
      <c r="O45" t="s">
        <v>556</v>
      </c>
      <c r="P45" t="s">
        <v>557</v>
      </c>
      <c r="Q45" t="str">
        <f t="shared" ca="1" si="2"/>
        <v>8516/73/1867/2887</v>
      </c>
      <c r="R45" s="1" t="str">
        <f t="shared" ca="1" si="3"/>
        <v>s-2020/91/1485</v>
      </c>
      <c r="S45" t="s">
        <v>558</v>
      </c>
      <c r="T45" t="s">
        <v>559</v>
      </c>
      <c r="U45">
        <v>68236</v>
      </c>
      <c r="X45" s="1">
        <f t="shared" ca="1" si="5"/>
        <v>41677</v>
      </c>
      <c r="Y45" s="1">
        <f t="shared" ca="1" si="5"/>
        <v>45957</v>
      </c>
      <c r="AI45" t="s">
        <v>560</v>
      </c>
    </row>
    <row r="46" spans="1:35" x14ac:dyDescent="0.3">
      <c r="A46">
        <v>45</v>
      </c>
      <c r="B46" t="s">
        <v>561</v>
      </c>
      <c r="C46" t="s">
        <v>562</v>
      </c>
      <c r="D46" t="s">
        <v>563</v>
      </c>
      <c r="E46" t="s">
        <v>564</v>
      </c>
      <c r="F46" t="s">
        <v>565</v>
      </c>
      <c r="G46" t="s">
        <v>288</v>
      </c>
      <c r="H46" t="s">
        <v>1352</v>
      </c>
      <c r="I46" t="str">
        <f t="shared" ca="1" si="0"/>
        <v>U.A.</v>
      </c>
      <c r="J46" t="s">
        <v>566</v>
      </c>
      <c r="K46" t="s">
        <v>567</v>
      </c>
      <c r="L46" t="str">
        <f t="shared" ca="1" si="1"/>
        <v/>
      </c>
      <c r="O46" t="s">
        <v>568</v>
      </c>
      <c r="P46" t="s">
        <v>569</v>
      </c>
      <c r="Q46" t="str">
        <f t="shared" ca="1" si="2"/>
        <v>3947/16/1978/4197</v>
      </c>
      <c r="R46" s="1" t="str">
        <f t="shared" ca="1" si="3"/>
        <v>s-2020/20/2109</v>
      </c>
      <c r="S46" t="s">
        <v>570</v>
      </c>
      <c r="T46" t="s">
        <v>280</v>
      </c>
      <c r="U46">
        <v>28746</v>
      </c>
      <c r="X46" s="1">
        <f t="shared" ca="1" si="5"/>
        <v>45398</v>
      </c>
      <c r="Y46" s="1">
        <f t="shared" ca="1" si="5"/>
        <v>49068</v>
      </c>
      <c r="AI46" t="s">
        <v>571</v>
      </c>
    </row>
    <row r="47" spans="1:35" x14ac:dyDescent="0.3">
      <c r="A47">
        <v>46</v>
      </c>
      <c r="B47" t="s">
        <v>572</v>
      </c>
      <c r="C47" t="s">
        <v>573</v>
      </c>
      <c r="D47" t="s">
        <v>212</v>
      </c>
      <c r="E47" t="s">
        <v>574</v>
      </c>
      <c r="F47" t="s">
        <v>575</v>
      </c>
      <c r="G47" t="s">
        <v>108</v>
      </c>
      <c r="H47" t="s">
        <v>1353</v>
      </c>
      <c r="I47" t="str">
        <f t="shared" ca="1" si="0"/>
        <v>U.A.</v>
      </c>
      <c r="J47" t="s">
        <v>576</v>
      </c>
      <c r="K47" t="s">
        <v>577</v>
      </c>
      <c r="L47" t="str">
        <f t="shared" ca="1" si="1"/>
        <v>szemüveg</v>
      </c>
      <c r="O47" t="s">
        <v>504</v>
      </c>
      <c r="P47" t="s">
        <v>464</v>
      </c>
      <c r="Q47" t="str">
        <f t="shared" ca="1" si="2"/>
        <v>2329/84/1576/3787</v>
      </c>
      <c r="R47" s="1" t="str">
        <f t="shared" ca="1" si="3"/>
        <v>s-2020/79/7311</v>
      </c>
      <c r="S47" t="s">
        <v>578</v>
      </c>
      <c r="T47" t="s">
        <v>417</v>
      </c>
      <c r="U47">
        <v>81602</v>
      </c>
      <c r="X47" s="1">
        <f t="shared" ca="1" si="5"/>
        <v>46571</v>
      </c>
      <c r="Y47" s="1">
        <f t="shared" ca="1" si="5"/>
        <v>41370</v>
      </c>
      <c r="AI47" t="s">
        <v>579</v>
      </c>
    </row>
    <row r="48" spans="1:35" x14ac:dyDescent="0.3">
      <c r="A48">
        <v>47</v>
      </c>
      <c r="B48" t="s">
        <v>580</v>
      </c>
      <c r="C48" t="s">
        <v>581</v>
      </c>
      <c r="D48" t="s">
        <v>339</v>
      </c>
      <c r="E48" t="s">
        <v>582</v>
      </c>
      <c r="F48" t="s">
        <v>583</v>
      </c>
      <c r="G48" t="s">
        <v>584</v>
      </c>
      <c r="H48" t="s">
        <v>1354</v>
      </c>
      <c r="I48" t="str">
        <f t="shared" ca="1" si="0"/>
        <v>U.A.</v>
      </c>
      <c r="J48" t="s">
        <v>585</v>
      </c>
      <c r="K48" t="s">
        <v>586</v>
      </c>
      <c r="L48" t="str">
        <f t="shared" ca="1" si="1"/>
        <v/>
      </c>
      <c r="O48" t="s">
        <v>587</v>
      </c>
      <c r="P48" t="s">
        <v>588</v>
      </c>
      <c r="Q48" t="str">
        <f t="shared" ca="1" si="2"/>
        <v>6968/45/1457/4693</v>
      </c>
      <c r="R48" s="1" t="str">
        <f t="shared" ca="1" si="3"/>
        <v>s-2020/90/6221</v>
      </c>
      <c r="S48" t="s">
        <v>589</v>
      </c>
      <c r="T48" t="s">
        <v>590</v>
      </c>
      <c r="U48">
        <v>26151</v>
      </c>
      <c r="X48" s="1">
        <f t="shared" ca="1" si="5"/>
        <v>47862</v>
      </c>
      <c r="Y48" s="1">
        <f t="shared" ca="1" si="5"/>
        <v>42464</v>
      </c>
      <c r="AI48" t="s">
        <v>591</v>
      </c>
    </row>
    <row r="49" spans="1:35" x14ac:dyDescent="0.3">
      <c r="A49">
        <v>48</v>
      </c>
      <c r="B49" t="s">
        <v>592</v>
      </c>
      <c r="C49" t="s">
        <v>593</v>
      </c>
      <c r="D49" t="s">
        <v>209</v>
      </c>
      <c r="E49" t="s">
        <v>594</v>
      </c>
      <c r="F49" t="s">
        <v>595</v>
      </c>
      <c r="G49" t="s">
        <v>360</v>
      </c>
      <c r="H49" t="s">
        <v>1355</v>
      </c>
      <c r="I49" t="str">
        <f t="shared" ca="1" si="0"/>
        <v>199-7175 Nisi Avenue</v>
      </c>
      <c r="J49" t="s">
        <v>596</v>
      </c>
      <c r="K49" t="s">
        <v>597</v>
      </c>
      <c r="L49" t="str">
        <f t="shared" ca="1" si="1"/>
        <v>szemüveg</v>
      </c>
      <c r="O49" t="s">
        <v>278</v>
      </c>
      <c r="P49" t="s">
        <v>564</v>
      </c>
      <c r="Q49" t="str">
        <f t="shared" ca="1" si="2"/>
        <v>7007/28/1003/2599</v>
      </c>
      <c r="R49" s="1" t="str">
        <f t="shared" ca="1" si="3"/>
        <v>s-2020/87/3612</v>
      </c>
      <c r="S49" t="s">
        <v>598</v>
      </c>
      <c r="T49" t="s">
        <v>599</v>
      </c>
      <c r="U49">
        <v>83379</v>
      </c>
      <c r="X49" s="1">
        <f t="shared" ca="1" si="5"/>
        <v>43588</v>
      </c>
      <c r="Y49" s="1">
        <f t="shared" ca="1" si="5"/>
        <v>41003</v>
      </c>
      <c r="AI49" t="s">
        <v>600</v>
      </c>
    </row>
    <row r="50" spans="1:35" x14ac:dyDescent="0.3">
      <c r="A50">
        <v>49</v>
      </c>
      <c r="B50" t="s">
        <v>601</v>
      </c>
      <c r="C50" t="s">
        <v>602</v>
      </c>
      <c r="D50" t="s">
        <v>603</v>
      </c>
      <c r="E50" t="s">
        <v>604</v>
      </c>
      <c r="F50" t="s">
        <v>605</v>
      </c>
      <c r="G50" t="s">
        <v>606</v>
      </c>
      <c r="H50" t="s">
        <v>1356</v>
      </c>
      <c r="I50" t="str">
        <f t="shared" ca="1" si="0"/>
        <v>Ap #424-791 Ut, St.</v>
      </c>
      <c r="J50" t="s">
        <v>607</v>
      </c>
      <c r="K50" t="s">
        <v>608</v>
      </c>
      <c r="L50" t="str">
        <f t="shared" ca="1" si="1"/>
        <v/>
      </c>
      <c r="O50" t="s">
        <v>609</v>
      </c>
      <c r="P50" t="s">
        <v>610</v>
      </c>
      <c r="Q50" t="str">
        <f t="shared" ca="1" si="2"/>
        <v>3280/43/1325/4671</v>
      </c>
      <c r="R50" s="1" t="str">
        <f t="shared" ca="1" si="3"/>
        <v>s-2020/58/8912</v>
      </c>
      <c r="S50" t="s">
        <v>611</v>
      </c>
      <c r="T50" t="s">
        <v>612</v>
      </c>
      <c r="U50">
        <v>12631</v>
      </c>
      <c r="X50" s="1">
        <f t="shared" ca="1" si="5"/>
        <v>40632</v>
      </c>
      <c r="Y50" s="1">
        <f t="shared" ca="1" si="5"/>
        <v>42586</v>
      </c>
      <c r="AI50" t="s">
        <v>613</v>
      </c>
    </row>
    <row r="51" spans="1:35" x14ac:dyDescent="0.3">
      <c r="A51">
        <v>50</v>
      </c>
      <c r="B51" t="s">
        <v>614</v>
      </c>
      <c r="C51" t="s">
        <v>615</v>
      </c>
      <c r="D51" t="s">
        <v>616</v>
      </c>
      <c r="E51" t="s">
        <v>617</v>
      </c>
      <c r="F51" t="s">
        <v>618</v>
      </c>
      <c r="G51" t="s">
        <v>619</v>
      </c>
      <c r="H51" t="s">
        <v>1357</v>
      </c>
      <c r="I51" t="str">
        <f t="shared" ca="1" si="0"/>
        <v>U.A.</v>
      </c>
      <c r="J51" t="s">
        <v>620</v>
      </c>
      <c r="K51" t="s">
        <v>621</v>
      </c>
      <c r="L51" t="str">
        <f t="shared" ca="1" si="1"/>
        <v>szemüveg</v>
      </c>
      <c r="O51" t="s">
        <v>622</v>
      </c>
      <c r="P51" t="s">
        <v>623</v>
      </c>
      <c r="Q51" t="str">
        <f t="shared" ca="1" si="2"/>
        <v>1496/75/1188/1963</v>
      </c>
      <c r="R51" s="1" t="str">
        <f t="shared" ca="1" si="3"/>
        <v>s-2020/55/6939</v>
      </c>
      <c r="S51" t="s">
        <v>624</v>
      </c>
      <c r="T51" t="s">
        <v>625</v>
      </c>
      <c r="U51">
        <v>15021</v>
      </c>
      <c r="X51" s="1">
        <f t="shared" ca="1" si="5"/>
        <v>40526</v>
      </c>
      <c r="Y51" s="1">
        <f t="shared" ca="1" si="5"/>
        <v>42830</v>
      </c>
      <c r="AI51" t="s">
        <v>626</v>
      </c>
    </row>
    <row r="52" spans="1:35" x14ac:dyDescent="0.3">
      <c r="A52">
        <v>51</v>
      </c>
      <c r="B52" t="s">
        <v>627</v>
      </c>
      <c r="C52" t="s">
        <v>628</v>
      </c>
      <c r="D52" t="s">
        <v>629</v>
      </c>
      <c r="E52" t="s">
        <v>630</v>
      </c>
      <c r="F52" t="s">
        <v>631</v>
      </c>
      <c r="G52" t="s">
        <v>108</v>
      </c>
      <c r="H52" t="s">
        <v>1358</v>
      </c>
      <c r="I52" t="str">
        <f t="shared" ca="1" si="0"/>
        <v>U.A.</v>
      </c>
      <c r="J52" t="s">
        <v>632</v>
      </c>
      <c r="K52" t="s">
        <v>633</v>
      </c>
      <c r="L52" t="str">
        <f t="shared" ca="1" si="1"/>
        <v>szemüveg</v>
      </c>
      <c r="O52" t="s">
        <v>634</v>
      </c>
      <c r="P52" t="s">
        <v>498</v>
      </c>
      <c r="Q52" t="str">
        <f t="shared" ca="1" si="2"/>
        <v>3040/39/1966/3949</v>
      </c>
      <c r="R52" s="1" t="str">
        <f t="shared" ca="1" si="3"/>
        <v>s-2020/28/9196</v>
      </c>
      <c r="S52" t="s">
        <v>635</v>
      </c>
      <c r="T52" t="s">
        <v>636</v>
      </c>
      <c r="U52">
        <v>86007</v>
      </c>
      <c r="X52" s="1">
        <f t="shared" ca="1" si="5"/>
        <v>49583</v>
      </c>
      <c r="Y52" s="1">
        <f t="shared" ca="1" si="5"/>
        <v>47148</v>
      </c>
      <c r="AI52" t="s">
        <v>637</v>
      </c>
    </row>
    <row r="53" spans="1:35" x14ac:dyDescent="0.3">
      <c r="A53">
        <v>52</v>
      </c>
      <c r="B53" t="s">
        <v>638</v>
      </c>
      <c r="C53" t="s">
        <v>639</v>
      </c>
      <c r="D53" t="s">
        <v>640</v>
      </c>
      <c r="E53" t="s">
        <v>582</v>
      </c>
      <c r="F53" t="s">
        <v>641</v>
      </c>
      <c r="G53" t="s">
        <v>396</v>
      </c>
      <c r="H53" t="s">
        <v>1359</v>
      </c>
      <c r="I53" t="str">
        <f t="shared" ca="1" si="0"/>
        <v>U.A.</v>
      </c>
      <c r="J53" t="s">
        <v>642</v>
      </c>
      <c r="K53" t="s">
        <v>643</v>
      </c>
      <c r="L53" t="str">
        <f t="shared" ca="1" si="1"/>
        <v/>
      </c>
      <c r="O53" t="s">
        <v>644</v>
      </c>
      <c r="P53" t="s">
        <v>645</v>
      </c>
      <c r="Q53" t="str">
        <f t="shared" ca="1" si="2"/>
        <v>9564/76/1105/3457</v>
      </c>
      <c r="R53" s="1" t="str">
        <f t="shared" ca="1" si="3"/>
        <v>s-2020/90/3816</v>
      </c>
      <c r="S53" t="s">
        <v>646</v>
      </c>
      <c r="T53" t="s">
        <v>647</v>
      </c>
      <c r="U53">
        <v>96473</v>
      </c>
      <c r="X53" s="1">
        <f t="shared" ca="1" si="5"/>
        <v>40566</v>
      </c>
      <c r="Y53" s="1">
        <f t="shared" ca="1" si="5"/>
        <v>45838</v>
      </c>
      <c r="AI53" t="s">
        <v>648</v>
      </c>
    </row>
    <row r="54" spans="1:35" x14ac:dyDescent="0.3">
      <c r="A54">
        <v>53</v>
      </c>
      <c r="B54" t="s">
        <v>649</v>
      </c>
      <c r="C54" t="s">
        <v>650</v>
      </c>
      <c r="D54" t="s">
        <v>651</v>
      </c>
      <c r="E54" t="s">
        <v>652</v>
      </c>
      <c r="F54" t="s">
        <v>653</v>
      </c>
      <c r="G54" t="s">
        <v>158</v>
      </c>
      <c r="H54" t="s">
        <v>1360</v>
      </c>
      <c r="I54" t="str">
        <f t="shared" ca="1" si="0"/>
        <v>U.A.</v>
      </c>
      <c r="J54" t="s">
        <v>654</v>
      </c>
      <c r="K54" t="s">
        <v>655</v>
      </c>
      <c r="L54" t="str">
        <f t="shared" ca="1" si="1"/>
        <v/>
      </c>
      <c r="O54" t="s">
        <v>656</v>
      </c>
      <c r="P54" t="s">
        <v>366</v>
      </c>
      <c r="Q54" t="str">
        <f t="shared" ca="1" si="2"/>
        <v>2436/33/1718/7674</v>
      </c>
      <c r="R54" s="1" t="str">
        <f t="shared" ca="1" si="3"/>
        <v>s-2020/32/3641</v>
      </c>
      <c r="S54" t="s">
        <v>657</v>
      </c>
      <c r="T54" t="s">
        <v>442</v>
      </c>
      <c r="U54">
        <v>35595</v>
      </c>
      <c r="X54" s="1">
        <f t="shared" ca="1" si="5"/>
        <v>47270</v>
      </c>
      <c r="Y54" s="1">
        <f t="shared" ca="1" si="5"/>
        <v>44397</v>
      </c>
      <c r="AI54" t="s">
        <v>658</v>
      </c>
    </row>
    <row r="55" spans="1:35" x14ac:dyDescent="0.3">
      <c r="A55">
        <v>54</v>
      </c>
      <c r="B55" t="s">
        <v>659</v>
      </c>
      <c r="C55" t="s">
        <v>660</v>
      </c>
      <c r="D55" t="s">
        <v>661</v>
      </c>
      <c r="E55" t="s">
        <v>662</v>
      </c>
      <c r="F55" t="s">
        <v>663</v>
      </c>
      <c r="G55" t="s">
        <v>664</v>
      </c>
      <c r="H55" t="s">
        <v>1361</v>
      </c>
      <c r="I55" t="str">
        <f t="shared" ca="1" si="0"/>
        <v>U.A.</v>
      </c>
      <c r="J55" t="s">
        <v>665</v>
      </c>
      <c r="K55" t="s">
        <v>666</v>
      </c>
      <c r="L55" t="str">
        <f t="shared" ca="1" si="1"/>
        <v/>
      </c>
      <c r="O55" t="s">
        <v>667</v>
      </c>
      <c r="P55" t="s">
        <v>668</v>
      </c>
      <c r="Q55" t="str">
        <f t="shared" ca="1" si="2"/>
        <v>4921/13/1642/8635</v>
      </c>
      <c r="R55" s="1" t="str">
        <f t="shared" ca="1" si="3"/>
        <v>s-2020/80/4591</v>
      </c>
      <c r="S55" t="s">
        <v>669</v>
      </c>
      <c r="T55" t="s">
        <v>670</v>
      </c>
      <c r="U55">
        <v>46440</v>
      </c>
      <c r="X55" s="1">
        <f t="shared" ca="1" si="5"/>
        <v>49287</v>
      </c>
      <c r="Y55" s="1">
        <f t="shared" ca="1" si="5"/>
        <v>40561</v>
      </c>
      <c r="AI55" t="s">
        <v>671</v>
      </c>
    </row>
    <row r="56" spans="1:35" x14ac:dyDescent="0.3">
      <c r="A56">
        <v>55</v>
      </c>
      <c r="B56" t="s">
        <v>672</v>
      </c>
      <c r="C56" t="s">
        <v>673</v>
      </c>
      <c r="D56" t="s">
        <v>260</v>
      </c>
      <c r="E56" t="s">
        <v>278</v>
      </c>
      <c r="F56" t="s">
        <v>674</v>
      </c>
      <c r="G56" t="s">
        <v>675</v>
      </c>
      <c r="H56" t="s">
        <v>1362</v>
      </c>
      <c r="I56" t="str">
        <f t="shared" ca="1" si="0"/>
        <v>U.A.</v>
      </c>
      <c r="J56" t="s">
        <v>676</v>
      </c>
      <c r="K56" t="s">
        <v>677</v>
      </c>
      <c r="L56" t="str">
        <f t="shared" ca="1" si="1"/>
        <v/>
      </c>
      <c r="O56" t="s">
        <v>678</v>
      </c>
      <c r="P56" t="s">
        <v>32</v>
      </c>
      <c r="Q56" t="str">
        <f t="shared" ca="1" si="2"/>
        <v>9691/80/1213/7509</v>
      </c>
      <c r="R56" s="1" t="str">
        <f t="shared" ca="1" si="3"/>
        <v>s-2020/12/6370</v>
      </c>
      <c r="S56" t="s">
        <v>679</v>
      </c>
      <c r="T56" t="s">
        <v>680</v>
      </c>
      <c r="U56">
        <v>26066</v>
      </c>
      <c r="X56" s="1">
        <f t="shared" ca="1" si="5"/>
        <v>44678</v>
      </c>
      <c r="Y56" s="1">
        <f t="shared" ca="1" si="5"/>
        <v>46740</v>
      </c>
      <c r="AI56" t="s">
        <v>681</v>
      </c>
    </row>
    <row r="57" spans="1:35" x14ac:dyDescent="0.3">
      <c r="A57">
        <v>56</v>
      </c>
      <c r="B57" t="s">
        <v>682</v>
      </c>
      <c r="C57" t="s">
        <v>683</v>
      </c>
      <c r="D57" t="s">
        <v>373</v>
      </c>
      <c r="E57" t="s">
        <v>684</v>
      </c>
      <c r="F57" t="s">
        <v>685</v>
      </c>
      <c r="G57" t="s">
        <v>339</v>
      </c>
      <c r="H57" t="s">
        <v>1363</v>
      </c>
      <c r="I57" t="str">
        <f t="shared" ca="1" si="0"/>
        <v>U.A.</v>
      </c>
      <c r="J57" t="s">
        <v>686</v>
      </c>
      <c r="K57" t="s">
        <v>687</v>
      </c>
      <c r="L57" t="str">
        <f t="shared" ca="1" si="1"/>
        <v>szemüveg</v>
      </c>
      <c r="O57" t="s">
        <v>688</v>
      </c>
      <c r="P57" t="s">
        <v>689</v>
      </c>
      <c r="Q57" t="str">
        <f t="shared" ca="1" si="2"/>
        <v>4907/61/1163/8358</v>
      </c>
      <c r="R57" s="1" t="str">
        <f t="shared" ca="1" si="3"/>
        <v>s-2020/78/3608</v>
      </c>
      <c r="S57" t="s">
        <v>690</v>
      </c>
      <c r="T57" t="s">
        <v>204</v>
      </c>
      <c r="U57">
        <v>86235</v>
      </c>
      <c r="X57" s="1">
        <f t="shared" ca="1" si="5"/>
        <v>43448</v>
      </c>
      <c r="Y57" s="1">
        <f t="shared" ca="1" si="5"/>
        <v>43602</v>
      </c>
      <c r="AI57" t="s">
        <v>691</v>
      </c>
    </row>
    <row r="58" spans="1:35" x14ac:dyDescent="0.3">
      <c r="A58">
        <v>57</v>
      </c>
      <c r="B58" t="s">
        <v>692</v>
      </c>
      <c r="C58" t="s">
        <v>693</v>
      </c>
      <c r="D58" t="s">
        <v>458</v>
      </c>
      <c r="E58" t="s">
        <v>694</v>
      </c>
      <c r="F58" t="s">
        <v>695</v>
      </c>
      <c r="G58" t="s">
        <v>696</v>
      </c>
      <c r="H58" t="s">
        <v>1364</v>
      </c>
      <c r="I58" t="str">
        <f t="shared" ca="1" si="0"/>
        <v>U.A.</v>
      </c>
      <c r="J58" t="s">
        <v>697</v>
      </c>
      <c r="K58" t="s">
        <v>698</v>
      </c>
      <c r="L58" t="str">
        <f t="shared" ca="1" si="1"/>
        <v/>
      </c>
      <c r="O58" t="s">
        <v>76</v>
      </c>
      <c r="P58" t="s">
        <v>699</v>
      </c>
      <c r="Q58" t="str">
        <f t="shared" ca="1" si="2"/>
        <v>7840/46/1126/3076</v>
      </c>
      <c r="R58" s="1" t="str">
        <f t="shared" ca="1" si="3"/>
        <v>s-2020/69/2709</v>
      </c>
      <c r="S58" t="s">
        <v>700</v>
      </c>
      <c r="T58" t="s">
        <v>701</v>
      </c>
      <c r="U58">
        <v>54651</v>
      </c>
      <c r="X58" s="1">
        <f t="shared" ca="1" si="5"/>
        <v>44307</v>
      </c>
      <c r="Y58" s="1">
        <f t="shared" ca="1" si="5"/>
        <v>42891</v>
      </c>
      <c r="AI58" t="s">
        <v>702</v>
      </c>
    </row>
    <row r="59" spans="1:35" x14ac:dyDescent="0.3">
      <c r="A59">
        <v>58</v>
      </c>
      <c r="B59" t="s">
        <v>703</v>
      </c>
      <c r="C59" t="s">
        <v>704</v>
      </c>
      <c r="D59" t="s">
        <v>272</v>
      </c>
      <c r="E59" t="s">
        <v>705</v>
      </c>
      <c r="F59" t="s">
        <v>706</v>
      </c>
      <c r="G59" t="s">
        <v>707</v>
      </c>
      <c r="H59" t="s">
        <v>1365</v>
      </c>
      <c r="I59" t="str">
        <f t="shared" ca="1" si="0"/>
        <v>Ap #413-6900 Elit St.</v>
      </c>
      <c r="J59" t="s">
        <v>708</v>
      </c>
      <c r="K59" t="s">
        <v>709</v>
      </c>
      <c r="L59" t="str">
        <f t="shared" ca="1" si="1"/>
        <v>szemüveg</v>
      </c>
      <c r="O59" t="s">
        <v>710</v>
      </c>
      <c r="P59" t="s">
        <v>711</v>
      </c>
      <c r="Q59" t="str">
        <f t="shared" ca="1" si="2"/>
        <v>2400/74/1604/7763</v>
      </c>
      <c r="R59" s="1" t="str">
        <f t="shared" ca="1" si="3"/>
        <v>s-2020/27/1348</v>
      </c>
      <c r="S59" t="s">
        <v>712</v>
      </c>
      <c r="T59" t="s">
        <v>713</v>
      </c>
      <c r="U59">
        <v>31553</v>
      </c>
      <c r="X59" s="1">
        <f t="shared" ca="1" si="5"/>
        <v>47759</v>
      </c>
      <c r="Y59" s="1">
        <f t="shared" ca="1" si="5"/>
        <v>48681</v>
      </c>
      <c r="AI59" t="s">
        <v>714</v>
      </c>
    </row>
    <row r="60" spans="1:35" x14ac:dyDescent="0.3">
      <c r="A60">
        <v>59</v>
      </c>
      <c r="B60" t="s">
        <v>715</v>
      </c>
      <c r="C60" t="s">
        <v>716</v>
      </c>
      <c r="D60" t="s">
        <v>717</v>
      </c>
      <c r="E60" t="s">
        <v>718</v>
      </c>
      <c r="F60" t="s">
        <v>719</v>
      </c>
      <c r="G60" t="s">
        <v>720</v>
      </c>
      <c r="H60" t="s">
        <v>1366</v>
      </c>
      <c r="I60" t="str">
        <f t="shared" ca="1" si="0"/>
        <v>U.A.</v>
      </c>
      <c r="J60" t="s">
        <v>721</v>
      </c>
      <c r="K60" t="s">
        <v>722</v>
      </c>
      <c r="L60" t="str">
        <f t="shared" ca="1" si="1"/>
        <v/>
      </c>
      <c r="O60" t="s">
        <v>723</v>
      </c>
      <c r="P60" t="s">
        <v>724</v>
      </c>
      <c r="Q60" t="str">
        <f t="shared" ca="1" si="2"/>
        <v>6368/67/1134/4763</v>
      </c>
      <c r="R60" s="1" t="str">
        <f t="shared" ca="1" si="3"/>
        <v>s-2020/33/4469</v>
      </c>
      <c r="S60" t="s">
        <v>725</v>
      </c>
      <c r="T60" t="s">
        <v>726</v>
      </c>
      <c r="U60">
        <v>28287</v>
      </c>
      <c r="X60" s="1">
        <f t="shared" ca="1" si="5"/>
        <v>44591</v>
      </c>
      <c r="Y60" s="1">
        <f t="shared" ca="1" si="5"/>
        <v>45434</v>
      </c>
      <c r="AI60" t="s">
        <v>727</v>
      </c>
    </row>
    <row r="61" spans="1:35" x14ac:dyDescent="0.3">
      <c r="A61">
        <v>60</v>
      </c>
      <c r="B61" t="s">
        <v>728</v>
      </c>
      <c r="C61" t="s">
        <v>729</v>
      </c>
      <c r="D61" t="s">
        <v>730</v>
      </c>
      <c r="E61" t="s">
        <v>248</v>
      </c>
      <c r="F61" t="s">
        <v>731</v>
      </c>
      <c r="G61" t="s">
        <v>732</v>
      </c>
      <c r="H61" t="s">
        <v>1367</v>
      </c>
      <c r="I61" t="str">
        <f t="shared" ca="1" si="0"/>
        <v>U.A.</v>
      </c>
      <c r="J61" t="s">
        <v>733</v>
      </c>
      <c r="K61" t="s">
        <v>734</v>
      </c>
      <c r="L61" t="str">
        <f t="shared" ca="1" si="1"/>
        <v/>
      </c>
      <c r="O61" t="s">
        <v>735</v>
      </c>
      <c r="P61" t="s">
        <v>668</v>
      </c>
      <c r="Q61" t="str">
        <f t="shared" ca="1" si="2"/>
        <v>7461/28/1330/6042</v>
      </c>
      <c r="R61" s="1" t="str">
        <f t="shared" ca="1" si="3"/>
        <v>s-2020/34/2020</v>
      </c>
      <c r="S61" t="s">
        <v>736</v>
      </c>
      <c r="T61" t="s">
        <v>737</v>
      </c>
      <c r="U61">
        <v>11140</v>
      </c>
      <c r="X61" s="1">
        <f t="shared" ca="1" si="5"/>
        <v>46642</v>
      </c>
      <c r="Y61" s="1">
        <f t="shared" ca="1" si="5"/>
        <v>46464</v>
      </c>
      <c r="AI61" t="s">
        <v>738</v>
      </c>
    </row>
    <row r="62" spans="1:35" x14ac:dyDescent="0.3">
      <c r="A62">
        <v>61</v>
      </c>
      <c r="B62" t="s">
        <v>739</v>
      </c>
      <c r="C62" t="s">
        <v>740</v>
      </c>
      <c r="D62" t="s">
        <v>741</v>
      </c>
      <c r="E62" t="s">
        <v>742</v>
      </c>
      <c r="F62" t="s">
        <v>743</v>
      </c>
      <c r="G62" t="s">
        <v>744</v>
      </c>
      <c r="H62" t="s">
        <v>1368</v>
      </c>
      <c r="I62" t="str">
        <f t="shared" ca="1" si="0"/>
        <v>U.A.</v>
      </c>
      <c r="J62" t="s">
        <v>745</v>
      </c>
      <c r="K62" t="s">
        <v>746</v>
      </c>
      <c r="L62" t="str">
        <f t="shared" ca="1" si="1"/>
        <v>szemüveg</v>
      </c>
      <c r="O62" t="s">
        <v>747</v>
      </c>
      <c r="P62" t="s">
        <v>748</v>
      </c>
      <c r="Q62" t="str">
        <f t="shared" ca="1" si="2"/>
        <v>4609/62/1380/2410</v>
      </c>
      <c r="R62" s="1" t="str">
        <f t="shared" ca="1" si="3"/>
        <v>s-2020/66/4502</v>
      </c>
      <c r="S62" t="s">
        <v>749</v>
      </c>
      <c r="T62" t="s">
        <v>750</v>
      </c>
      <c r="U62">
        <v>17424</v>
      </c>
      <c r="X62" s="1">
        <f t="shared" ca="1" si="5"/>
        <v>44840</v>
      </c>
      <c r="Y62" s="1">
        <f t="shared" ca="1" si="5"/>
        <v>46955</v>
      </c>
      <c r="AI62" t="s">
        <v>751</v>
      </c>
    </row>
    <row r="63" spans="1:35" x14ac:dyDescent="0.3">
      <c r="A63">
        <v>62</v>
      </c>
      <c r="B63" t="s">
        <v>752</v>
      </c>
      <c r="C63" t="s">
        <v>753</v>
      </c>
      <c r="D63" t="s">
        <v>754</v>
      </c>
      <c r="E63" t="s">
        <v>755</v>
      </c>
      <c r="F63" t="s">
        <v>756</v>
      </c>
      <c r="G63" t="s">
        <v>133</v>
      </c>
      <c r="H63" t="s">
        <v>1369</v>
      </c>
      <c r="I63" t="str">
        <f t="shared" ca="1" si="0"/>
        <v>1885 Pellentesque Street</v>
      </c>
      <c r="J63" t="s">
        <v>757</v>
      </c>
      <c r="K63" t="s">
        <v>758</v>
      </c>
      <c r="L63" t="str">
        <f t="shared" ca="1" si="1"/>
        <v/>
      </c>
      <c r="O63" t="s">
        <v>759</v>
      </c>
      <c r="P63" t="s">
        <v>342</v>
      </c>
      <c r="Q63" t="str">
        <f t="shared" ca="1" si="2"/>
        <v>4466/61/1138/8865</v>
      </c>
      <c r="R63" s="1" t="str">
        <f t="shared" ca="1" si="3"/>
        <v>s-2020/98/9568</v>
      </c>
      <c r="S63" t="s">
        <v>524</v>
      </c>
      <c r="T63" t="s">
        <v>760</v>
      </c>
      <c r="U63">
        <v>64244</v>
      </c>
      <c r="X63" s="1">
        <f t="shared" ca="1" si="5"/>
        <v>47142</v>
      </c>
      <c r="Y63" s="1">
        <f t="shared" ca="1" si="5"/>
        <v>48454</v>
      </c>
      <c r="AI63" t="s">
        <v>761</v>
      </c>
    </row>
    <row r="64" spans="1:35" x14ac:dyDescent="0.3">
      <c r="A64">
        <v>63</v>
      </c>
      <c r="B64" t="s">
        <v>762</v>
      </c>
      <c r="C64" t="s">
        <v>763</v>
      </c>
      <c r="D64" t="s">
        <v>764</v>
      </c>
      <c r="E64" t="s">
        <v>139</v>
      </c>
      <c r="F64" t="s">
        <v>765</v>
      </c>
      <c r="G64" t="s">
        <v>528</v>
      </c>
      <c r="H64" t="s">
        <v>1370</v>
      </c>
      <c r="I64" t="str">
        <f t="shared" ca="1" si="0"/>
        <v>U.A.</v>
      </c>
      <c r="J64" t="s">
        <v>766</v>
      </c>
      <c r="K64" t="s">
        <v>767</v>
      </c>
      <c r="L64" t="str">
        <f t="shared" ca="1" si="1"/>
        <v/>
      </c>
      <c r="O64" t="s">
        <v>594</v>
      </c>
      <c r="P64" t="s">
        <v>768</v>
      </c>
      <c r="Q64" t="str">
        <f t="shared" ca="1" si="2"/>
        <v>9532/89/1915/8842</v>
      </c>
      <c r="R64" s="1" t="str">
        <f t="shared" ca="1" si="3"/>
        <v>s-2020/62/2795</v>
      </c>
      <c r="S64" t="s">
        <v>319</v>
      </c>
      <c r="T64" t="s">
        <v>769</v>
      </c>
      <c r="U64">
        <v>94047</v>
      </c>
      <c r="X64" s="1">
        <f t="shared" ca="1" si="5"/>
        <v>49434</v>
      </c>
      <c r="Y64" s="1">
        <f t="shared" ca="1" si="5"/>
        <v>42544</v>
      </c>
      <c r="AI64" t="s">
        <v>770</v>
      </c>
    </row>
    <row r="65" spans="1:35" x14ac:dyDescent="0.3">
      <c r="A65">
        <v>64</v>
      </c>
      <c r="B65" t="s">
        <v>771</v>
      </c>
      <c r="C65" t="s">
        <v>772</v>
      </c>
      <c r="D65" t="s">
        <v>773</v>
      </c>
      <c r="E65" t="s">
        <v>774</v>
      </c>
      <c r="F65" t="s">
        <v>775</v>
      </c>
      <c r="G65" t="s">
        <v>776</v>
      </c>
      <c r="H65" t="s">
        <v>1371</v>
      </c>
      <c r="I65" t="str">
        <f t="shared" ca="1" si="0"/>
        <v>U.A.</v>
      </c>
      <c r="J65" t="s">
        <v>777</v>
      </c>
      <c r="K65" t="s">
        <v>778</v>
      </c>
      <c r="L65" t="str">
        <f t="shared" ca="1" si="1"/>
        <v>szemüveg</v>
      </c>
      <c r="O65" t="s">
        <v>779</v>
      </c>
      <c r="P65" t="s">
        <v>780</v>
      </c>
      <c r="Q65" t="str">
        <f t="shared" ca="1" si="2"/>
        <v>2970/76/1925/8110</v>
      </c>
      <c r="R65" s="1" t="str">
        <f t="shared" ca="1" si="3"/>
        <v>s-2020/48/5733</v>
      </c>
      <c r="S65" t="s">
        <v>781</v>
      </c>
      <c r="T65" t="s">
        <v>782</v>
      </c>
      <c r="U65">
        <v>99421</v>
      </c>
      <c r="X65" s="1">
        <f t="shared" ca="1" si="5"/>
        <v>40005</v>
      </c>
      <c r="Y65" s="1">
        <f t="shared" ca="1" si="5"/>
        <v>42274</v>
      </c>
      <c r="AI65" t="s">
        <v>783</v>
      </c>
    </row>
    <row r="66" spans="1:35" x14ac:dyDescent="0.3">
      <c r="A66">
        <v>65</v>
      </c>
      <c r="B66" t="s">
        <v>784</v>
      </c>
      <c r="C66" t="s">
        <v>785</v>
      </c>
      <c r="D66" t="s">
        <v>786</v>
      </c>
      <c r="E66" t="s">
        <v>787</v>
      </c>
      <c r="F66" t="s">
        <v>788</v>
      </c>
      <c r="G66" t="s">
        <v>789</v>
      </c>
      <c r="H66" t="s">
        <v>1372</v>
      </c>
      <c r="I66" t="str">
        <f t="shared" ca="1" si="0"/>
        <v>U.A.</v>
      </c>
      <c r="J66" t="s">
        <v>790</v>
      </c>
      <c r="K66" t="s">
        <v>791</v>
      </c>
      <c r="L66" t="str">
        <f t="shared" ca="1" si="1"/>
        <v/>
      </c>
      <c r="O66" t="s">
        <v>792</v>
      </c>
      <c r="P66" t="s">
        <v>793</v>
      </c>
      <c r="Q66" t="str">
        <f t="shared" ca="1" si="2"/>
        <v>5213/64/1758/7797</v>
      </c>
      <c r="R66" s="1" t="str">
        <f t="shared" ca="1" si="3"/>
        <v>s-2020/46/8728</v>
      </c>
      <c r="S66" t="s">
        <v>646</v>
      </c>
      <c r="T66" t="s">
        <v>794</v>
      </c>
      <c r="U66">
        <v>96332</v>
      </c>
      <c r="X66" s="1">
        <f t="shared" ca="1" si="5"/>
        <v>45301</v>
      </c>
      <c r="Y66" s="1">
        <f t="shared" ca="1" si="5"/>
        <v>49021</v>
      </c>
      <c r="AI66" t="s">
        <v>795</v>
      </c>
    </row>
    <row r="67" spans="1:35" x14ac:dyDescent="0.3">
      <c r="A67">
        <v>66</v>
      </c>
      <c r="B67" t="s">
        <v>796</v>
      </c>
      <c r="C67" t="s">
        <v>797</v>
      </c>
      <c r="D67" t="s">
        <v>798</v>
      </c>
      <c r="E67" t="s">
        <v>799</v>
      </c>
      <c r="F67" t="s">
        <v>800</v>
      </c>
      <c r="G67" t="s">
        <v>801</v>
      </c>
      <c r="H67" t="s">
        <v>1373</v>
      </c>
      <c r="I67" t="str">
        <f t="shared" ref="I67:I101" ca="1" si="6">IF(RANDBETWEEN(0,5)=0,H70,"U.A.")</f>
        <v>U.A.</v>
      </c>
      <c r="J67" t="s">
        <v>802</v>
      </c>
      <c r="K67" t="s">
        <v>803</v>
      </c>
      <c r="L67" t="str">
        <f t="shared" ref="L67:L101" ca="1" si="7">IF(RAND()&gt;0.7,"szemüveg","")</f>
        <v/>
      </c>
      <c r="O67" t="s">
        <v>804</v>
      </c>
      <c r="P67" t="s">
        <v>805</v>
      </c>
      <c r="Q67" t="str">
        <f t="shared" ref="Q67:Q101" ca="1" si="8">RANDBETWEEN(1000,9999)&amp;"/"&amp;RANDBETWEEN(10,99)&amp;"/"&amp;RANDBETWEEN(1000,2000)&amp;"/"&amp;RANDBETWEEN(1000,9999)</f>
        <v>5052/11/1186/1276</v>
      </c>
      <c r="R67" s="1" t="str">
        <f t="shared" ref="R67:R101" ca="1" si="9">"s-2020/"&amp;RANDBETWEEN(10,99)&amp;"/"&amp;RANDBETWEEN(1000,9999)</f>
        <v>s-2020/25/9835</v>
      </c>
      <c r="S67" t="s">
        <v>806</v>
      </c>
      <c r="T67" t="s">
        <v>807</v>
      </c>
      <c r="U67">
        <v>51745</v>
      </c>
      <c r="X67" s="1">
        <f t="shared" ref="X67:Y101" ca="1" si="10">RANDBETWEEN(40000,50000)</f>
        <v>40954</v>
      </c>
      <c r="Y67" s="1">
        <f t="shared" ca="1" si="10"/>
        <v>45713</v>
      </c>
      <c r="AI67" t="s">
        <v>808</v>
      </c>
    </row>
    <row r="68" spans="1:35" x14ac:dyDescent="0.3">
      <c r="A68">
        <v>67</v>
      </c>
      <c r="B68" t="s">
        <v>809</v>
      </c>
      <c r="C68" t="s">
        <v>810</v>
      </c>
      <c r="D68" t="s">
        <v>811</v>
      </c>
      <c r="E68" t="s">
        <v>812</v>
      </c>
      <c r="F68" t="s">
        <v>813</v>
      </c>
      <c r="G68" t="s">
        <v>814</v>
      </c>
      <c r="H68" t="s">
        <v>1374</v>
      </c>
      <c r="I68" t="str">
        <f t="shared" ca="1" si="6"/>
        <v>U.A.</v>
      </c>
      <c r="J68" t="s">
        <v>815</v>
      </c>
      <c r="K68" t="s">
        <v>816</v>
      </c>
      <c r="L68" t="str">
        <f t="shared" ca="1" si="7"/>
        <v>szemüveg</v>
      </c>
      <c r="O68" t="s">
        <v>817</v>
      </c>
      <c r="P68" t="s">
        <v>818</v>
      </c>
      <c r="Q68" t="str">
        <f t="shared" ca="1" si="8"/>
        <v>1863/10/1138/5810</v>
      </c>
      <c r="R68" s="1" t="str">
        <f t="shared" ca="1" si="9"/>
        <v>s-2020/77/6618</v>
      </c>
      <c r="S68" t="s">
        <v>819</v>
      </c>
      <c r="T68" t="s">
        <v>820</v>
      </c>
      <c r="U68">
        <v>89673</v>
      </c>
      <c r="X68" s="1">
        <f t="shared" ca="1" si="10"/>
        <v>45560</v>
      </c>
      <c r="Y68" s="1">
        <f t="shared" ca="1" si="10"/>
        <v>45443</v>
      </c>
      <c r="AI68" t="s">
        <v>821</v>
      </c>
    </row>
    <row r="69" spans="1:35" x14ac:dyDescent="0.3">
      <c r="A69">
        <v>68</v>
      </c>
      <c r="B69" t="s">
        <v>822</v>
      </c>
      <c r="C69" t="s">
        <v>823</v>
      </c>
      <c r="D69" t="s">
        <v>824</v>
      </c>
      <c r="E69" t="s">
        <v>427</v>
      </c>
      <c r="F69" t="s">
        <v>825</v>
      </c>
      <c r="G69" t="s">
        <v>826</v>
      </c>
      <c r="H69" t="s">
        <v>1375</v>
      </c>
      <c r="I69" t="str">
        <f t="shared" ca="1" si="6"/>
        <v>U.A.</v>
      </c>
      <c r="J69" t="s">
        <v>827</v>
      </c>
      <c r="K69" t="s">
        <v>828</v>
      </c>
      <c r="L69" t="str">
        <f t="shared" ca="1" si="7"/>
        <v/>
      </c>
      <c r="O69" t="s">
        <v>829</v>
      </c>
      <c r="P69" t="s">
        <v>830</v>
      </c>
      <c r="Q69" t="str">
        <f t="shared" ca="1" si="8"/>
        <v>9456/51/1520/6264</v>
      </c>
      <c r="R69" s="1" t="str">
        <f t="shared" ca="1" si="9"/>
        <v>s-2020/56/8971</v>
      </c>
      <c r="S69" t="s">
        <v>831</v>
      </c>
      <c r="T69" t="s">
        <v>832</v>
      </c>
      <c r="U69">
        <v>77132</v>
      </c>
      <c r="X69" s="1">
        <f t="shared" ca="1" si="10"/>
        <v>42342</v>
      </c>
      <c r="Y69" s="1">
        <f t="shared" ca="1" si="10"/>
        <v>48907</v>
      </c>
      <c r="AI69" t="s">
        <v>833</v>
      </c>
    </row>
    <row r="70" spans="1:35" x14ac:dyDescent="0.3">
      <c r="A70">
        <v>69</v>
      </c>
      <c r="B70" t="s">
        <v>834</v>
      </c>
      <c r="C70" t="s">
        <v>835</v>
      </c>
      <c r="D70" t="s">
        <v>234</v>
      </c>
      <c r="E70" t="s">
        <v>836</v>
      </c>
      <c r="F70" t="s">
        <v>837</v>
      </c>
      <c r="G70" t="s">
        <v>675</v>
      </c>
      <c r="H70" t="s">
        <v>1376</v>
      </c>
      <c r="I70" t="str">
        <f t="shared" ca="1" si="6"/>
        <v>U.A.</v>
      </c>
      <c r="J70" t="s">
        <v>838</v>
      </c>
      <c r="K70" t="s">
        <v>839</v>
      </c>
      <c r="L70" t="str">
        <f t="shared" ca="1" si="7"/>
        <v/>
      </c>
      <c r="O70" t="s">
        <v>840</v>
      </c>
      <c r="P70" t="s">
        <v>841</v>
      </c>
      <c r="Q70" t="str">
        <f t="shared" ca="1" si="8"/>
        <v>3284/74/1248/5418</v>
      </c>
      <c r="R70" s="1" t="str">
        <f t="shared" ca="1" si="9"/>
        <v>s-2020/42/6837</v>
      </c>
      <c r="S70" t="s">
        <v>842</v>
      </c>
      <c r="T70" t="s">
        <v>356</v>
      </c>
      <c r="U70">
        <v>37395</v>
      </c>
      <c r="X70" s="1">
        <f t="shared" ca="1" si="10"/>
        <v>46832</v>
      </c>
      <c r="Y70" s="1">
        <f t="shared" ca="1" si="10"/>
        <v>41818</v>
      </c>
      <c r="AI70" t="s">
        <v>843</v>
      </c>
    </row>
    <row r="71" spans="1:35" x14ac:dyDescent="0.3">
      <c r="A71">
        <v>70</v>
      </c>
      <c r="B71" t="s">
        <v>844</v>
      </c>
      <c r="C71" t="s">
        <v>845</v>
      </c>
      <c r="D71" t="s">
        <v>34</v>
      </c>
      <c r="E71" t="s">
        <v>37</v>
      </c>
      <c r="F71" t="s">
        <v>846</v>
      </c>
      <c r="G71" t="s">
        <v>847</v>
      </c>
      <c r="H71" t="s">
        <v>1377</v>
      </c>
      <c r="I71" t="str">
        <f t="shared" ca="1" si="6"/>
        <v>U.A.</v>
      </c>
      <c r="J71" t="s">
        <v>848</v>
      </c>
      <c r="K71" t="s">
        <v>849</v>
      </c>
      <c r="L71" t="str">
        <f t="shared" ca="1" si="7"/>
        <v>szemüveg</v>
      </c>
      <c r="O71" t="s">
        <v>850</v>
      </c>
      <c r="P71" t="s">
        <v>851</v>
      </c>
      <c r="Q71" t="str">
        <f t="shared" ca="1" si="8"/>
        <v>9742/79/1667/4461</v>
      </c>
      <c r="R71" s="1" t="str">
        <f t="shared" ca="1" si="9"/>
        <v>s-2020/53/1321</v>
      </c>
      <c r="S71" t="s">
        <v>852</v>
      </c>
      <c r="T71" t="s">
        <v>853</v>
      </c>
      <c r="U71">
        <v>42825</v>
      </c>
      <c r="X71" s="1">
        <f t="shared" ca="1" si="10"/>
        <v>47840</v>
      </c>
      <c r="Y71" s="1">
        <f t="shared" ca="1" si="10"/>
        <v>42054</v>
      </c>
      <c r="AI71" t="s">
        <v>854</v>
      </c>
    </row>
    <row r="72" spans="1:35" x14ac:dyDescent="0.3">
      <c r="A72">
        <v>71</v>
      </c>
      <c r="B72" t="s">
        <v>855</v>
      </c>
      <c r="C72" t="s">
        <v>856</v>
      </c>
      <c r="D72" t="s">
        <v>857</v>
      </c>
      <c r="E72" t="s">
        <v>858</v>
      </c>
      <c r="F72" t="s">
        <v>859</v>
      </c>
      <c r="G72" t="s">
        <v>424</v>
      </c>
      <c r="H72" t="s">
        <v>1378</v>
      </c>
      <c r="I72" t="str">
        <f t="shared" ca="1" si="6"/>
        <v>U.A.</v>
      </c>
      <c r="J72" t="s">
        <v>860</v>
      </c>
      <c r="K72" t="s">
        <v>861</v>
      </c>
      <c r="L72" t="str">
        <f t="shared" ca="1" si="7"/>
        <v/>
      </c>
      <c r="O72" t="s">
        <v>862</v>
      </c>
      <c r="P72" t="s">
        <v>863</v>
      </c>
      <c r="Q72" t="str">
        <f t="shared" ca="1" si="8"/>
        <v>6590/74/1773/4954</v>
      </c>
      <c r="R72" s="1" t="str">
        <f t="shared" ca="1" si="9"/>
        <v>s-2020/33/7546</v>
      </c>
      <c r="S72" t="s">
        <v>864</v>
      </c>
      <c r="T72" t="s">
        <v>865</v>
      </c>
      <c r="U72">
        <v>17377</v>
      </c>
      <c r="X72" s="1">
        <f t="shared" ca="1" si="10"/>
        <v>40412</v>
      </c>
      <c r="Y72" s="1">
        <f t="shared" ca="1" si="10"/>
        <v>40520</v>
      </c>
      <c r="AI72" t="s">
        <v>866</v>
      </c>
    </row>
    <row r="73" spans="1:35" x14ac:dyDescent="0.3">
      <c r="A73">
        <v>72</v>
      </c>
      <c r="B73" t="s">
        <v>867</v>
      </c>
      <c r="C73" t="s">
        <v>868</v>
      </c>
      <c r="D73" t="s">
        <v>436</v>
      </c>
      <c r="E73" t="s">
        <v>869</v>
      </c>
      <c r="F73" t="s">
        <v>870</v>
      </c>
      <c r="G73" t="s">
        <v>871</v>
      </c>
      <c r="H73" t="s">
        <v>1379</v>
      </c>
      <c r="I73" t="str">
        <f t="shared" ca="1" si="6"/>
        <v>Ap #454-3172 Mauris Road</v>
      </c>
      <c r="J73" t="s">
        <v>872</v>
      </c>
      <c r="K73" t="s">
        <v>873</v>
      </c>
      <c r="L73" t="str">
        <f t="shared" ca="1" si="7"/>
        <v/>
      </c>
      <c r="O73" t="s">
        <v>874</v>
      </c>
      <c r="P73" t="s">
        <v>875</v>
      </c>
      <c r="Q73" t="str">
        <f t="shared" ca="1" si="8"/>
        <v>3143/84/1904/9054</v>
      </c>
      <c r="R73" s="1" t="str">
        <f t="shared" ca="1" si="9"/>
        <v>s-2020/56/4212</v>
      </c>
      <c r="S73" t="s">
        <v>876</v>
      </c>
      <c r="T73" t="s">
        <v>877</v>
      </c>
      <c r="U73">
        <v>10119</v>
      </c>
      <c r="X73" s="1">
        <f t="shared" ca="1" si="10"/>
        <v>43785</v>
      </c>
      <c r="Y73" s="1">
        <f t="shared" ca="1" si="10"/>
        <v>47157</v>
      </c>
      <c r="AI73" t="s">
        <v>878</v>
      </c>
    </row>
    <row r="74" spans="1:35" x14ac:dyDescent="0.3">
      <c r="A74">
        <v>73</v>
      </c>
      <c r="B74" t="s">
        <v>879</v>
      </c>
      <c r="C74" t="s">
        <v>880</v>
      </c>
      <c r="D74" t="s">
        <v>881</v>
      </c>
      <c r="E74" t="s">
        <v>882</v>
      </c>
      <c r="F74" t="s">
        <v>883</v>
      </c>
      <c r="G74" t="s">
        <v>884</v>
      </c>
      <c r="H74" t="s">
        <v>1380</v>
      </c>
      <c r="I74" t="str">
        <f t="shared" ca="1" si="6"/>
        <v>U.A.</v>
      </c>
      <c r="J74" t="s">
        <v>885</v>
      </c>
      <c r="K74" t="s">
        <v>886</v>
      </c>
      <c r="L74" t="str">
        <f t="shared" ca="1" si="7"/>
        <v/>
      </c>
      <c r="O74" t="s">
        <v>887</v>
      </c>
      <c r="P74" t="s">
        <v>102</v>
      </c>
      <c r="Q74" t="str">
        <f t="shared" ca="1" si="8"/>
        <v>7721/41/1790/9261</v>
      </c>
      <c r="R74" s="1" t="str">
        <f t="shared" ca="1" si="9"/>
        <v>s-2020/84/5254</v>
      </c>
      <c r="S74" t="s">
        <v>888</v>
      </c>
      <c r="T74" t="s">
        <v>889</v>
      </c>
      <c r="U74">
        <v>53178</v>
      </c>
      <c r="X74" s="1">
        <f t="shared" ca="1" si="10"/>
        <v>46748</v>
      </c>
      <c r="Y74" s="1">
        <f t="shared" ca="1" si="10"/>
        <v>42993</v>
      </c>
      <c r="AI74" t="s">
        <v>890</v>
      </c>
    </row>
    <row r="75" spans="1:35" x14ac:dyDescent="0.3">
      <c r="A75">
        <v>74</v>
      </c>
      <c r="B75" t="s">
        <v>891</v>
      </c>
      <c r="C75" t="s">
        <v>892</v>
      </c>
      <c r="D75" t="s">
        <v>893</v>
      </c>
      <c r="E75" t="s">
        <v>894</v>
      </c>
      <c r="F75" t="s">
        <v>895</v>
      </c>
      <c r="G75" t="s">
        <v>896</v>
      </c>
      <c r="H75" t="s">
        <v>1381</v>
      </c>
      <c r="I75" t="str">
        <f t="shared" ca="1" si="6"/>
        <v>U.A.</v>
      </c>
      <c r="J75" t="s">
        <v>897</v>
      </c>
      <c r="K75" t="s">
        <v>898</v>
      </c>
      <c r="L75" t="str">
        <f t="shared" ca="1" si="7"/>
        <v>szemüveg</v>
      </c>
      <c r="O75" t="s">
        <v>899</v>
      </c>
      <c r="P75" t="s">
        <v>900</v>
      </c>
      <c r="Q75" t="str">
        <f t="shared" ca="1" si="8"/>
        <v>1000/37/1405/1516</v>
      </c>
      <c r="R75" s="1" t="str">
        <f t="shared" ca="1" si="9"/>
        <v>s-2020/43/8501</v>
      </c>
      <c r="S75" t="s">
        <v>901</v>
      </c>
      <c r="T75" t="s">
        <v>902</v>
      </c>
      <c r="U75">
        <v>30889</v>
      </c>
      <c r="X75" s="1">
        <f t="shared" ca="1" si="10"/>
        <v>40320</v>
      </c>
      <c r="Y75" s="1">
        <f t="shared" ca="1" si="10"/>
        <v>43136</v>
      </c>
      <c r="AI75" t="s">
        <v>903</v>
      </c>
    </row>
    <row r="76" spans="1:35" x14ac:dyDescent="0.3">
      <c r="A76">
        <v>75</v>
      </c>
      <c r="B76" t="s">
        <v>904</v>
      </c>
      <c r="C76" t="s">
        <v>905</v>
      </c>
      <c r="D76" t="s">
        <v>906</v>
      </c>
      <c r="E76" t="s">
        <v>77</v>
      </c>
      <c r="F76" t="s">
        <v>907</v>
      </c>
      <c r="G76" t="s">
        <v>732</v>
      </c>
      <c r="H76" t="s">
        <v>1382</v>
      </c>
      <c r="I76" t="str">
        <f t="shared" ca="1" si="6"/>
        <v>U.A.</v>
      </c>
      <c r="J76" t="s">
        <v>908</v>
      </c>
      <c r="K76" t="s">
        <v>909</v>
      </c>
      <c r="L76" t="str">
        <f t="shared" ca="1" si="7"/>
        <v/>
      </c>
      <c r="O76" t="s">
        <v>910</v>
      </c>
      <c r="P76" t="s">
        <v>652</v>
      </c>
      <c r="Q76" t="str">
        <f t="shared" ca="1" si="8"/>
        <v>6473/85/1694/2224</v>
      </c>
      <c r="R76" s="1" t="str">
        <f t="shared" ca="1" si="9"/>
        <v>s-2020/77/6704</v>
      </c>
      <c r="S76" t="s">
        <v>911</v>
      </c>
      <c r="T76" t="s">
        <v>912</v>
      </c>
      <c r="U76">
        <v>33500</v>
      </c>
      <c r="X76" s="1">
        <f t="shared" ca="1" si="10"/>
        <v>49952</v>
      </c>
      <c r="Y76" s="1">
        <f t="shared" ca="1" si="10"/>
        <v>41747</v>
      </c>
      <c r="AI76" t="s">
        <v>913</v>
      </c>
    </row>
    <row r="77" spans="1:35" x14ac:dyDescent="0.3">
      <c r="A77">
        <v>76</v>
      </c>
      <c r="B77" t="s">
        <v>914</v>
      </c>
      <c r="C77" t="s">
        <v>915</v>
      </c>
      <c r="D77" t="s">
        <v>916</v>
      </c>
      <c r="E77" t="s">
        <v>917</v>
      </c>
      <c r="F77" t="s">
        <v>918</v>
      </c>
      <c r="G77" t="s">
        <v>919</v>
      </c>
      <c r="H77" t="s">
        <v>1383</v>
      </c>
      <c r="I77" t="str">
        <f t="shared" ca="1" si="6"/>
        <v>U.A.</v>
      </c>
      <c r="J77" t="s">
        <v>920</v>
      </c>
      <c r="K77" t="s">
        <v>921</v>
      </c>
      <c r="L77" t="str">
        <f t="shared" ca="1" si="7"/>
        <v>szemüveg</v>
      </c>
      <c r="O77" t="s">
        <v>922</v>
      </c>
      <c r="P77" t="s">
        <v>923</v>
      </c>
      <c r="Q77" t="str">
        <f t="shared" ca="1" si="8"/>
        <v>5313/64/1492/7448</v>
      </c>
      <c r="R77" s="1" t="str">
        <f t="shared" ca="1" si="9"/>
        <v>s-2020/46/7391</v>
      </c>
      <c r="S77" t="s">
        <v>924</v>
      </c>
      <c r="T77" t="s">
        <v>925</v>
      </c>
      <c r="U77">
        <v>18899</v>
      </c>
      <c r="X77" s="1">
        <f t="shared" ca="1" si="10"/>
        <v>46502</v>
      </c>
      <c r="Y77" s="1">
        <f t="shared" ca="1" si="10"/>
        <v>44222</v>
      </c>
      <c r="AI77" t="s">
        <v>926</v>
      </c>
    </row>
    <row r="78" spans="1:35" x14ac:dyDescent="0.3">
      <c r="A78">
        <v>77</v>
      </c>
      <c r="B78" t="s">
        <v>927</v>
      </c>
      <c r="C78" t="s">
        <v>928</v>
      </c>
      <c r="D78" t="s">
        <v>929</v>
      </c>
      <c r="E78" t="s">
        <v>930</v>
      </c>
      <c r="F78" t="s">
        <v>931</v>
      </c>
      <c r="G78" t="s">
        <v>732</v>
      </c>
      <c r="H78" t="s">
        <v>1384</v>
      </c>
      <c r="I78" t="str">
        <f t="shared" ca="1" si="6"/>
        <v>9079 Suspendisse Av.</v>
      </c>
      <c r="J78" t="s">
        <v>932</v>
      </c>
      <c r="K78" t="s">
        <v>933</v>
      </c>
      <c r="L78" t="str">
        <f t="shared" ca="1" si="7"/>
        <v/>
      </c>
      <c r="O78" t="s">
        <v>587</v>
      </c>
      <c r="P78" t="s">
        <v>428</v>
      </c>
      <c r="Q78" t="str">
        <f t="shared" ca="1" si="8"/>
        <v>9936/98/1060/5532</v>
      </c>
      <c r="R78" s="1" t="str">
        <f t="shared" ca="1" si="9"/>
        <v>s-2020/25/8862</v>
      </c>
      <c r="S78" t="s">
        <v>934</v>
      </c>
      <c r="T78" t="s">
        <v>935</v>
      </c>
      <c r="U78">
        <v>71337</v>
      </c>
      <c r="X78" s="1">
        <f t="shared" ca="1" si="10"/>
        <v>46319</v>
      </c>
      <c r="Y78" s="1">
        <f t="shared" ca="1" si="10"/>
        <v>42692</v>
      </c>
      <c r="AI78" t="s">
        <v>936</v>
      </c>
    </row>
    <row r="79" spans="1:35" x14ac:dyDescent="0.3">
      <c r="A79">
        <v>78</v>
      </c>
      <c r="B79" t="s">
        <v>937</v>
      </c>
      <c r="C79" t="s">
        <v>938</v>
      </c>
      <c r="D79" t="s">
        <v>939</v>
      </c>
      <c r="E79" t="s">
        <v>940</v>
      </c>
      <c r="F79" t="s">
        <v>941</v>
      </c>
      <c r="G79" t="s">
        <v>942</v>
      </c>
      <c r="H79" t="s">
        <v>1385</v>
      </c>
      <c r="I79" t="str">
        <f t="shared" ca="1" si="6"/>
        <v>U.A.</v>
      </c>
      <c r="J79" t="s">
        <v>943</v>
      </c>
      <c r="K79" t="s">
        <v>944</v>
      </c>
      <c r="L79" t="str">
        <f t="shared" ca="1" si="7"/>
        <v/>
      </c>
      <c r="O79" t="s">
        <v>945</v>
      </c>
      <c r="P79" t="s">
        <v>946</v>
      </c>
      <c r="Q79" t="str">
        <f t="shared" ca="1" si="8"/>
        <v>9586/22/1442/3202</v>
      </c>
      <c r="R79" s="1" t="str">
        <f t="shared" ca="1" si="9"/>
        <v>s-2020/31/3689</v>
      </c>
      <c r="S79" t="s">
        <v>947</v>
      </c>
      <c r="T79" t="s">
        <v>948</v>
      </c>
      <c r="U79">
        <v>67132</v>
      </c>
      <c r="X79" s="1">
        <f t="shared" ca="1" si="10"/>
        <v>44141</v>
      </c>
      <c r="Y79" s="1">
        <f t="shared" ca="1" si="10"/>
        <v>41043</v>
      </c>
      <c r="AI79" t="s">
        <v>949</v>
      </c>
    </row>
    <row r="80" spans="1:35" x14ac:dyDescent="0.3">
      <c r="A80">
        <v>79</v>
      </c>
      <c r="B80" t="s">
        <v>950</v>
      </c>
      <c r="C80" t="s">
        <v>951</v>
      </c>
      <c r="D80" t="s">
        <v>640</v>
      </c>
      <c r="E80" t="s">
        <v>952</v>
      </c>
      <c r="F80" t="s">
        <v>953</v>
      </c>
      <c r="G80" t="s">
        <v>954</v>
      </c>
      <c r="H80" t="s">
        <v>1386</v>
      </c>
      <c r="I80" t="str">
        <f t="shared" ca="1" si="6"/>
        <v>U.A.</v>
      </c>
      <c r="J80" t="s">
        <v>955</v>
      </c>
      <c r="K80" t="s">
        <v>956</v>
      </c>
      <c r="L80" t="str">
        <f t="shared" ca="1" si="7"/>
        <v/>
      </c>
      <c r="O80" t="s">
        <v>957</v>
      </c>
      <c r="P80" t="s">
        <v>958</v>
      </c>
      <c r="Q80" t="str">
        <f t="shared" ca="1" si="8"/>
        <v>4787/31/1090/9564</v>
      </c>
      <c r="R80" s="1" t="str">
        <f t="shared" ca="1" si="9"/>
        <v>s-2020/54/1467</v>
      </c>
      <c r="S80" t="s">
        <v>959</v>
      </c>
      <c r="T80" t="s">
        <v>960</v>
      </c>
      <c r="U80">
        <v>48594</v>
      </c>
      <c r="X80" s="1">
        <f t="shared" ca="1" si="10"/>
        <v>45722</v>
      </c>
      <c r="Y80" s="1">
        <f t="shared" ca="1" si="10"/>
        <v>42120</v>
      </c>
      <c r="AI80" t="s">
        <v>961</v>
      </c>
    </row>
    <row r="81" spans="1:35" x14ac:dyDescent="0.3">
      <c r="A81">
        <v>80</v>
      </c>
      <c r="B81" t="s">
        <v>962</v>
      </c>
      <c r="C81" t="s">
        <v>963</v>
      </c>
      <c r="D81" t="s">
        <v>111</v>
      </c>
      <c r="E81" t="s">
        <v>964</v>
      </c>
      <c r="F81" t="s">
        <v>965</v>
      </c>
      <c r="G81" t="s">
        <v>966</v>
      </c>
      <c r="H81" t="s">
        <v>1387</v>
      </c>
      <c r="I81" t="str">
        <f t="shared" ca="1" si="6"/>
        <v>P.O. Box 782, 5151 Per Ave</v>
      </c>
      <c r="J81" t="s">
        <v>967</v>
      </c>
      <c r="K81" t="s">
        <v>968</v>
      </c>
      <c r="L81" t="str">
        <f t="shared" ca="1" si="7"/>
        <v/>
      </c>
      <c r="O81" t="s">
        <v>969</v>
      </c>
      <c r="P81" t="s">
        <v>724</v>
      </c>
      <c r="Q81" t="str">
        <f t="shared" ca="1" si="8"/>
        <v>6492/80/1449/7585</v>
      </c>
      <c r="R81" s="1" t="str">
        <f t="shared" ca="1" si="9"/>
        <v>s-2020/11/3230</v>
      </c>
      <c r="S81" t="s">
        <v>970</v>
      </c>
      <c r="T81" t="s">
        <v>971</v>
      </c>
      <c r="U81">
        <v>96868</v>
      </c>
      <c r="X81" s="1">
        <f t="shared" ca="1" si="10"/>
        <v>43806</v>
      </c>
      <c r="Y81" s="1">
        <f t="shared" ca="1" si="10"/>
        <v>41455</v>
      </c>
      <c r="AI81" t="s">
        <v>972</v>
      </c>
    </row>
    <row r="82" spans="1:35" x14ac:dyDescent="0.3">
      <c r="A82">
        <v>81</v>
      </c>
      <c r="B82" t="s">
        <v>973</v>
      </c>
      <c r="C82" t="s">
        <v>974</v>
      </c>
      <c r="D82" t="s">
        <v>975</v>
      </c>
      <c r="E82" t="s">
        <v>976</v>
      </c>
      <c r="F82" t="s">
        <v>977</v>
      </c>
      <c r="G82" t="s">
        <v>732</v>
      </c>
      <c r="H82" t="s">
        <v>1388</v>
      </c>
      <c r="I82" t="str">
        <f t="shared" ca="1" si="6"/>
        <v>U.A.</v>
      </c>
      <c r="J82" t="s">
        <v>978</v>
      </c>
      <c r="K82" t="s">
        <v>979</v>
      </c>
      <c r="L82" t="str">
        <f t="shared" ca="1" si="7"/>
        <v>szemüveg</v>
      </c>
      <c r="O82" t="s">
        <v>980</v>
      </c>
      <c r="P82" t="s">
        <v>981</v>
      </c>
      <c r="Q82" t="str">
        <f t="shared" ca="1" si="8"/>
        <v>2317/78/1447/9635</v>
      </c>
      <c r="R82" s="1" t="str">
        <f t="shared" ca="1" si="9"/>
        <v>s-2020/96/3517</v>
      </c>
      <c r="S82" t="s">
        <v>982</v>
      </c>
      <c r="T82" t="s">
        <v>983</v>
      </c>
      <c r="U82">
        <v>98231</v>
      </c>
      <c r="X82" s="1">
        <f t="shared" ca="1" si="10"/>
        <v>43478</v>
      </c>
      <c r="Y82" s="1">
        <f t="shared" ca="1" si="10"/>
        <v>43075</v>
      </c>
      <c r="AI82" t="s">
        <v>984</v>
      </c>
    </row>
    <row r="83" spans="1:35" x14ac:dyDescent="0.3">
      <c r="A83">
        <v>82</v>
      </c>
      <c r="B83" t="s">
        <v>985</v>
      </c>
      <c r="C83" t="s">
        <v>986</v>
      </c>
      <c r="D83" t="s">
        <v>222</v>
      </c>
      <c r="E83" t="s">
        <v>987</v>
      </c>
      <c r="F83" t="s">
        <v>988</v>
      </c>
      <c r="G83" t="s">
        <v>989</v>
      </c>
      <c r="H83" t="s">
        <v>1389</v>
      </c>
      <c r="I83" t="str">
        <f t="shared" ca="1" si="6"/>
        <v>U.A.</v>
      </c>
      <c r="J83" t="s">
        <v>990</v>
      </c>
      <c r="K83" t="s">
        <v>991</v>
      </c>
      <c r="L83" t="str">
        <f t="shared" ca="1" si="7"/>
        <v/>
      </c>
      <c r="O83" t="s">
        <v>992</v>
      </c>
      <c r="P83" t="s">
        <v>993</v>
      </c>
      <c r="Q83" t="str">
        <f t="shared" ca="1" si="8"/>
        <v>2188/57/1418/7454</v>
      </c>
      <c r="R83" s="1" t="str">
        <f t="shared" ca="1" si="9"/>
        <v>s-2020/42/7238</v>
      </c>
      <c r="S83" t="s">
        <v>994</v>
      </c>
      <c r="T83" t="s">
        <v>995</v>
      </c>
      <c r="U83">
        <v>53874</v>
      </c>
      <c r="X83" s="1">
        <f t="shared" ca="1" si="10"/>
        <v>47585</v>
      </c>
      <c r="Y83" s="1">
        <f t="shared" ca="1" si="10"/>
        <v>43314</v>
      </c>
      <c r="AI83" t="s">
        <v>996</v>
      </c>
    </row>
    <row r="84" spans="1:35" x14ac:dyDescent="0.3">
      <c r="A84">
        <v>83</v>
      </c>
      <c r="B84" t="s">
        <v>997</v>
      </c>
      <c r="C84" t="s">
        <v>998</v>
      </c>
      <c r="D84" t="s">
        <v>999</v>
      </c>
      <c r="E84" t="s">
        <v>402</v>
      </c>
      <c r="F84" t="s">
        <v>1000</v>
      </c>
      <c r="G84" t="s">
        <v>1001</v>
      </c>
      <c r="H84" t="s">
        <v>1390</v>
      </c>
      <c r="I84" t="str">
        <f t="shared" ca="1" si="6"/>
        <v>U.A.</v>
      </c>
      <c r="J84" t="s">
        <v>1002</v>
      </c>
      <c r="K84" t="s">
        <v>1003</v>
      </c>
      <c r="L84" t="str">
        <f t="shared" ca="1" si="7"/>
        <v/>
      </c>
      <c r="O84" t="s">
        <v>1004</v>
      </c>
      <c r="P84" t="s">
        <v>1005</v>
      </c>
      <c r="Q84" t="str">
        <f t="shared" ca="1" si="8"/>
        <v>9733/88/1828/7018</v>
      </c>
      <c r="R84" s="1" t="str">
        <f t="shared" ca="1" si="9"/>
        <v>s-2020/11/7031</v>
      </c>
      <c r="S84" t="s">
        <v>1006</v>
      </c>
      <c r="T84" t="s">
        <v>1007</v>
      </c>
      <c r="U84">
        <v>99785</v>
      </c>
      <c r="X84" s="1">
        <f t="shared" ca="1" si="10"/>
        <v>41655</v>
      </c>
      <c r="Y84" s="1">
        <f t="shared" ca="1" si="10"/>
        <v>45225</v>
      </c>
      <c r="AI84" t="s">
        <v>1008</v>
      </c>
    </row>
    <row r="85" spans="1:35" x14ac:dyDescent="0.3">
      <c r="A85">
        <v>84</v>
      </c>
      <c r="B85" t="s">
        <v>1009</v>
      </c>
      <c r="C85" t="s">
        <v>1010</v>
      </c>
      <c r="D85" t="s">
        <v>18</v>
      </c>
      <c r="E85" t="s">
        <v>1011</v>
      </c>
      <c r="F85" t="s">
        <v>1012</v>
      </c>
      <c r="G85" t="s">
        <v>664</v>
      </c>
      <c r="H85" t="s">
        <v>1391</v>
      </c>
      <c r="I85" t="str">
        <f t="shared" ca="1" si="6"/>
        <v>U.A.</v>
      </c>
      <c r="J85" t="s">
        <v>1013</v>
      </c>
      <c r="K85" t="s">
        <v>1014</v>
      </c>
      <c r="L85" t="str">
        <f t="shared" ca="1" si="7"/>
        <v/>
      </c>
      <c r="O85" t="s">
        <v>509</v>
      </c>
      <c r="P85" t="s">
        <v>1015</v>
      </c>
      <c r="Q85" t="str">
        <f t="shared" ca="1" si="8"/>
        <v>9630/12/1757/9630</v>
      </c>
      <c r="R85" s="1" t="str">
        <f t="shared" ca="1" si="9"/>
        <v>s-2020/51/9043</v>
      </c>
      <c r="S85" t="s">
        <v>1016</v>
      </c>
      <c r="T85" t="s">
        <v>1017</v>
      </c>
      <c r="U85">
        <v>35614</v>
      </c>
      <c r="X85" s="1">
        <f t="shared" ca="1" si="10"/>
        <v>48731</v>
      </c>
      <c r="Y85" s="1">
        <f t="shared" ca="1" si="10"/>
        <v>40447</v>
      </c>
      <c r="AI85" t="s">
        <v>1018</v>
      </c>
    </row>
    <row r="86" spans="1:35" x14ac:dyDescent="0.3">
      <c r="A86">
        <v>85</v>
      </c>
      <c r="B86" t="s">
        <v>1019</v>
      </c>
      <c r="C86" t="s">
        <v>1020</v>
      </c>
      <c r="D86" t="s">
        <v>300</v>
      </c>
      <c r="E86" t="s">
        <v>1021</v>
      </c>
      <c r="F86" t="s">
        <v>1022</v>
      </c>
      <c r="G86" t="s">
        <v>1023</v>
      </c>
      <c r="H86" t="s">
        <v>1392</v>
      </c>
      <c r="I86" t="str">
        <f t="shared" ca="1" si="6"/>
        <v>U.A.</v>
      </c>
      <c r="J86" t="s">
        <v>1024</v>
      </c>
      <c r="K86" t="s">
        <v>1025</v>
      </c>
      <c r="L86" t="str">
        <f t="shared" ca="1" si="7"/>
        <v/>
      </c>
      <c r="O86" t="s">
        <v>1026</v>
      </c>
      <c r="P86" t="s">
        <v>523</v>
      </c>
      <c r="Q86" t="str">
        <f t="shared" ca="1" si="8"/>
        <v>4240/96/1805/7516</v>
      </c>
      <c r="R86" s="1" t="str">
        <f t="shared" ca="1" si="9"/>
        <v>s-2020/42/8688</v>
      </c>
      <c r="S86" t="s">
        <v>292</v>
      </c>
      <c r="T86" t="s">
        <v>1027</v>
      </c>
      <c r="U86">
        <v>33965</v>
      </c>
      <c r="X86" s="1">
        <f t="shared" ca="1" si="10"/>
        <v>43761</v>
      </c>
      <c r="Y86" s="1">
        <f t="shared" ca="1" si="10"/>
        <v>47475</v>
      </c>
      <c r="AI86" t="s">
        <v>1028</v>
      </c>
    </row>
    <row r="87" spans="1:35" x14ac:dyDescent="0.3">
      <c r="A87">
        <v>86</v>
      </c>
      <c r="B87" t="s">
        <v>1029</v>
      </c>
      <c r="C87" t="s">
        <v>1030</v>
      </c>
      <c r="D87" t="s">
        <v>1031</v>
      </c>
      <c r="E87" t="s">
        <v>1032</v>
      </c>
      <c r="F87" t="s">
        <v>1033</v>
      </c>
      <c r="G87" t="s">
        <v>1034</v>
      </c>
      <c r="H87" t="s">
        <v>1393</v>
      </c>
      <c r="I87" t="str">
        <f t="shared" ca="1" si="6"/>
        <v>U.A.</v>
      </c>
      <c r="J87" t="s">
        <v>1035</v>
      </c>
      <c r="K87" t="s">
        <v>1036</v>
      </c>
      <c r="L87" t="str">
        <f t="shared" ca="1" si="7"/>
        <v/>
      </c>
      <c r="O87" t="s">
        <v>1037</v>
      </c>
      <c r="P87" t="s">
        <v>241</v>
      </c>
      <c r="Q87" t="str">
        <f t="shared" ca="1" si="8"/>
        <v>4447/52/1806/9384</v>
      </c>
      <c r="R87" s="1" t="str">
        <f t="shared" ca="1" si="9"/>
        <v>s-2020/50/1824</v>
      </c>
      <c r="S87" t="s">
        <v>1038</v>
      </c>
      <c r="T87" t="s">
        <v>1039</v>
      </c>
      <c r="U87">
        <v>27677</v>
      </c>
      <c r="X87" s="1">
        <f t="shared" ca="1" si="10"/>
        <v>48192</v>
      </c>
      <c r="Y87" s="1">
        <f t="shared" ca="1" si="10"/>
        <v>45292</v>
      </c>
      <c r="AI87" t="s">
        <v>1040</v>
      </c>
    </row>
    <row r="88" spans="1:35" x14ac:dyDescent="0.3">
      <c r="A88">
        <v>87</v>
      </c>
      <c r="B88" t="s">
        <v>1041</v>
      </c>
      <c r="C88" t="s">
        <v>1042</v>
      </c>
      <c r="D88" t="s">
        <v>323</v>
      </c>
      <c r="E88" t="s">
        <v>1043</v>
      </c>
      <c r="F88" t="s">
        <v>1044</v>
      </c>
      <c r="G88" t="s">
        <v>70</v>
      </c>
      <c r="H88" t="s">
        <v>1394</v>
      </c>
      <c r="I88" t="str">
        <f t="shared" ca="1" si="6"/>
        <v>U.A.</v>
      </c>
      <c r="J88" t="s">
        <v>1045</v>
      </c>
      <c r="K88" t="s">
        <v>1046</v>
      </c>
      <c r="L88" t="str">
        <f t="shared" ca="1" si="7"/>
        <v/>
      </c>
      <c r="O88" t="s">
        <v>172</v>
      </c>
      <c r="P88" t="s">
        <v>1047</v>
      </c>
      <c r="Q88" t="str">
        <f t="shared" ca="1" si="8"/>
        <v>5583/17/1662/2501</v>
      </c>
      <c r="R88" s="1" t="str">
        <f t="shared" ca="1" si="9"/>
        <v>s-2020/43/4825</v>
      </c>
      <c r="S88" t="s">
        <v>1048</v>
      </c>
      <c r="T88" t="s">
        <v>1049</v>
      </c>
      <c r="U88">
        <v>46256</v>
      </c>
      <c r="X88" s="1">
        <f t="shared" ca="1" si="10"/>
        <v>49318</v>
      </c>
      <c r="Y88" s="1">
        <f t="shared" ca="1" si="10"/>
        <v>41658</v>
      </c>
      <c r="AI88" t="s">
        <v>1050</v>
      </c>
    </row>
    <row r="89" spans="1:35" x14ac:dyDescent="0.3">
      <c r="A89">
        <v>88</v>
      </c>
      <c r="B89" t="s">
        <v>1051</v>
      </c>
      <c r="C89" t="s">
        <v>1052</v>
      </c>
      <c r="D89" t="s">
        <v>1053</v>
      </c>
      <c r="E89" t="s">
        <v>780</v>
      </c>
      <c r="F89" t="s">
        <v>1054</v>
      </c>
      <c r="G89" t="s">
        <v>1055</v>
      </c>
      <c r="H89" t="s">
        <v>1395</v>
      </c>
      <c r="I89" t="str">
        <f t="shared" ca="1" si="6"/>
        <v>U.A.</v>
      </c>
      <c r="J89" t="s">
        <v>1056</v>
      </c>
      <c r="K89" t="s">
        <v>1057</v>
      </c>
      <c r="L89" t="str">
        <f t="shared" ca="1" si="7"/>
        <v/>
      </c>
      <c r="O89" t="s">
        <v>1058</v>
      </c>
      <c r="P89" t="s">
        <v>1059</v>
      </c>
      <c r="Q89" t="str">
        <f t="shared" ca="1" si="8"/>
        <v>8603/34/1174/7496</v>
      </c>
      <c r="R89" s="1" t="str">
        <f t="shared" ca="1" si="9"/>
        <v>s-2020/67/5178</v>
      </c>
      <c r="S89" t="s">
        <v>1060</v>
      </c>
      <c r="T89" t="s">
        <v>1061</v>
      </c>
      <c r="U89">
        <v>29153</v>
      </c>
      <c r="X89" s="1">
        <f t="shared" ca="1" si="10"/>
        <v>48084</v>
      </c>
      <c r="Y89" s="1">
        <f t="shared" ca="1" si="10"/>
        <v>47861</v>
      </c>
      <c r="AI89" t="s">
        <v>1062</v>
      </c>
    </row>
    <row r="90" spans="1:35" x14ac:dyDescent="0.3">
      <c r="A90">
        <v>89</v>
      </c>
      <c r="B90" t="s">
        <v>1063</v>
      </c>
      <c r="C90" t="s">
        <v>1064</v>
      </c>
      <c r="D90" t="s">
        <v>1065</v>
      </c>
      <c r="E90" t="s">
        <v>303</v>
      </c>
      <c r="F90" t="s">
        <v>1066</v>
      </c>
      <c r="G90" t="s">
        <v>184</v>
      </c>
      <c r="H90" t="s">
        <v>1396</v>
      </c>
      <c r="I90" t="str">
        <f t="shared" ca="1" si="6"/>
        <v>U.A.</v>
      </c>
      <c r="J90" t="s">
        <v>1067</v>
      </c>
      <c r="K90" t="s">
        <v>1068</v>
      </c>
      <c r="L90" t="str">
        <f t="shared" ca="1" si="7"/>
        <v>szemüveg</v>
      </c>
      <c r="O90" t="s">
        <v>812</v>
      </c>
      <c r="P90" t="s">
        <v>1069</v>
      </c>
      <c r="Q90" t="str">
        <f t="shared" ca="1" si="8"/>
        <v>6894/46/1456/7153</v>
      </c>
      <c r="R90" s="1" t="str">
        <f t="shared" ca="1" si="9"/>
        <v>s-2020/91/8048</v>
      </c>
      <c r="S90" t="s">
        <v>1070</v>
      </c>
      <c r="T90" t="s">
        <v>589</v>
      </c>
      <c r="U90">
        <v>54373</v>
      </c>
      <c r="X90" s="1">
        <f t="shared" ca="1" si="10"/>
        <v>46248</v>
      </c>
      <c r="Y90" s="1">
        <f t="shared" ca="1" si="10"/>
        <v>43038</v>
      </c>
      <c r="AI90" t="s">
        <v>1071</v>
      </c>
    </row>
    <row r="91" spans="1:35" x14ac:dyDescent="0.3">
      <c r="A91">
        <v>90</v>
      </c>
      <c r="B91" t="s">
        <v>1072</v>
      </c>
      <c r="C91" t="s">
        <v>1073</v>
      </c>
      <c r="D91" t="s">
        <v>326</v>
      </c>
      <c r="E91" t="s">
        <v>812</v>
      </c>
      <c r="F91" t="s">
        <v>1074</v>
      </c>
      <c r="G91" t="s">
        <v>675</v>
      </c>
      <c r="H91" t="s">
        <v>1397</v>
      </c>
      <c r="I91" t="str">
        <f t="shared" ca="1" si="6"/>
        <v>U.A.</v>
      </c>
      <c r="J91" t="s">
        <v>1075</v>
      </c>
      <c r="K91" t="s">
        <v>1076</v>
      </c>
      <c r="L91" t="str">
        <f t="shared" ca="1" si="7"/>
        <v/>
      </c>
      <c r="O91" t="s">
        <v>1077</v>
      </c>
      <c r="P91" t="s">
        <v>1078</v>
      </c>
      <c r="Q91" t="str">
        <f t="shared" ca="1" si="8"/>
        <v>4475/50/1672/5352</v>
      </c>
      <c r="R91" s="1" t="str">
        <f t="shared" ca="1" si="9"/>
        <v>s-2020/12/1546</v>
      </c>
      <c r="S91" t="s">
        <v>1079</v>
      </c>
      <c r="T91" t="s">
        <v>1080</v>
      </c>
      <c r="U91">
        <v>94887</v>
      </c>
      <c r="X91" s="1">
        <f t="shared" ca="1" si="10"/>
        <v>47202</v>
      </c>
      <c r="Y91" s="1">
        <f t="shared" ca="1" si="10"/>
        <v>44263</v>
      </c>
      <c r="AI91" t="s">
        <v>1081</v>
      </c>
    </row>
    <row r="92" spans="1:35" x14ac:dyDescent="0.3">
      <c r="A92">
        <v>91</v>
      </c>
      <c r="B92" t="s">
        <v>1082</v>
      </c>
      <c r="C92" t="s">
        <v>1083</v>
      </c>
      <c r="D92" t="s">
        <v>339</v>
      </c>
      <c r="E92" t="s">
        <v>1084</v>
      </c>
      <c r="F92" t="s">
        <v>1085</v>
      </c>
      <c r="G92" t="s">
        <v>1086</v>
      </c>
      <c r="H92" t="s">
        <v>1398</v>
      </c>
      <c r="I92" t="str">
        <f t="shared" ca="1" si="6"/>
        <v>U.A.</v>
      </c>
      <c r="J92" t="s">
        <v>1087</v>
      </c>
      <c r="K92" t="s">
        <v>1088</v>
      </c>
      <c r="L92" t="str">
        <f t="shared" ca="1" si="7"/>
        <v>szemüveg</v>
      </c>
      <c r="O92" t="s">
        <v>1089</v>
      </c>
      <c r="P92" t="s">
        <v>923</v>
      </c>
      <c r="Q92" t="str">
        <f t="shared" ca="1" si="8"/>
        <v>1682/39/1849/8165</v>
      </c>
      <c r="R92" s="1" t="str">
        <f t="shared" ca="1" si="9"/>
        <v>s-2020/12/1369</v>
      </c>
      <c r="S92" t="s">
        <v>1090</v>
      </c>
      <c r="T92" t="s">
        <v>1091</v>
      </c>
      <c r="U92">
        <v>61268</v>
      </c>
      <c r="X92" s="1">
        <f t="shared" ca="1" si="10"/>
        <v>49483</v>
      </c>
      <c r="Y92" s="1">
        <f t="shared" ca="1" si="10"/>
        <v>41441</v>
      </c>
      <c r="AI92" t="s">
        <v>1092</v>
      </c>
    </row>
    <row r="93" spans="1:35" x14ac:dyDescent="0.3">
      <c r="A93">
        <v>92</v>
      </c>
      <c r="B93" t="s">
        <v>1093</v>
      </c>
      <c r="C93" t="s">
        <v>1094</v>
      </c>
      <c r="D93" t="s">
        <v>158</v>
      </c>
      <c r="E93" t="s">
        <v>1095</v>
      </c>
      <c r="F93" t="s">
        <v>1096</v>
      </c>
      <c r="G93" t="s">
        <v>1097</v>
      </c>
      <c r="H93" t="s">
        <v>1399</v>
      </c>
      <c r="I93" t="str">
        <f t="shared" ca="1" si="6"/>
        <v>201-1007 Nec, Av.</v>
      </c>
      <c r="J93" t="s">
        <v>1098</v>
      </c>
      <c r="K93" t="s">
        <v>1099</v>
      </c>
      <c r="L93" t="str">
        <f t="shared" ca="1" si="7"/>
        <v/>
      </c>
      <c r="O93" t="s">
        <v>1100</v>
      </c>
      <c r="P93" t="s">
        <v>1101</v>
      </c>
      <c r="Q93" t="str">
        <f t="shared" ca="1" si="8"/>
        <v>9398/72/1242/2096</v>
      </c>
      <c r="R93" s="1" t="str">
        <f t="shared" ca="1" si="9"/>
        <v>s-2020/96/7495</v>
      </c>
      <c r="S93" t="s">
        <v>1102</v>
      </c>
      <c r="T93" t="s">
        <v>1103</v>
      </c>
      <c r="U93">
        <v>87696</v>
      </c>
      <c r="X93" s="1">
        <f t="shared" ca="1" si="10"/>
        <v>42251</v>
      </c>
      <c r="Y93" s="1">
        <f t="shared" ca="1" si="10"/>
        <v>46786</v>
      </c>
      <c r="AI93" t="s">
        <v>1104</v>
      </c>
    </row>
    <row r="94" spans="1:35" x14ac:dyDescent="0.3">
      <c r="A94">
        <v>93</v>
      </c>
      <c r="B94" t="s">
        <v>1105</v>
      </c>
      <c r="C94" t="s">
        <v>1106</v>
      </c>
      <c r="D94" t="s">
        <v>1107</v>
      </c>
      <c r="E94" t="s">
        <v>1108</v>
      </c>
      <c r="F94" t="s">
        <v>1109</v>
      </c>
      <c r="G94" t="s">
        <v>603</v>
      </c>
      <c r="H94" t="s">
        <v>1400</v>
      </c>
      <c r="I94" t="str">
        <f t="shared" ca="1" si="6"/>
        <v>Ap #454-5614 Luctus Road</v>
      </c>
      <c r="J94" t="s">
        <v>1110</v>
      </c>
      <c r="K94" t="s">
        <v>1111</v>
      </c>
      <c r="L94" t="str">
        <f t="shared" ca="1" si="7"/>
        <v>szemüveg</v>
      </c>
      <c r="O94" t="s">
        <v>451</v>
      </c>
      <c r="P94" t="s">
        <v>241</v>
      </c>
      <c r="Q94" t="str">
        <f t="shared" ca="1" si="8"/>
        <v>9099/97/1850/2936</v>
      </c>
      <c r="R94" s="1" t="str">
        <f t="shared" ca="1" si="9"/>
        <v>s-2020/48/5470</v>
      </c>
      <c r="S94" t="s">
        <v>1112</v>
      </c>
      <c r="T94" t="s">
        <v>1113</v>
      </c>
      <c r="U94">
        <v>24925</v>
      </c>
      <c r="X94" s="1">
        <f t="shared" ca="1" si="10"/>
        <v>48782</v>
      </c>
      <c r="Y94" s="1">
        <f t="shared" ca="1" si="10"/>
        <v>42259</v>
      </c>
      <c r="AI94" t="s">
        <v>1114</v>
      </c>
    </row>
    <row r="95" spans="1:35" x14ac:dyDescent="0.3">
      <c r="A95">
        <v>94</v>
      </c>
      <c r="B95" t="s">
        <v>1115</v>
      </c>
      <c r="C95" t="s">
        <v>1116</v>
      </c>
      <c r="D95" t="s">
        <v>1117</v>
      </c>
      <c r="E95" t="s">
        <v>1118</v>
      </c>
      <c r="F95" t="s">
        <v>1119</v>
      </c>
      <c r="G95" t="s">
        <v>1120</v>
      </c>
      <c r="H95" t="s">
        <v>1401</v>
      </c>
      <c r="I95" t="str">
        <f t="shared" ca="1" si="6"/>
        <v>U.A.</v>
      </c>
      <c r="J95" t="s">
        <v>1121</v>
      </c>
      <c r="K95" t="s">
        <v>1122</v>
      </c>
      <c r="L95" t="str">
        <f t="shared" ca="1" si="7"/>
        <v>szemüveg</v>
      </c>
      <c r="O95" t="s">
        <v>1123</v>
      </c>
      <c r="P95" t="s">
        <v>1124</v>
      </c>
      <c r="Q95" t="str">
        <f t="shared" ca="1" si="8"/>
        <v>9511/75/1203/5043</v>
      </c>
      <c r="R95" s="1" t="str">
        <f t="shared" ca="1" si="9"/>
        <v>s-2020/58/9864</v>
      </c>
      <c r="S95" t="s">
        <v>1125</v>
      </c>
      <c r="T95" t="s">
        <v>1103</v>
      </c>
      <c r="U95">
        <v>78078</v>
      </c>
      <c r="X95" s="1">
        <f t="shared" ca="1" si="10"/>
        <v>45829</v>
      </c>
      <c r="Y95" s="1">
        <f t="shared" ca="1" si="10"/>
        <v>40342</v>
      </c>
      <c r="AI95" t="s">
        <v>1126</v>
      </c>
    </row>
    <row r="96" spans="1:35" x14ac:dyDescent="0.3">
      <c r="A96">
        <v>95</v>
      </c>
      <c r="B96" t="s">
        <v>1127</v>
      </c>
      <c r="C96" t="s">
        <v>1128</v>
      </c>
      <c r="D96" t="s">
        <v>1129</v>
      </c>
      <c r="E96" t="s">
        <v>58</v>
      </c>
      <c r="F96" t="s">
        <v>1130</v>
      </c>
      <c r="G96" t="s">
        <v>1131</v>
      </c>
      <c r="H96" t="s">
        <v>1402</v>
      </c>
      <c r="I96" t="str">
        <f t="shared" ca="1" si="6"/>
        <v>U.A.</v>
      </c>
      <c r="J96" t="s">
        <v>1132</v>
      </c>
      <c r="K96" t="s">
        <v>1133</v>
      </c>
      <c r="L96" t="str">
        <f t="shared" ca="1" si="7"/>
        <v/>
      </c>
      <c r="O96" t="s">
        <v>1134</v>
      </c>
      <c r="P96" t="s">
        <v>361</v>
      </c>
      <c r="Q96" t="str">
        <f t="shared" ca="1" si="8"/>
        <v>8876/62/1641/4931</v>
      </c>
      <c r="R96" s="1" t="str">
        <f t="shared" ca="1" si="9"/>
        <v>s-2020/62/4877</v>
      </c>
      <c r="S96" t="s">
        <v>1135</v>
      </c>
      <c r="T96" t="s">
        <v>1136</v>
      </c>
      <c r="U96">
        <v>77413</v>
      </c>
      <c r="X96" s="1">
        <f t="shared" ca="1" si="10"/>
        <v>42467</v>
      </c>
      <c r="Y96" s="1">
        <f t="shared" ca="1" si="10"/>
        <v>45095</v>
      </c>
      <c r="AI96" t="s">
        <v>1137</v>
      </c>
    </row>
    <row r="97" spans="1:35" x14ac:dyDescent="0.3">
      <c r="A97">
        <v>96</v>
      </c>
      <c r="B97" t="s">
        <v>1138</v>
      </c>
      <c r="C97" t="s">
        <v>1139</v>
      </c>
      <c r="D97" t="s">
        <v>720</v>
      </c>
      <c r="E97" t="s">
        <v>1140</v>
      </c>
      <c r="F97" t="s">
        <v>1141</v>
      </c>
      <c r="G97" t="s">
        <v>1142</v>
      </c>
      <c r="H97" t="s">
        <v>1403</v>
      </c>
      <c r="I97" t="str">
        <f t="shared" ca="1" si="6"/>
        <v>U.A.</v>
      </c>
      <c r="J97" t="s">
        <v>1143</v>
      </c>
      <c r="K97" t="s">
        <v>1144</v>
      </c>
      <c r="L97" t="str">
        <f t="shared" ca="1" si="7"/>
        <v/>
      </c>
      <c r="O97" t="s">
        <v>198</v>
      </c>
      <c r="P97" t="s">
        <v>1145</v>
      </c>
      <c r="Q97" t="str">
        <f t="shared" ca="1" si="8"/>
        <v>3956/93/1205/1875</v>
      </c>
      <c r="R97" s="1" t="str">
        <f t="shared" ca="1" si="9"/>
        <v>s-2020/70/3185</v>
      </c>
      <c r="S97" t="s">
        <v>1146</v>
      </c>
      <c r="T97" t="s">
        <v>1147</v>
      </c>
      <c r="U97">
        <v>24374</v>
      </c>
      <c r="X97" s="1">
        <f t="shared" ca="1" si="10"/>
        <v>45373</v>
      </c>
      <c r="Y97" s="1">
        <f t="shared" ca="1" si="10"/>
        <v>45403</v>
      </c>
      <c r="AI97" t="s">
        <v>1148</v>
      </c>
    </row>
    <row r="98" spans="1:35" x14ac:dyDescent="0.3">
      <c r="A98">
        <v>97</v>
      </c>
      <c r="B98" t="s">
        <v>1149</v>
      </c>
      <c r="C98" t="s">
        <v>1150</v>
      </c>
      <c r="D98" t="s">
        <v>906</v>
      </c>
      <c r="E98" t="s">
        <v>522</v>
      </c>
      <c r="F98" t="s">
        <v>1151</v>
      </c>
      <c r="G98" t="s">
        <v>1034</v>
      </c>
      <c r="H98" t="s">
        <v>1404</v>
      </c>
      <c r="I98" t="s">
        <v>1408</v>
      </c>
      <c r="J98" t="s">
        <v>1152</v>
      </c>
      <c r="K98" t="s">
        <v>1153</v>
      </c>
      <c r="L98" t="str">
        <f t="shared" ca="1" si="7"/>
        <v>szemüveg</v>
      </c>
      <c r="O98" t="s">
        <v>1154</v>
      </c>
      <c r="P98" t="s">
        <v>1155</v>
      </c>
      <c r="Q98" t="str">
        <f t="shared" ca="1" si="8"/>
        <v>2275/32/1118/1675</v>
      </c>
      <c r="R98" s="1" t="str">
        <f t="shared" ca="1" si="9"/>
        <v>s-2020/32/1666</v>
      </c>
      <c r="S98" t="s">
        <v>1156</v>
      </c>
      <c r="T98" t="s">
        <v>1157</v>
      </c>
      <c r="U98">
        <v>46228</v>
      </c>
      <c r="X98" s="1">
        <f t="shared" ca="1" si="10"/>
        <v>41264</v>
      </c>
      <c r="Y98" s="1">
        <f t="shared" ca="1" si="10"/>
        <v>41332</v>
      </c>
      <c r="AI98" t="s">
        <v>1158</v>
      </c>
    </row>
    <row r="99" spans="1:35" x14ac:dyDescent="0.3">
      <c r="A99">
        <v>98</v>
      </c>
      <c r="B99" t="s">
        <v>1159</v>
      </c>
      <c r="C99" t="s">
        <v>1160</v>
      </c>
      <c r="D99" t="s">
        <v>1161</v>
      </c>
      <c r="E99" t="s">
        <v>1162</v>
      </c>
      <c r="F99" t="s">
        <v>1163</v>
      </c>
      <c r="G99" t="s">
        <v>47</v>
      </c>
      <c r="H99" t="s">
        <v>1405</v>
      </c>
      <c r="I99" t="s">
        <v>1408</v>
      </c>
      <c r="J99" t="s">
        <v>1164</v>
      </c>
      <c r="K99" t="s">
        <v>1165</v>
      </c>
      <c r="L99" t="str">
        <f t="shared" ca="1" si="7"/>
        <v/>
      </c>
      <c r="O99" t="s">
        <v>1166</v>
      </c>
      <c r="P99" t="s">
        <v>38</v>
      </c>
      <c r="Q99" t="str">
        <f t="shared" ca="1" si="8"/>
        <v>5963/99/1469/6275</v>
      </c>
      <c r="R99" s="1" t="str">
        <f t="shared" ca="1" si="9"/>
        <v>s-2020/25/5665</v>
      </c>
      <c r="S99" t="s">
        <v>1167</v>
      </c>
      <c r="T99" t="s">
        <v>1168</v>
      </c>
      <c r="U99">
        <v>77374</v>
      </c>
      <c r="X99" s="1">
        <f t="shared" ca="1" si="10"/>
        <v>49109</v>
      </c>
      <c r="Y99" s="1">
        <f t="shared" ca="1" si="10"/>
        <v>45415</v>
      </c>
      <c r="AI99" t="s">
        <v>1169</v>
      </c>
    </row>
    <row r="100" spans="1:35" x14ac:dyDescent="0.3">
      <c r="A100">
        <v>99</v>
      </c>
      <c r="B100" t="s">
        <v>1170</v>
      </c>
      <c r="C100" t="s">
        <v>1171</v>
      </c>
      <c r="D100" t="s">
        <v>482</v>
      </c>
      <c r="E100" t="s">
        <v>1172</v>
      </c>
      <c r="F100" t="s">
        <v>1173</v>
      </c>
      <c r="G100" t="s">
        <v>1174</v>
      </c>
      <c r="H100" t="s">
        <v>1406</v>
      </c>
      <c r="I100" t="s">
        <v>1408</v>
      </c>
      <c r="J100" t="s">
        <v>1175</v>
      </c>
      <c r="K100" t="s">
        <v>1176</v>
      </c>
      <c r="L100" t="str">
        <f t="shared" ca="1" si="7"/>
        <v>szemüveg</v>
      </c>
      <c r="O100" t="s">
        <v>1177</v>
      </c>
      <c r="P100" t="s">
        <v>291</v>
      </c>
      <c r="Q100" t="str">
        <f t="shared" ca="1" si="8"/>
        <v>2144/19/1314/3846</v>
      </c>
      <c r="R100" s="1" t="str">
        <f t="shared" ca="1" si="9"/>
        <v>s-2020/87/1961</v>
      </c>
      <c r="S100" t="s">
        <v>1178</v>
      </c>
      <c r="T100" t="s">
        <v>1103</v>
      </c>
      <c r="U100">
        <v>93807</v>
      </c>
      <c r="X100" s="1">
        <f t="shared" ca="1" si="10"/>
        <v>44539</v>
      </c>
      <c r="Y100" s="1">
        <f t="shared" ca="1" si="10"/>
        <v>41722</v>
      </c>
      <c r="AI100" t="s">
        <v>1179</v>
      </c>
    </row>
    <row r="101" spans="1:35" x14ac:dyDescent="0.3">
      <c r="A101">
        <v>100</v>
      </c>
      <c r="B101" t="s">
        <v>1180</v>
      </c>
      <c r="C101" t="s">
        <v>1181</v>
      </c>
      <c r="D101" t="s">
        <v>200</v>
      </c>
      <c r="E101" t="s">
        <v>1182</v>
      </c>
      <c r="F101" t="s">
        <v>1183</v>
      </c>
      <c r="G101" t="s">
        <v>1184</v>
      </c>
      <c r="H101" t="s">
        <v>1407</v>
      </c>
      <c r="I101" t="s">
        <v>1408</v>
      </c>
      <c r="J101" t="s">
        <v>1185</v>
      </c>
      <c r="K101" t="s">
        <v>1186</v>
      </c>
      <c r="L101" t="str">
        <f t="shared" ca="1" si="7"/>
        <v/>
      </c>
      <c r="O101" t="s">
        <v>1187</v>
      </c>
      <c r="P101" t="s">
        <v>1188</v>
      </c>
      <c r="Q101" t="str">
        <f t="shared" ca="1" si="8"/>
        <v>3022/44/1253/1235</v>
      </c>
      <c r="R101" s="1" t="str">
        <f t="shared" ca="1" si="9"/>
        <v>s-2020/43/7296</v>
      </c>
      <c r="S101" t="s">
        <v>1189</v>
      </c>
      <c r="T101" t="s">
        <v>1190</v>
      </c>
      <c r="U101">
        <v>75765</v>
      </c>
      <c r="X101" s="1">
        <f t="shared" ca="1" si="10"/>
        <v>49033</v>
      </c>
      <c r="Y101" s="1">
        <f t="shared" ca="1" si="10"/>
        <v>40759</v>
      </c>
      <c r="AI101" t="s">
        <v>1191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88A8E-DEEB-4599-84B0-99D90B28DD74}">
  <dimension ref="A1:AI101"/>
  <sheetViews>
    <sheetView workbookViewId="0">
      <selection activeCell="J5" sqref="J5"/>
    </sheetView>
  </sheetViews>
  <sheetFormatPr defaultRowHeight="14.4" x14ac:dyDescent="0.3"/>
  <cols>
    <col min="11" max="11" width="40.44140625" customWidth="1"/>
    <col min="16" max="16" width="16.21875" customWidth="1"/>
    <col min="17" max="17" width="18.44140625" customWidth="1"/>
    <col min="18" max="18" width="15.88671875" customWidth="1"/>
    <col min="24" max="24" width="10.109375" bestFit="1" customWidth="1"/>
    <col min="25" max="25" width="10.88671875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1192</v>
      </c>
      <c r="J1" t="s">
        <v>8</v>
      </c>
      <c r="K1" t="s">
        <v>9</v>
      </c>
      <c r="L1" t="s">
        <v>1196</v>
      </c>
      <c r="M1" t="s">
        <v>1197</v>
      </c>
      <c r="N1" t="s">
        <v>1193</v>
      </c>
      <c r="O1" t="s">
        <v>10</v>
      </c>
      <c r="P1" t="s">
        <v>11</v>
      </c>
      <c r="Q1" t="s">
        <v>1194</v>
      </c>
      <c r="R1" s="1" t="s">
        <v>1195</v>
      </c>
      <c r="S1" t="s">
        <v>12</v>
      </c>
      <c r="T1" t="s">
        <v>13</v>
      </c>
      <c r="U1" t="s">
        <v>14</v>
      </c>
      <c r="V1" t="s">
        <v>1199</v>
      </c>
      <c r="W1" t="s">
        <v>1200</v>
      </c>
      <c r="X1" t="s">
        <v>1201</v>
      </c>
      <c r="Y1" t="s">
        <v>1202</v>
      </c>
      <c r="Z1" t="s">
        <v>15</v>
      </c>
      <c r="AA1" t="s">
        <v>1203</v>
      </c>
      <c r="AB1" t="s">
        <v>1204</v>
      </c>
      <c r="AC1" t="s">
        <v>1205</v>
      </c>
      <c r="AD1" t="s">
        <v>1206</v>
      </c>
      <c r="AE1" t="s">
        <v>1207</v>
      </c>
      <c r="AH1" t="s">
        <v>1198</v>
      </c>
      <c r="AI1" t="s">
        <v>15</v>
      </c>
    </row>
    <row r="2" spans="1:35" x14ac:dyDescent="0.3">
      <c r="A2">
        <v>1</v>
      </c>
      <c r="B2" t="s">
        <v>1208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1308</v>
      </c>
      <c r="I2" t="s">
        <v>1408</v>
      </c>
      <c r="J2" t="s">
        <v>22</v>
      </c>
      <c r="K2" t="s">
        <v>23</v>
      </c>
      <c r="L2" t="str">
        <f ca="1">IF(RAND()&gt;0.7,"szemüveg","")</f>
        <v/>
      </c>
      <c r="O2" t="s">
        <v>24</v>
      </c>
      <c r="P2" t="s">
        <v>25</v>
      </c>
      <c r="Q2" t="str">
        <f ca="1">RANDBETWEEN(1000,9999)&amp;"/"&amp;RANDBETWEEN(10,99)&amp;"/"&amp;RANDBETWEEN(1000,2000)&amp;"/"&amp;RANDBETWEEN(1000,9999)</f>
        <v>9438/66/1964/4921</v>
      </c>
      <c r="R2" s="1" t="str">
        <f ca="1">"s-2020/"&amp;RANDBETWEEN(10,99)&amp;"/"&amp;RANDBETWEEN(1000,9999)</f>
        <v>s-2020/30/6702</v>
      </c>
      <c r="S2" t="s">
        <v>26</v>
      </c>
      <c r="T2" t="s">
        <v>27</v>
      </c>
      <c r="U2">
        <v>64051</v>
      </c>
      <c r="X2" s="1">
        <f ca="1">RANDBETWEEN(40000,50000)</f>
        <v>49974</v>
      </c>
      <c r="Y2" s="1">
        <f ca="1">RANDBETWEEN(40000,50000)</f>
        <v>41094</v>
      </c>
      <c r="AI2" t="s">
        <v>28</v>
      </c>
    </row>
    <row r="3" spans="1:35" x14ac:dyDescent="0.3">
      <c r="A3">
        <v>2</v>
      </c>
      <c r="B3" t="s">
        <v>1209</v>
      </c>
      <c r="C3" t="s">
        <v>30</v>
      </c>
      <c r="D3" t="s">
        <v>31</v>
      </c>
      <c r="E3" t="s">
        <v>32</v>
      </c>
      <c r="F3" t="s">
        <v>33</v>
      </c>
      <c r="G3" t="s">
        <v>34</v>
      </c>
      <c r="H3" t="s">
        <v>1309</v>
      </c>
      <c r="I3" t="s">
        <v>1408</v>
      </c>
      <c r="J3" t="s">
        <v>35</v>
      </c>
      <c r="K3" t="s">
        <v>36</v>
      </c>
      <c r="L3" t="str">
        <f t="shared" ref="L3:L66" ca="1" si="0">IF(RAND()&gt;0.7,"szemüveg","")</f>
        <v>szemüveg</v>
      </c>
      <c r="O3" t="s">
        <v>37</v>
      </c>
      <c r="P3" t="s">
        <v>38</v>
      </c>
      <c r="Q3" t="str">
        <f t="shared" ref="Q3:Q66" ca="1" si="1">RANDBETWEEN(1000,9999)&amp;"/"&amp;RANDBETWEEN(10,99)&amp;"/"&amp;RANDBETWEEN(1000,2000)&amp;"/"&amp;RANDBETWEEN(1000,9999)</f>
        <v>7222/86/1781/1832</v>
      </c>
      <c r="R3" s="1" t="str">
        <f t="shared" ref="R3:R66" ca="1" si="2">"s-2020/"&amp;RANDBETWEEN(10,99)&amp;"/"&amp;RANDBETWEEN(1000,9999)</f>
        <v>s-2020/49/2097</v>
      </c>
      <c r="S3" t="s">
        <v>39</v>
      </c>
      <c r="T3" t="s">
        <v>40</v>
      </c>
      <c r="U3">
        <v>23653</v>
      </c>
      <c r="X3" s="1">
        <f t="shared" ref="X3:Y34" ca="1" si="3">RANDBETWEEN(40000,50000)</f>
        <v>41984</v>
      </c>
      <c r="Y3" s="1">
        <f t="shared" ca="1" si="3"/>
        <v>40362</v>
      </c>
      <c r="AI3" t="s">
        <v>41</v>
      </c>
    </row>
    <row r="4" spans="1:35" x14ac:dyDescent="0.3">
      <c r="A4">
        <v>3</v>
      </c>
      <c r="B4" t="s">
        <v>1210</v>
      </c>
      <c r="C4" t="s">
        <v>43</v>
      </c>
      <c r="D4" t="s">
        <v>44</v>
      </c>
      <c r="E4" t="s">
        <v>45</v>
      </c>
      <c r="F4" t="s">
        <v>46</v>
      </c>
      <c r="G4" t="s">
        <v>47</v>
      </c>
      <c r="H4" t="s">
        <v>1310</v>
      </c>
      <c r="I4" t="s">
        <v>1408</v>
      </c>
      <c r="J4" t="s">
        <v>48</v>
      </c>
      <c r="K4" t="s">
        <v>49</v>
      </c>
      <c r="L4" t="str">
        <f t="shared" ca="1" si="0"/>
        <v/>
      </c>
      <c r="O4" t="s">
        <v>50</v>
      </c>
      <c r="P4" t="s">
        <v>51</v>
      </c>
      <c r="Q4" t="str">
        <f t="shared" ca="1" si="1"/>
        <v>3937/54/1058/6450</v>
      </c>
      <c r="R4" s="1" t="str">
        <f t="shared" ca="1" si="2"/>
        <v>s-2020/54/4365</v>
      </c>
      <c r="S4" t="s">
        <v>52</v>
      </c>
      <c r="T4" t="s">
        <v>53</v>
      </c>
      <c r="U4">
        <v>53117</v>
      </c>
      <c r="X4" s="1">
        <f t="shared" ca="1" si="3"/>
        <v>42532</v>
      </c>
      <c r="Y4" s="1">
        <f t="shared" ca="1" si="3"/>
        <v>42934</v>
      </c>
      <c r="AI4" t="s">
        <v>54</v>
      </c>
    </row>
    <row r="5" spans="1:35" x14ac:dyDescent="0.3">
      <c r="A5">
        <v>4</v>
      </c>
      <c r="B5" t="s">
        <v>1211</v>
      </c>
      <c r="C5" t="s">
        <v>56</v>
      </c>
      <c r="D5" t="s">
        <v>57</v>
      </c>
      <c r="E5" t="s">
        <v>58</v>
      </c>
      <c r="F5" t="s">
        <v>59</v>
      </c>
      <c r="G5" t="s">
        <v>60</v>
      </c>
      <c r="H5" t="s">
        <v>1311</v>
      </c>
      <c r="I5" t="str">
        <f ca="1">IF(RANDBETWEEN(0,5)=0,H2,"U.A.")</f>
        <v>U.A.</v>
      </c>
      <c r="J5" t="s">
        <v>61</v>
      </c>
      <c r="K5" t="s">
        <v>62</v>
      </c>
      <c r="L5" t="str">
        <f t="shared" ca="1" si="0"/>
        <v/>
      </c>
      <c r="O5" t="s">
        <v>63</v>
      </c>
      <c r="P5" t="s">
        <v>64</v>
      </c>
      <c r="Q5" t="str">
        <f t="shared" ca="1" si="1"/>
        <v>2634/67/1366/8316</v>
      </c>
      <c r="R5" s="1" t="str">
        <f t="shared" ca="1" si="2"/>
        <v>s-2020/84/4861</v>
      </c>
      <c r="S5" t="s">
        <v>65</v>
      </c>
      <c r="T5" t="s">
        <v>66</v>
      </c>
      <c r="U5">
        <v>15733</v>
      </c>
      <c r="X5" s="1">
        <f t="shared" ca="1" si="3"/>
        <v>48567</v>
      </c>
      <c r="Y5" s="1">
        <f t="shared" ca="1" si="3"/>
        <v>48791</v>
      </c>
      <c r="AI5" t="s">
        <v>67</v>
      </c>
    </row>
    <row r="6" spans="1:35" x14ac:dyDescent="0.3">
      <c r="A6">
        <v>5</v>
      </c>
      <c r="B6" t="s">
        <v>1212</v>
      </c>
      <c r="C6" t="s">
        <v>69</v>
      </c>
      <c r="D6" t="s">
        <v>70</v>
      </c>
      <c r="E6" t="s">
        <v>71</v>
      </c>
      <c r="F6" t="s">
        <v>72</v>
      </c>
      <c r="G6" t="s">
        <v>73</v>
      </c>
      <c r="H6" t="s">
        <v>1312</v>
      </c>
      <c r="I6" t="str">
        <f t="shared" ref="I6:I69" ca="1" si="4">IF(RANDBETWEEN(0,5)=0,H3,"U.A.")</f>
        <v>U.A.</v>
      </c>
      <c r="J6" t="s">
        <v>74</v>
      </c>
      <c r="K6" t="s">
        <v>75</v>
      </c>
      <c r="L6" t="str">
        <f t="shared" ca="1" si="0"/>
        <v/>
      </c>
      <c r="O6" t="s">
        <v>76</v>
      </c>
      <c r="P6" t="s">
        <v>77</v>
      </c>
      <c r="Q6" t="str">
        <f t="shared" ca="1" si="1"/>
        <v>8946/76/1130/3981</v>
      </c>
      <c r="R6" s="1" t="str">
        <f t="shared" ca="1" si="2"/>
        <v>s-2020/98/1526</v>
      </c>
      <c r="S6" t="s">
        <v>78</v>
      </c>
      <c r="T6" t="s">
        <v>79</v>
      </c>
      <c r="U6">
        <v>28854</v>
      </c>
      <c r="X6" s="1">
        <f t="shared" ca="1" si="3"/>
        <v>44268</v>
      </c>
      <c r="Y6" s="1">
        <f t="shared" ca="1" si="3"/>
        <v>41691</v>
      </c>
      <c r="AI6" t="s">
        <v>80</v>
      </c>
    </row>
    <row r="7" spans="1:35" x14ac:dyDescent="0.3">
      <c r="A7">
        <v>6</v>
      </c>
      <c r="B7" t="s">
        <v>1213</v>
      </c>
      <c r="C7" t="s">
        <v>82</v>
      </c>
      <c r="D7" t="s">
        <v>83</v>
      </c>
      <c r="E7" t="s">
        <v>84</v>
      </c>
      <c r="F7" t="s">
        <v>85</v>
      </c>
      <c r="G7" t="s">
        <v>86</v>
      </c>
      <c r="H7" t="s">
        <v>1313</v>
      </c>
      <c r="I7" t="str">
        <f t="shared" ca="1" si="4"/>
        <v>U.A.</v>
      </c>
      <c r="J7" t="s">
        <v>87</v>
      </c>
      <c r="K7" t="s">
        <v>88</v>
      </c>
      <c r="L7" t="str">
        <f t="shared" ca="1" si="0"/>
        <v/>
      </c>
      <c r="O7" t="s">
        <v>89</v>
      </c>
      <c r="P7" t="s">
        <v>90</v>
      </c>
      <c r="Q7" t="str">
        <f t="shared" ca="1" si="1"/>
        <v>2453/58/1988/1577</v>
      </c>
      <c r="R7" s="1" t="str">
        <f t="shared" ca="1" si="2"/>
        <v>s-2020/72/7538</v>
      </c>
      <c r="S7" t="s">
        <v>91</v>
      </c>
      <c r="T7" t="s">
        <v>66</v>
      </c>
      <c r="U7">
        <v>45327</v>
      </c>
      <c r="X7" s="1">
        <f t="shared" ca="1" si="3"/>
        <v>40617</v>
      </c>
      <c r="Y7" s="1">
        <f t="shared" ca="1" si="3"/>
        <v>41843</v>
      </c>
      <c r="AI7" t="s">
        <v>92</v>
      </c>
    </row>
    <row r="8" spans="1:35" x14ac:dyDescent="0.3">
      <c r="A8">
        <v>7</v>
      </c>
      <c r="B8" t="s">
        <v>1214</v>
      </c>
      <c r="C8" t="s">
        <v>94</v>
      </c>
      <c r="D8" t="s">
        <v>95</v>
      </c>
      <c r="E8" t="s">
        <v>96</v>
      </c>
      <c r="F8" t="s">
        <v>97</v>
      </c>
      <c r="G8" t="s">
        <v>98</v>
      </c>
      <c r="H8" t="s">
        <v>1314</v>
      </c>
      <c r="I8" t="str">
        <f t="shared" ca="1" si="4"/>
        <v>U.A.</v>
      </c>
      <c r="J8" t="s">
        <v>99</v>
      </c>
      <c r="K8" t="s">
        <v>100</v>
      </c>
      <c r="L8" t="str">
        <f t="shared" ca="1" si="0"/>
        <v/>
      </c>
      <c r="O8" t="s">
        <v>101</v>
      </c>
      <c r="P8" t="s">
        <v>102</v>
      </c>
      <c r="Q8" t="str">
        <f t="shared" ca="1" si="1"/>
        <v>7891/89/1046/3124</v>
      </c>
      <c r="R8" s="1" t="str">
        <f t="shared" ca="1" si="2"/>
        <v>s-2020/15/3525</v>
      </c>
      <c r="S8" t="s">
        <v>103</v>
      </c>
      <c r="T8" t="s">
        <v>104</v>
      </c>
      <c r="U8">
        <v>96243</v>
      </c>
      <c r="X8" s="1">
        <f t="shared" ca="1" si="3"/>
        <v>43789</v>
      </c>
      <c r="Y8" s="1">
        <f t="shared" ca="1" si="3"/>
        <v>41562</v>
      </c>
      <c r="AI8" t="s">
        <v>105</v>
      </c>
    </row>
    <row r="9" spans="1:35" x14ac:dyDescent="0.3">
      <c r="A9">
        <v>8</v>
      </c>
      <c r="B9" t="s">
        <v>1215</v>
      </c>
      <c r="C9" t="s">
        <v>107</v>
      </c>
      <c r="D9" t="s">
        <v>108</v>
      </c>
      <c r="E9" t="s">
        <v>109</v>
      </c>
      <c r="F9" t="s">
        <v>110</v>
      </c>
      <c r="G9" t="s">
        <v>111</v>
      </c>
      <c r="H9" t="s">
        <v>1315</v>
      </c>
      <c r="I9" t="str">
        <f t="shared" ca="1" si="4"/>
        <v>U.A.</v>
      </c>
      <c r="J9" t="s">
        <v>112</v>
      </c>
      <c r="K9" t="s">
        <v>113</v>
      </c>
      <c r="L9" t="str">
        <f t="shared" ca="1" si="0"/>
        <v/>
      </c>
      <c r="O9" t="s">
        <v>114</v>
      </c>
      <c r="P9" t="s">
        <v>115</v>
      </c>
      <c r="Q9" t="str">
        <f t="shared" ca="1" si="1"/>
        <v>7721/78/1112/8572</v>
      </c>
      <c r="R9" s="1" t="str">
        <f t="shared" ca="1" si="2"/>
        <v>s-2020/15/7627</v>
      </c>
      <c r="S9" t="s">
        <v>116</v>
      </c>
      <c r="T9" t="s">
        <v>66</v>
      </c>
      <c r="U9">
        <v>21717</v>
      </c>
      <c r="X9" s="1">
        <f t="shared" ca="1" si="3"/>
        <v>45600</v>
      </c>
      <c r="Y9" s="1">
        <f t="shared" ca="1" si="3"/>
        <v>42664</v>
      </c>
      <c r="AI9" t="s">
        <v>117</v>
      </c>
    </row>
    <row r="10" spans="1:35" x14ac:dyDescent="0.3">
      <c r="A10">
        <v>9</v>
      </c>
      <c r="B10" t="s">
        <v>1216</v>
      </c>
      <c r="C10" t="s">
        <v>119</v>
      </c>
      <c r="D10" t="s">
        <v>120</v>
      </c>
      <c r="E10" t="s">
        <v>121</v>
      </c>
      <c r="F10" t="s">
        <v>122</v>
      </c>
      <c r="G10" t="s">
        <v>123</v>
      </c>
      <c r="H10" t="s">
        <v>1316</v>
      </c>
      <c r="I10" t="str">
        <f t="shared" ca="1" si="4"/>
        <v>P.O. Box 498, 1380 Neque Rd.</v>
      </c>
      <c r="J10" t="s">
        <v>124</v>
      </c>
      <c r="K10" t="s">
        <v>125</v>
      </c>
      <c r="L10" t="str">
        <f t="shared" ca="1" si="0"/>
        <v>szemüveg</v>
      </c>
      <c r="O10" t="s">
        <v>126</v>
      </c>
      <c r="P10" t="s">
        <v>127</v>
      </c>
      <c r="Q10" t="str">
        <f t="shared" ca="1" si="1"/>
        <v>5400/58/1112/6620</v>
      </c>
      <c r="R10" s="1" t="str">
        <f t="shared" ca="1" si="2"/>
        <v>s-2020/48/7543</v>
      </c>
      <c r="S10" t="s">
        <v>128</v>
      </c>
      <c r="T10" t="s">
        <v>129</v>
      </c>
      <c r="U10">
        <v>72802</v>
      </c>
      <c r="X10" s="1">
        <f t="shared" ca="1" si="3"/>
        <v>48551</v>
      </c>
      <c r="Y10" s="1">
        <f t="shared" ca="1" si="3"/>
        <v>48923</v>
      </c>
      <c r="AI10" t="s">
        <v>130</v>
      </c>
    </row>
    <row r="11" spans="1:35" x14ac:dyDescent="0.3">
      <c r="A11">
        <v>10</v>
      </c>
      <c r="B11" t="s">
        <v>1217</v>
      </c>
      <c r="C11" t="s">
        <v>132</v>
      </c>
      <c r="D11" t="s">
        <v>133</v>
      </c>
      <c r="E11" t="s">
        <v>134</v>
      </c>
      <c r="F11" t="s">
        <v>135</v>
      </c>
      <c r="G11" t="s">
        <v>136</v>
      </c>
      <c r="H11" t="s">
        <v>1317</v>
      </c>
      <c r="I11" t="str">
        <f t="shared" ca="1" si="4"/>
        <v>U.A.</v>
      </c>
      <c r="J11" t="s">
        <v>137</v>
      </c>
      <c r="K11" t="s">
        <v>138</v>
      </c>
      <c r="L11" t="str">
        <f t="shared" ca="1" si="0"/>
        <v>szemüveg</v>
      </c>
      <c r="O11" t="s">
        <v>139</v>
      </c>
      <c r="P11" t="s">
        <v>140</v>
      </c>
      <c r="Q11" t="str">
        <f t="shared" ca="1" si="1"/>
        <v>4821/54/1803/8941</v>
      </c>
      <c r="R11" s="1" t="str">
        <f t="shared" ca="1" si="2"/>
        <v>s-2020/67/2875</v>
      </c>
      <c r="S11" t="s">
        <v>141</v>
      </c>
      <c r="T11" t="s">
        <v>142</v>
      </c>
      <c r="U11">
        <v>61677</v>
      </c>
      <c r="X11" s="1">
        <f t="shared" ca="1" si="3"/>
        <v>46570</v>
      </c>
      <c r="Y11" s="1">
        <f t="shared" ca="1" si="3"/>
        <v>41509</v>
      </c>
      <c r="AI11" t="s">
        <v>143</v>
      </c>
    </row>
    <row r="12" spans="1:35" x14ac:dyDescent="0.3">
      <c r="A12">
        <v>11</v>
      </c>
      <c r="B12" t="s">
        <v>1218</v>
      </c>
      <c r="C12" t="s">
        <v>145</v>
      </c>
      <c r="D12" t="s">
        <v>146</v>
      </c>
      <c r="E12" t="s">
        <v>114</v>
      </c>
      <c r="F12" t="s">
        <v>147</v>
      </c>
      <c r="G12" t="s">
        <v>148</v>
      </c>
      <c r="H12" t="s">
        <v>1318</v>
      </c>
      <c r="I12" t="str">
        <f t="shared" ca="1" si="4"/>
        <v>U.A.</v>
      </c>
      <c r="J12" t="s">
        <v>149</v>
      </c>
      <c r="K12" t="s">
        <v>150</v>
      </c>
      <c r="L12" t="str">
        <f t="shared" ca="1" si="0"/>
        <v/>
      </c>
      <c r="O12" t="s">
        <v>151</v>
      </c>
      <c r="P12" t="s">
        <v>152</v>
      </c>
      <c r="Q12" t="str">
        <f t="shared" ca="1" si="1"/>
        <v>9842/21/1401/8407</v>
      </c>
      <c r="R12" s="1" t="str">
        <f t="shared" ca="1" si="2"/>
        <v>s-2020/41/2281</v>
      </c>
      <c r="S12" t="s">
        <v>153</v>
      </c>
      <c r="T12" t="s">
        <v>154</v>
      </c>
      <c r="U12">
        <v>29803</v>
      </c>
      <c r="X12" s="1">
        <f t="shared" ca="1" si="3"/>
        <v>43684</v>
      </c>
      <c r="Y12" s="1">
        <f t="shared" ca="1" si="3"/>
        <v>42931</v>
      </c>
      <c r="AI12" t="s">
        <v>155</v>
      </c>
    </row>
    <row r="13" spans="1:35" x14ac:dyDescent="0.3">
      <c r="A13">
        <v>12</v>
      </c>
      <c r="B13" t="s">
        <v>1219</v>
      </c>
      <c r="C13" t="s">
        <v>157</v>
      </c>
      <c r="D13" t="s">
        <v>158</v>
      </c>
      <c r="E13" t="s">
        <v>159</v>
      </c>
      <c r="F13" t="s">
        <v>160</v>
      </c>
      <c r="G13" t="s">
        <v>161</v>
      </c>
      <c r="H13" t="s">
        <v>1319</v>
      </c>
      <c r="I13" t="str">
        <f t="shared" ca="1" si="4"/>
        <v>U.A.</v>
      </c>
      <c r="J13" t="s">
        <v>162</v>
      </c>
      <c r="K13" t="s">
        <v>163</v>
      </c>
      <c r="L13" t="str">
        <f t="shared" ca="1" si="0"/>
        <v/>
      </c>
      <c r="O13" t="s">
        <v>164</v>
      </c>
      <c r="P13" t="s">
        <v>165</v>
      </c>
      <c r="Q13" t="str">
        <f t="shared" ca="1" si="1"/>
        <v>2199/35/1525/6438</v>
      </c>
      <c r="R13" s="1" t="str">
        <f t="shared" ca="1" si="2"/>
        <v>s-2020/61/2401</v>
      </c>
      <c r="S13" t="s">
        <v>166</v>
      </c>
      <c r="T13" t="s">
        <v>167</v>
      </c>
      <c r="U13">
        <v>39406</v>
      </c>
      <c r="X13" s="1">
        <f t="shared" ca="1" si="3"/>
        <v>44768</v>
      </c>
      <c r="Y13" s="1">
        <f t="shared" ca="1" si="3"/>
        <v>41845</v>
      </c>
      <c r="AI13" t="s">
        <v>168</v>
      </c>
    </row>
    <row r="14" spans="1:35" x14ac:dyDescent="0.3">
      <c r="A14">
        <v>13</v>
      </c>
      <c r="B14" t="s">
        <v>1220</v>
      </c>
      <c r="C14" t="s">
        <v>170</v>
      </c>
      <c r="D14" t="s">
        <v>171</v>
      </c>
      <c r="E14" t="s">
        <v>172</v>
      </c>
      <c r="F14" t="s">
        <v>173</v>
      </c>
      <c r="G14" t="s">
        <v>174</v>
      </c>
      <c r="H14" t="s">
        <v>1320</v>
      </c>
      <c r="I14" t="str">
        <f t="shared" ca="1" si="4"/>
        <v>U.A.</v>
      </c>
      <c r="J14" t="s">
        <v>175</v>
      </c>
      <c r="K14" t="s">
        <v>176</v>
      </c>
      <c r="L14" t="str">
        <f t="shared" ca="1" si="0"/>
        <v/>
      </c>
      <c r="O14" t="s">
        <v>177</v>
      </c>
      <c r="P14" t="s">
        <v>178</v>
      </c>
      <c r="Q14" t="str">
        <f t="shared" ca="1" si="1"/>
        <v>7723/56/1233/8342</v>
      </c>
      <c r="R14" s="1" t="str">
        <f t="shared" ca="1" si="2"/>
        <v>s-2020/22/5187</v>
      </c>
      <c r="S14" t="s">
        <v>179</v>
      </c>
      <c r="T14" t="s">
        <v>180</v>
      </c>
      <c r="U14">
        <v>57161</v>
      </c>
      <c r="X14" s="1">
        <f t="shared" ca="1" si="3"/>
        <v>41519</v>
      </c>
      <c r="Y14" s="1">
        <f t="shared" ca="1" si="3"/>
        <v>42293</v>
      </c>
      <c r="AI14" t="s">
        <v>181</v>
      </c>
    </row>
    <row r="15" spans="1:35" x14ac:dyDescent="0.3">
      <c r="A15">
        <v>14</v>
      </c>
      <c r="B15" t="s">
        <v>1221</v>
      </c>
      <c r="C15" t="s">
        <v>183</v>
      </c>
      <c r="D15" t="s">
        <v>184</v>
      </c>
      <c r="E15" t="s">
        <v>185</v>
      </c>
      <c r="F15" t="s">
        <v>186</v>
      </c>
      <c r="G15" t="s">
        <v>187</v>
      </c>
      <c r="H15" t="s">
        <v>1321</v>
      </c>
      <c r="I15" t="str">
        <f t="shared" ca="1" si="4"/>
        <v>U.A.</v>
      </c>
      <c r="J15" t="s">
        <v>188</v>
      </c>
      <c r="K15" t="s">
        <v>189</v>
      </c>
      <c r="L15" t="str">
        <f t="shared" ca="1" si="0"/>
        <v/>
      </c>
      <c r="O15" t="s">
        <v>190</v>
      </c>
      <c r="P15" t="s">
        <v>191</v>
      </c>
      <c r="Q15" t="str">
        <f t="shared" ca="1" si="1"/>
        <v>9966/60/1218/6728</v>
      </c>
      <c r="R15" s="1" t="str">
        <f t="shared" ca="1" si="2"/>
        <v>s-2020/14/1440</v>
      </c>
      <c r="S15" t="s">
        <v>192</v>
      </c>
      <c r="T15" t="s">
        <v>193</v>
      </c>
      <c r="U15">
        <v>31739</v>
      </c>
      <c r="X15" s="1">
        <f t="shared" ca="1" si="3"/>
        <v>42269</v>
      </c>
      <c r="Y15" s="1">
        <f t="shared" ca="1" si="3"/>
        <v>48614</v>
      </c>
      <c r="AI15" t="s">
        <v>194</v>
      </c>
    </row>
    <row r="16" spans="1:35" x14ac:dyDescent="0.3">
      <c r="A16">
        <v>15</v>
      </c>
      <c r="B16" t="s">
        <v>1222</v>
      </c>
      <c r="C16" t="s">
        <v>196</v>
      </c>
      <c r="D16" t="s">
        <v>197</v>
      </c>
      <c r="E16" t="s">
        <v>198</v>
      </c>
      <c r="F16" t="s">
        <v>199</v>
      </c>
      <c r="G16" t="s">
        <v>200</v>
      </c>
      <c r="H16" t="s">
        <v>1322</v>
      </c>
      <c r="I16" t="str">
        <f t="shared" ca="1" si="4"/>
        <v>6778 Sodales. Rd.</v>
      </c>
      <c r="J16" t="s">
        <v>201</v>
      </c>
      <c r="K16" t="s">
        <v>202</v>
      </c>
      <c r="L16" t="str">
        <f t="shared" ca="1" si="0"/>
        <v>szemüveg</v>
      </c>
      <c r="O16" t="s">
        <v>203</v>
      </c>
      <c r="P16" t="s">
        <v>115</v>
      </c>
      <c r="Q16" t="str">
        <f t="shared" ca="1" si="1"/>
        <v>7175/96/1607/5746</v>
      </c>
      <c r="R16" s="1" t="str">
        <f t="shared" ca="1" si="2"/>
        <v>s-2020/54/8319</v>
      </c>
      <c r="S16" t="s">
        <v>204</v>
      </c>
      <c r="T16" t="s">
        <v>205</v>
      </c>
      <c r="U16">
        <v>64758</v>
      </c>
      <c r="X16" s="1">
        <f t="shared" ca="1" si="3"/>
        <v>49446</v>
      </c>
      <c r="Y16" s="1">
        <f t="shared" ca="1" si="3"/>
        <v>49505</v>
      </c>
      <c r="AI16" t="s">
        <v>206</v>
      </c>
    </row>
    <row r="17" spans="1:35" x14ac:dyDescent="0.3">
      <c r="A17">
        <v>16</v>
      </c>
      <c r="B17" t="s">
        <v>1223</v>
      </c>
      <c r="C17" t="s">
        <v>208</v>
      </c>
      <c r="D17" t="s">
        <v>209</v>
      </c>
      <c r="E17" t="s">
        <v>210</v>
      </c>
      <c r="F17" t="s">
        <v>211</v>
      </c>
      <c r="G17" t="s">
        <v>212</v>
      </c>
      <c r="H17" t="s">
        <v>1323</v>
      </c>
      <c r="I17" t="str">
        <f t="shared" ca="1" si="4"/>
        <v>U.A.</v>
      </c>
      <c r="J17" t="s">
        <v>213</v>
      </c>
      <c r="K17" t="s">
        <v>214</v>
      </c>
      <c r="L17" t="str">
        <f t="shared" ca="1" si="0"/>
        <v/>
      </c>
      <c r="O17" t="s">
        <v>215</v>
      </c>
      <c r="P17" t="s">
        <v>216</v>
      </c>
      <c r="Q17" t="str">
        <f t="shared" ca="1" si="1"/>
        <v>9292/92/1809/2733</v>
      </c>
      <c r="R17" s="1" t="str">
        <f t="shared" ca="1" si="2"/>
        <v>s-2020/57/8142</v>
      </c>
      <c r="S17" t="s">
        <v>217</v>
      </c>
      <c r="T17" t="s">
        <v>218</v>
      </c>
      <c r="U17">
        <v>23358</v>
      </c>
      <c r="X17" s="1">
        <f t="shared" ca="1" si="3"/>
        <v>41279</v>
      </c>
      <c r="Y17" s="1">
        <f t="shared" ca="1" si="3"/>
        <v>45598</v>
      </c>
      <c r="AI17" t="s">
        <v>219</v>
      </c>
    </row>
    <row r="18" spans="1:35" x14ac:dyDescent="0.3">
      <c r="A18">
        <v>17</v>
      </c>
      <c r="B18" t="s">
        <v>1224</v>
      </c>
      <c r="C18" t="s">
        <v>221</v>
      </c>
      <c r="D18" t="s">
        <v>222</v>
      </c>
      <c r="E18" t="s">
        <v>152</v>
      </c>
      <c r="F18" t="s">
        <v>223</v>
      </c>
      <c r="G18" t="s">
        <v>224</v>
      </c>
      <c r="H18" t="s">
        <v>1324</v>
      </c>
      <c r="I18" t="str">
        <f t="shared" ca="1" si="4"/>
        <v>U.A.</v>
      </c>
      <c r="J18" t="s">
        <v>225</v>
      </c>
      <c r="K18" t="s">
        <v>226</v>
      </c>
      <c r="L18" t="str">
        <f t="shared" ca="1" si="0"/>
        <v/>
      </c>
      <c r="O18" t="s">
        <v>227</v>
      </c>
      <c r="P18" t="s">
        <v>228</v>
      </c>
      <c r="Q18" t="str">
        <f t="shared" ca="1" si="1"/>
        <v>4186/46/1458/6221</v>
      </c>
      <c r="R18" s="1" t="str">
        <f t="shared" ca="1" si="2"/>
        <v>s-2020/85/6701</v>
      </c>
      <c r="S18" t="s">
        <v>229</v>
      </c>
      <c r="T18" t="s">
        <v>230</v>
      </c>
      <c r="U18">
        <v>97310</v>
      </c>
      <c r="X18" s="1">
        <f t="shared" ca="1" si="3"/>
        <v>43050</v>
      </c>
      <c r="Y18" s="1">
        <f t="shared" ca="1" si="3"/>
        <v>42892</v>
      </c>
      <c r="AI18" t="s">
        <v>231</v>
      </c>
    </row>
    <row r="19" spans="1:35" x14ac:dyDescent="0.3">
      <c r="A19">
        <v>18</v>
      </c>
      <c r="B19" t="s">
        <v>1225</v>
      </c>
      <c r="C19" t="s">
        <v>233</v>
      </c>
      <c r="D19" t="s">
        <v>234</v>
      </c>
      <c r="E19" t="s">
        <v>235</v>
      </c>
      <c r="F19" t="s">
        <v>236</v>
      </c>
      <c r="G19" t="s">
        <v>237</v>
      </c>
      <c r="H19" t="s">
        <v>1325</v>
      </c>
      <c r="I19" t="str">
        <f t="shared" ca="1" si="4"/>
        <v>U.A.</v>
      </c>
      <c r="J19" t="s">
        <v>238</v>
      </c>
      <c r="K19" t="s">
        <v>239</v>
      </c>
      <c r="L19" t="str">
        <f t="shared" ca="1" si="0"/>
        <v>szemüveg</v>
      </c>
      <c r="O19" t="s">
        <v>240</v>
      </c>
      <c r="P19" t="s">
        <v>241</v>
      </c>
      <c r="Q19" t="str">
        <f t="shared" ca="1" si="1"/>
        <v>3265/86/1305/8735</v>
      </c>
      <c r="R19" s="1" t="str">
        <f t="shared" ca="1" si="2"/>
        <v>s-2020/28/8896</v>
      </c>
      <c r="S19" t="s">
        <v>242</v>
      </c>
      <c r="T19" t="s">
        <v>243</v>
      </c>
      <c r="U19">
        <v>18078</v>
      </c>
      <c r="X19" s="1">
        <f t="shared" ca="1" si="3"/>
        <v>46026</v>
      </c>
      <c r="Y19" s="1">
        <f t="shared" ca="1" si="3"/>
        <v>41901</v>
      </c>
      <c r="AI19" t="s">
        <v>244</v>
      </c>
    </row>
    <row r="20" spans="1:35" x14ac:dyDescent="0.3">
      <c r="A20">
        <v>19</v>
      </c>
      <c r="B20" t="s">
        <v>1226</v>
      </c>
      <c r="C20" t="s">
        <v>246</v>
      </c>
      <c r="D20" t="s">
        <v>247</v>
      </c>
      <c r="E20" t="s">
        <v>248</v>
      </c>
      <c r="F20" t="s">
        <v>249</v>
      </c>
      <c r="G20" t="s">
        <v>250</v>
      </c>
      <c r="H20" t="s">
        <v>1326</v>
      </c>
      <c r="I20" t="str">
        <f t="shared" ca="1" si="4"/>
        <v>U.A.</v>
      </c>
      <c r="J20" t="s">
        <v>251</v>
      </c>
      <c r="K20" t="s">
        <v>252</v>
      </c>
      <c r="L20" t="str">
        <f t="shared" ca="1" si="0"/>
        <v/>
      </c>
      <c r="O20" t="s">
        <v>253</v>
      </c>
      <c r="P20" t="s">
        <v>254</v>
      </c>
      <c r="Q20" t="str">
        <f t="shared" ca="1" si="1"/>
        <v>3576/53/1128/7664</v>
      </c>
      <c r="R20" s="1" t="str">
        <f t="shared" ca="1" si="2"/>
        <v>s-2020/20/6124</v>
      </c>
      <c r="S20" t="s">
        <v>255</v>
      </c>
      <c r="T20" t="s">
        <v>256</v>
      </c>
      <c r="U20">
        <v>41830</v>
      </c>
      <c r="X20" s="1">
        <f t="shared" ca="1" si="3"/>
        <v>46414</v>
      </c>
      <c r="Y20" s="1">
        <f t="shared" ca="1" si="3"/>
        <v>43535</v>
      </c>
      <c r="AI20" t="s">
        <v>257</v>
      </c>
    </row>
    <row r="21" spans="1:35" x14ac:dyDescent="0.3">
      <c r="A21">
        <v>20</v>
      </c>
      <c r="B21" t="s">
        <v>1227</v>
      </c>
      <c r="C21" t="s">
        <v>259</v>
      </c>
      <c r="D21" t="s">
        <v>260</v>
      </c>
      <c r="E21" t="s">
        <v>261</v>
      </c>
      <c r="F21" t="s">
        <v>262</v>
      </c>
      <c r="G21" t="s">
        <v>263</v>
      </c>
      <c r="H21" t="s">
        <v>1327</v>
      </c>
      <c r="I21" t="str">
        <f t="shared" ca="1" si="4"/>
        <v>P.O. Box 927, 4455 Euismod Rd.</v>
      </c>
      <c r="J21" t="s">
        <v>264</v>
      </c>
      <c r="K21" t="s">
        <v>265</v>
      </c>
      <c r="L21" t="str">
        <f t="shared" ca="1" si="0"/>
        <v>szemüveg</v>
      </c>
      <c r="O21" t="s">
        <v>227</v>
      </c>
      <c r="P21" t="s">
        <v>266</v>
      </c>
      <c r="Q21" t="str">
        <f t="shared" ca="1" si="1"/>
        <v>1398/89/1722/3016</v>
      </c>
      <c r="R21" s="1" t="str">
        <f t="shared" ca="1" si="2"/>
        <v>s-2020/11/8587</v>
      </c>
      <c r="S21" t="s">
        <v>267</v>
      </c>
      <c r="T21" t="s">
        <v>268</v>
      </c>
      <c r="U21">
        <v>96147</v>
      </c>
      <c r="X21" s="1">
        <f t="shared" ca="1" si="3"/>
        <v>43245</v>
      </c>
      <c r="Y21" s="1">
        <f t="shared" ca="1" si="3"/>
        <v>49245</v>
      </c>
      <c r="AI21" t="s">
        <v>269</v>
      </c>
    </row>
    <row r="22" spans="1:35" x14ac:dyDescent="0.3">
      <c r="A22">
        <v>21</v>
      </c>
      <c r="B22" t="s">
        <v>1228</v>
      </c>
      <c r="C22" t="s">
        <v>271</v>
      </c>
      <c r="D22" t="s">
        <v>272</v>
      </c>
      <c r="E22" t="s">
        <v>273</v>
      </c>
      <c r="F22" t="s">
        <v>274</v>
      </c>
      <c r="G22" t="s">
        <v>275</v>
      </c>
      <c r="H22" t="s">
        <v>1328</v>
      </c>
      <c r="I22" t="str">
        <f t="shared" ca="1" si="4"/>
        <v>U.A.</v>
      </c>
      <c r="J22" t="s">
        <v>276</v>
      </c>
      <c r="K22" t="s">
        <v>277</v>
      </c>
      <c r="L22" t="str">
        <f t="shared" ca="1" si="0"/>
        <v/>
      </c>
      <c r="O22" t="s">
        <v>278</v>
      </c>
      <c r="P22" t="s">
        <v>279</v>
      </c>
      <c r="Q22" t="str">
        <f t="shared" ca="1" si="1"/>
        <v>7788/16/1094/4883</v>
      </c>
      <c r="R22" s="1" t="str">
        <f t="shared" ca="1" si="2"/>
        <v>s-2020/18/6821</v>
      </c>
      <c r="S22" t="s">
        <v>280</v>
      </c>
      <c r="T22" t="s">
        <v>281</v>
      </c>
      <c r="U22">
        <v>47842</v>
      </c>
      <c r="X22" s="1">
        <f t="shared" ca="1" si="3"/>
        <v>42534</v>
      </c>
      <c r="Y22" s="1">
        <f t="shared" ca="1" si="3"/>
        <v>42674</v>
      </c>
      <c r="AI22" t="s">
        <v>282</v>
      </c>
    </row>
    <row r="23" spans="1:35" x14ac:dyDescent="0.3">
      <c r="A23">
        <v>22</v>
      </c>
      <c r="B23" t="s">
        <v>1229</v>
      </c>
      <c r="C23" t="s">
        <v>284</v>
      </c>
      <c r="D23" t="s">
        <v>285</v>
      </c>
      <c r="E23" t="s">
        <v>286</v>
      </c>
      <c r="F23" t="s">
        <v>287</v>
      </c>
      <c r="G23" t="s">
        <v>288</v>
      </c>
      <c r="H23" t="s">
        <v>1329</v>
      </c>
      <c r="I23" t="str">
        <f t="shared" ca="1" si="4"/>
        <v>U.A.</v>
      </c>
      <c r="J23" t="s">
        <v>289</v>
      </c>
      <c r="K23" t="s">
        <v>290</v>
      </c>
      <c r="L23" t="str">
        <f t="shared" ca="1" si="0"/>
        <v/>
      </c>
      <c r="O23" t="s">
        <v>240</v>
      </c>
      <c r="P23" t="s">
        <v>291</v>
      </c>
      <c r="Q23" t="str">
        <f t="shared" ca="1" si="1"/>
        <v>2036/40/1121/7412</v>
      </c>
      <c r="R23" s="1" t="str">
        <f t="shared" ca="1" si="2"/>
        <v>s-2020/18/8689</v>
      </c>
      <c r="S23" t="s">
        <v>292</v>
      </c>
      <c r="T23" t="s">
        <v>293</v>
      </c>
      <c r="U23">
        <v>92817</v>
      </c>
      <c r="X23" s="1">
        <f t="shared" ca="1" si="3"/>
        <v>49207</v>
      </c>
      <c r="Y23" s="1">
        <f t="shared" ca="1" si="3"/>
        <v>49211</v>
      </c>
      <c r="AI23" t="s">
        <v>294</v>
      </c>
    </row>
    <row r="24" spans="1:35" x14ac:dyDescent="0.3">
      <c r="A24">
        <v>23</v>
      </c>
      <c r="B24" t="s">
        <v>1230</v>
      </c>
      <c r="C24" t="s">
        <v>296</v>
      </c>
      <c r="D24" t="s">
        <v>297</v>
      </c>
      <c r="E24" t="s">
        <v>298</v>
      </c>
      <c r="F24" t="s">
        <v>299</v>
      </c>
      <c r="G24" t="s">
        <v>300</v>
      </c>
      <c r="H24" t="s">
        <v>1330</v>
      </c>
      <c r="I24" t="str">
        <f t="shared" ca="1" si="4"/>
        <v>U.A.</v>
      </c>
      <c r="J24" t="s">
        <v>301</v>
      </c>
      <c r="K24" t="s">
        <v>302</v>
      </c>
      <c r="L24" t="str">
        <f t="shared" ca="1" si="0"/>
        <v/>
      </c>
      <c r="O24" t="s">
        <v>303</v>
      </c>
      <c r="P24" t="s">
        <v>304</v>
      </c>
      <c r="Q24" t="str">
        <f t="shared" ca="1" si="1"/>
        <v>9086/14/1146/6855</v>
      </c>
      <c r="R24" s="1" t="str">
        <f t="shared" ca="1" si="2"/>
        <v>s-2020/39/6813</v>
      </c>
      <c r="S24" t="s">
        <v>305</v>
      </c>
      <c r="T24" t="s">
        <v>306</v>
      </c>
      <c r="U24">
        <v>53835</v>
      </c>
      <c r="X24" s="1">
        <f t="shared" ca="1" si="3"/>
        <v>48953</v>
      </c>
      <c r="Y24" s="1">
        <f t="shared" ca="1" si="3"/>
        <v>43541</v>
      </c>
      <c r="AI24" t="s">
        <v>307</v>
      </c>
    </row>
    <row r="25" spans="1:35" x14ac:dyDescent="0.3">
      <c r="A25">
        <v>24</v>
      </c>
      <c r="B25" t="s">
        <v>1231</v>
      </c>
      <c r="C25" t="s">
        <v>309</v>
      </c>
      <c r="D25" t="s">
        <v>310</v>
      </c>
      <c r="E25" t="s">
        <v>311</v>
      </c>
      <c r="F25" t="s">
        <v>312</v>
      </c>
      <c r="G25" t="s">
        <v>313</v>
      </c>
      <c r="H25" t="s">
        <v>1331</v>
      </c>
      <c r="I25" t="str">
        <f t="shared" ca="1" si="4"/>
        <v>1495 Commodo Av.</v>
      </c>
      <c r="J25" t="s">
        <v>314</v>
      </c>
      <c r="K25" t="s">
        <v>315</v>
      </c>
      <c r="L25" t="str">
        <f t="shared" ca="1" si="0"/>
        <v/>
      </c>
      <c r="O25" t="s">
        <v>316</v>
      </c>
      <c r="P25" t="s">
        <v>317</v>
      </c>
      <c r="Q25" t="str">
        <f t="shared" ca="1" si="1"/>
        <v>1946/40/1430/7292</v>
      </c>
      <c r="R25" s="1" t="str">
        <f t="shared" ca="1" si="2"/>
        <v>s-2020/52/3475</v>
      </c>
      <c r="S25" t="s">
        <v>318</v>
      </c>
      <c r="T25" t="s">
        <v>319</v>
      </c>
      <c r="U25">
        <v>24407</v>
      </c>
      <c r="X25" s="1">
        <f t="shared" ca="1" si="3"/>
        <v>40173</v>
      </c>
      <c r="Y25" s="1">
        <f t="shared" ca="1" si="3"/>
        <v>41530</v>
      </c>
      <c r="AI25" t="s">
        <v>320</v>
      </c>
    </row>
    <row r="26" spans="1:35" x14ac:dyDescent="0.3">
      <c r="A26">
        <v>25</v>
      </c>
      <c r="B26" t="s">
        <v>1232</v>
      </c>
      <c r="C26" t="s">
        <v>322</v>
      </c>
      <c r="D26" t="s">
        <v>323</v>
      </c>
      <c r="E26" t="s">
        <v>324</v>
      </c>
      <c r="F26" t="s">
        <v>325</v>
      </c>
      <c r="G26" t="s">
        <v>326</v>
      </c>
      <c r="H26" t="s">
        <v>1332</v>
      </c>
      <c r="I26" t="str">
        <f t="shared" ca="1" si="4"/>
        <v>U.A.</v>
      </c>
      <c r="J26" t="s">
        <v>327</v>
      </c>
      <c r="K26" t="s">
        <v>328</v>
      </c>
      <c r="L26" t="str">
        <f t="shared" ca="1" si="0"/>
        <v/>
      </c>
      <c r="O26" t="s">
        <v>329</v>
      </c>
      <c r="P26" t="s">
        <v>330</v>
      </c>
      <c r="Q26" t="str">
        <f t="shared" ca="1" si="1"/>
        <v>9196/48/1915/5463</v>
      </c>
      <c r="R26" s="1" t="str">
        <f t="shared" ca="1" si="2"/>
        <v>s-2020/68/4668</v>
      </c>
      <c r="S26" t="s">
        <v>331</v>
      </c>
      <c r="T26" t="s">
        <v>332</v>
      </c>
      <c r="U26">
        <v>37013</v>
      </c>
      <c r="X26" s="1">
        <f t="shared" ca="1" si="3"/>
        <v>43110</v>
      </c>
      <c r="Y26" s="1">
        <f t="shared" ca="1" si="3"/>
        <v>43941</v>
      </c>
      <c r="AI26" t="s">
        <v>333</v>
      </c>
    </row>
    <row r="27" spans="1:35" x14ac:dyDescent="0.3">
      <c r="A27">
        <v>26</v>
      </c>
      <c r="B27" t="s">
        <v>1233</v>
      </c>
      <c r="C27" t="s">
        <v>335</v>
      </c>
      <c r="D27" t="s">
        <v>336</v>
      </c>
      <c r="E27" t="s">
        <v>337</v>
      </c>
      <c r="F27" t="s">
        <v>338</v>
      </c>
      <c r="G27" t="s">
        <v>339</v>
      </c>
      <c r="H27" t="s">
        <v>1333</v>
      </c>
      <c r="I27" t="str">
        <f t="shared" ca="1" si="4"/>
        <v>U.A.</v>
      </c>
      <c r="J27" t="s">
        <v>340</v>
      </c>
      <c r="K27" t="s">
        <v>341</v>
      </c>
      <c r="L27" t="str">
        <f t="shared" ca="1" si="0"/>
        <v>szemüveg</v>
      </c>
      <c r="O27" t="s">
        <v>126</v>
      </c>
      <c r="P27" t="s">
        <v>342</v>
      </c>
      <c r="Q27" t="str">
        <f t="shared" ca="1" si="1"/>
        <v>5271/61/1938/1806</v>
      </c>
      <c r="R27" s="1" t="str">
        <f t="shared" ca="1" si="2"/>
        <v>s-2020/75/7341</v>
      </c>
      <c r="S27" t="s">
        <v>343</v>
      </c>
      <c r="T27" t="s">
        <v>344</v>
      </c>
      <c r="U27">
        <v>75141</v>
      </c>
      <c r="X27" s="1">
        <f t="shared" ca="1" si="3"/>
        <v>40700</v>
      </c>
      <c r="Y27" s="1">
        <f t="shared" ca="1" si="3"/>
        <v>49164</v>
      </c>
      <c r="AI27" t="s">
        <v>345</v>
      </c>
    </row>
    <row r="28" spans="1:35" x14ac:dyDescent="0.3">
      <c r="A28">
        <v>27</v>
      </c>
      <c r="B28" t="s">
        <v>1234</v>
      </c>
      <c r="C28" t="s">
        <v>347</v>
      </c>
      <c r="D28" t="s">
        <v>247</v>
      </c>
      <c r="E28" t="s">
        <v>348</v>
      </c>
      <c r="F28" t="s">
        <v>349</v>
      </c>
      <c r="G28" t="s">
        <v>350</v>
      </c>
      <c r="H28" t="s">
        <v>1334</v>
      </c>
      <c r="I28" t="str">
        <f t="shared" ca="1" si="4"/>
        <v>P.O. Box 840, 2822 Felis Av.</v>
      </c>
      <c r="J28" t="s">
        <v>351</v>
      </c>
      <c r="K28" t="s">
        <v>352</v>
      </c>
      <c r="L28" t="str">
        <f t="shared" ca="1" si="0"/>
        <v/>
      </c>
      <c r="O28" t="s">
        <v>353</v>
      </c>
      <c r="P28" t="s">
        <v>354</v>
      </c>
      <c r="Q28" t="str">
        <f t="shared" ca="1" si="1"/>
        <v>9016/55/1977/3882</v>
      </c>
      <c r="R28" s="1" t="str">
        <f t="shared" ca="1" si="2"/>
        <v>s-2020/73/8324</v>
      </c>
      <c r="S28" t="s">
        <v>355</v>
      </c>
      <c r="T28" t="s">
        <v>356</v>
      </c>
      <c r="U28">
        <v>45227</v>
      </c>
      <c r="X28" s="1">
        <f t="shared" ca="1" si="3"/>
        <v>47415</v>
      </c>
      <c r="Y28" s="1">
        <f t="shared" ca="1" si="3"/>
        <v>47661</v>
      </c>
      <c r="AI28" t="s">
        <v>357</v>
      </c>
    </row>
    <row r="29" spans="1:35" x14ac:dyDescent="0.3">
      <c r="A29">
        <v>28</v>
      </c>
      <c r="B29" t="s">
        <v>1235</v>
      </c>
      <c r="C29" t="s">
        <v>359</v>
      </c>
      <c r="D29" t="s">
        <v>360</v>
      </c>
      <c r="E29" t="s">
        <v>361</v>
      </c>
      <c r="F29" t="s">
        <v>362</v>
      </c>
      <c r="G29" t="s">
        <v>363</v>
      </c>
      <c r="H29" t="s">
        <v>1335</v>
      </c>
      <c r="I29" t="str">
        <f t="shared" ca="1" si="4"/>
        <v>U.A.</v>
      </c>
      <c r="J29" t="s">
        <v>364</v>
      </c>
      <c r="K29" t="s">
        <v>365</v>
      </c>
      <c r="L29" t="str">
        <f t="shared" ca="1" si="0"/>
        <v>szemüveg</v>
      </c>
      <c r="O29" t="s">
        <v>190</v>
      </c>
      <c r="P29" t="s">
        <v>366</v>
      </c>
      <c r="Q29" t="str">
        <f t="shared" ca="1" si="1"/>
        <v>3453/24/1067/2781</v>
      </c>
      <c r="R29" s="1" t="str">
        <f t="shared" ca="1" si="2"/>
        <v>s-2020/81/3420</v>
      </c>
      <c r="S29" t="s">
        <v>281</v>
      </c>
      <c r="T29" t="s">
        <v>367</v>
      </c>
      <c r="U29">
        <v>94939</v>
      </c>
      <c r="X29" s="1">
        <f t="shared" ca="1" si="3"/>
        <v>49170</v>
      </c>
      <c r="Y29" s="1">
        <f t="shared" ca="1" si="3"/>
        <v>49632</v>
      </c>
      <c r="AI29" t="s">
        <v>368</v>
      </c>
    </row>
    <row r="30" spans="1:35" x14ac:dyDescent="0.3">
      <c r="A30">
        <v>29</v>
      </c>
      <c r="B30" t="s">
        <v>1236</v>
      </c>
      <c r="C30" t="s">
        <v>370</v>
      </c>
      <c r="D30" t="s">
        <v>371</v>
      </c>
      <c r="E30" t="s">
        <v>342</v>
      </c>
      <c r="F30" t="s">
        <v>372</v>
      </c>
      <c r="G30" t="s">
        <v>373</v>
      </c>
      <c r="H30" t="s">
        <v>1336</v>
      </c>
      <c r="I30" t="str">
        <f t="shared" ca="1" si="4"/>
        <v>U.A.</v>
      </c>
      <c r="J30" t="s">
        <v>374</v>
      </c>
      <c r="K30" t="s">
        <v>375</v>
      </c>
      <c r="L30" t="str">
        <f t="shared" ca="1" si="0"/>
        <v/>
      </c>
      <c r="O30" t="s">
        <v>376</v>
      </c>
      <c r="P30" t="s">
        <v>377</v>
      </c>
      <c r="Q30" t="str">
        <f t="shared" ca="1" si="1"/>
        <v>7125/78/1108/2358</v>
      </c>
      <c r="R30" s="1" t="str">
        <f t="shared" ca="1" si="2"/>
        <v>s-2020/99/5207</v>
      </c>
      <c r="S30" t="s">
        <v>378</v>
      </c>
      <c r="T30" t="s">
        <v>379</v>
      </c>
      <c r="U30">
        <v>92814</v>
      </c>
      <c r="X30" s="1">
        <f t="shared" ca="1" si="3"/>
        <v>47382</v>
      </c>
      <c r="Y30" s="1">
        <f t="shared" ca="1" si="3"/>
        <v>44655</v>
      </c>
      <c r="AI30" t="s">
        <v>380</v>
      </c>
    </row>
    <row r="31" spans="1:35" x14ac:dyDescent="0.3">
      <c r="A31">
        <v>30</v>
      </c>
      <c r="B31" t="s">
        <v>1237</v>
      </c>
      <c r="C31" t="s">
        <v>382</v>
      </c>
      <c r="D31" t="s">
        <v>383</v>
      </c>
      <c r="E31" t="s">
        <v>384</v>
      </c>
      <c r="F31" t="s">
        <v>385</v>
      </c>
      <c r="G31" t="s">
        <v>386</v>
      </c>
      <c r="H31" t="s">
        <v>1337</v>
      </c>
      <c r="I31" t="str">
        <f t="shared" ca="1" si="4"/>
        <v>U.A.</v>
      </c>
      <c r="J31" t="s">
        <v>387</v>
      </c>
      <c r="K31" t="s">
        <v>388</v>
      </c>
      <c r="L31" t="str">
        <f t="shared" ca="1" si="0"/>
        <v/>
      </c>
      <c r="O31" t="s">
        <v>389</v>
      </c>
      <c r="P31" t="s">
        <v>390</v>
      </c>
      <c r="Q31" t="str">
        <f t="shared" ca="1" si="1"/>
        <v>7018/97/1600/3012</v>
      </c>
      <c r="R31" s="1" t="str">
        <f t="shared" ca="1" si="2"/>
        <v>s-2020/95/3343</v>
      </c>
      <c r="S31" t="s">
        <v>391</v>
      </c>
      <c r="T31" t="s">
        <v>392</v>
      </c>
      <c r="U31">
        <v>50043</v>
      </c>
      <c r="X31" s="1">
        <f t="shared" ca="1" si="3"/>
        <v>48472</v>
      </c>
      <c r="Y31" s="1">
        <f t="shared" ca="1" si="3"/>
        <v>45322</v>
      </c>
      <c r="AI31" t="s">
        <v>393</v>
      </c>
    </row>
    <row r="32" spans="1:35" x14ac:dyDescent="0.3">
      <c r="A32">
        <v>31</v>
      </c>
      <c r="B32" t="s">
        <v>1238</v>
      </c>
      <c r="C32" t="s">
        <v>395</v>
      </c>
      <c r="D32" t="s">
        <v>396</v>
      </c>
      <c r="E32" t="s">
        <v>397</v>
      </c>
      <c r="F32" t="s">
        <v>398</v>
      </c>
      <c r="G32" t="s">
        <v>399</v>
      </c>
      <c r="H32" t="s">
        <v>1338</v>
      </c>
      <c r="I32" t="str">
        <f t="shared" ca="1" si="4"/>
        <v>U.A.</v>
      </c>
      <c r="J32" t="s">
        <v>400</v>
      </c>
      <c r="K32" t="s">
        <v>401</v>
      </c>
      <c r="L32" t="str">
        <f t="shared" ca="1" si="0"/>
        <v/>
      </c>
      <c r="O32" t="s">
        <v>402</v>
      </c>
      <c r="P32" t="s">
        <v>403</v>
      </c>
      <c r="Q32" t="str">
        <f t="shared" ca="1" si="1"/>
        <v>6512/45/1208/7074</v>
      </c>
      <c r="R32" s="1" t="str">
        <f t="shared" ca="1" si="2"/>
        <v>s-2020/54/6876</v>
      </c>
      <c r="S32" t="s">
        <v>404</v>
      </c>
      <c r="T32" t="s">
        <v>405</v>
      </c>
      <c r="U32">
        <v>27473</v>
      </c>
      <c r="X32" s="1">
        <f t="shared" ca="1" si="3"/>
        <v>43726</v>
      </c>
      <c r="Y32" s="1">
        <f t="shared" ca="1" si="3"/>
        <v>42436</v>
      </c>
      <c r="AI32" t="s">
        <v>406</v>
      </c>
    </row>
    <row r="33" spans="1:35" x14ac:dyDescent="0.3">
      <c r="A33">
        <v>32</v>
      </c>
      <c r="B33" t="s">
        <v>1239</v>
      </c>
      <c r="C33" t="s">
        <v>408</v>
      </c>
      <c r="D33" t="s">
        <v>409</v>
      </c>
      <c r="E33" t="s">
        <v>410</v>
      </c>
      <c r="F33" t="s">
        <v>411</v>
      </c>
      <c r="G33" t="s">
        <v>412</v>
      </c>
      <c r="H33" t="s">
        <v>1339</v>
      </c>
      <c r="I33" t="str">
        <f t="shared" ca="1" si="4"/>
        <v>U.A.</v>
      </c>
      <c r="J33" t="s">
        <v>413</v>
      </c>
      <c r="K33" t="s">
        <v>414</v>
      </c>
      <c r="L33" t="str">
        <f t="shared" ca="1" si="0"/>
        <v/>
      </c>
      <c r="O33" t="s">
        <v>415</v>
      </c>
      <c r="P33" t="s">
        <v>416</v>
      </c>
      <c r="Q33" t="str">
        <f t="shared" ca="1" si="1"/>
        <v>8759/90/1064/6055</v>
      </c>
      <c r="R33" s="1" t="str">
        <f t="shared" ca="1" si="2"/>
        <v>s-2020/36/3991</v>
      </c>
      <c r="S33" t="s">
        <v>417</v>
      </c>
      <c r="T33" t="s">
        <v>418</v>
      </c>
      <c r="U33">
        <v>80436</v>
      </c>
      <c r="X33" s="1">
        <f t="shared" ca="1" si="3"/>
        <v>43788</v>
      </c>
      <c r="Y33" s="1">
        <f t="shared" ca="1" si="3"/>
        <v>47316</v>
      </c>
      <c r="AI33" t="s">
        <v>419</v>
      </c>
    </row>
    <row r="34" spans="1:35" x14ac:dyDescent="0.3">
      <c r="A34">
        <v>33</v>
      </c>
      <c r="B34" t="s">
        <v>1240</v>
      </c>
      <c r="C34" t="s">
        <v>421</v>
      </c>
      <c r="D34" t="s">
        <v>111</v>
      </c>
      <c r="E34" t="s">
        <v>422</v>
      </c>
      <c r="F34" t="s">
        <v>423</v>
      </c>
      <c r="G34" t="s">
        <v>424</v>
      </c>
      <c r="H34" t="s">
        <v>1340</v>
      </c>
      <c r="I34" t="str">
        <f t="shared" ca="1" si="4"/>
        <v>U.A.</v>
      </c>
      <c r="J34" t="s">
        <v>425</v>
      </c>
      <c r="K34" t="s">
        <v>426</v>
      </c>
      <c r="L34" t="str">
        <f t="shared" ca="1" si="0"/>
        <v/>
      </c>
      <c r="O34" t="s">
        <v>427</v>
      </c>
      <c r="P34" t="s">
        <v>428</v>
      </c>
      <c r="Q34" t="str">
        <f t="shared" ca="1" si="1"/>
        <v>4033/41/1387/8213</v>
      </c>
      <c r="R34" s="1" t="str">
        <f t="shared" ca="1" si="2"/>
        <v>s-2020/79/1238</v>
      </c>
      <c r="S34" t="s">
        <v>429</v>
      </c>
      <c r="T34" t="s">
        <v>430</v>
      </c>
      <c r="U34">
        <v>13932</v>
      </c>
      <c r="X34" s="1">
        <f t="shared" ca="1" si="3"/>
        <v>41448</v>
      </c>
      <c r="Y34" s="1">
        <f t="shared" ca="1" si="3"/>
        <v>42609</v>
      </c>
      <c r="AI34" t="s">
        <v>431</v>
      </c>
    </row>
    <row r="35" spans="1:35" x14ac:dyDescent="0.3">
      <c r="A35">
        <v>34</v>
      </c>
      <c r="B35" t="s">
        <v>1241</v>
      </c>
      <c r="C35" t="s">
        <v>433</v>
      </c>
      <c r="D35" t="s">
        <v>21</v>
      </c>
      <c r="E35" t="s">
        <v>434</v>
      </c>
      <c r="F35" t="s">
        <v>435</v>
      </c>
      <c r="G35" t="s">
        <v>436</v>
      </c>
      <c r="H35" t="s">
        <v>1341</v>
      </c>
      <c r="I35" t="str">
        <f t="shared" ca="1" si="4"/>
        <v>U.A.</v>
      </c>
      <c r="J35" t="s">
        <v>437</v>
      </c>
      <c r="K35" t="s">
        <v>438</v>
      </c>
      <c r="L35" t="str">
        <f t="shared" ca="1" si="0"/>
        <v/>
      </c>
      <c r="O35" t="s">
        <v>439</v>
      </c>
      <c r="P35" t="s">
        <v>440</v>
      </c>
      <c r="Q35" t="str">
        <f t="shared" ca="1" si="1"/>
        <v>9104/55/1873/8190</v>
      </c>
      <c r="R35" s="1" t="str">
        <f t="shared" ca="1" si="2"/>
        <v>s-2020/10/4171</v>
      </c>
      <c r="S35" t="s">
        <v>441</v>
      </c>
      <c r="T35" t="s">
        <v>442</v>
      </c>
      <c r="U35">
        <v>89651</v>
      </c>
      <c r="X35" s="1">
        <f t="shared" ref="X35:Y66" ca="1" si="5">RANDBETWEEN(40000,50000)</f>
        <v>43023</v>
      </c>
      <c r="Y35" s="1">
        <f t="shared" ca="1" si="5"/>
        <v>41133</v>
      </c>
      <c r="AI35" t="s">
        <v>443</v>
      </c>
    </row>
    <row r="36" spans="1:35" x14ac:dyDescent="0.3">
      <c r="A36">
        <v>35</v>
      </c>
      <c r="B36" t="s">
        <v>1242</v>
      </c>
      <c r="C36" t="s">
        <v>445</v>
      </c>
      <c r="D36" t="s">
        <v>120</v>
      </c>
      <c r="E36" t="s">
        <v>446</v>
      </c>
      <c r="F36" t="s">
        <v>447</v>
      </c>
      <c r="G36" t="s">
        <v>448</v>
      </c>
      <c r="H36" t="s">
        <v>1342</v>
      </c>
      <c r="I36" t="str">
        <f t="shared" ca="1" si="4"/>
        <v>U.A.</v>
      </c>
      <c r="J36" t="s">
        <v>449</v>
      </c>
      <c r="K36" t="s">
        <v>450</v>
      </c>
      <c r="L36" t="str">
        <f t="shared" ca="1" si="0"/>
        <v>szemüveg</v>
      </c>
      <c r="O36" t="s">
        <v>451</v>
      </c>
      <c r="P36" t="s">
        <v>452</v>
      </c>
      <c r="Q36" t="str">
        <f t="shared" ca="1" si="1"/>
        <v>7260/63/1167/1468</v>
      </c>
      <c r="R36" s="1" t="str">
        <f t="shared" ca="1" si="2"/>
        <v>s-2020/86/5935</v>
      </c>
      <c r="S36" t="s">
        <v>453</v>
      </c>
      <c r="T36" t="s">
        <v>454</v>
      </c>
      <c r="U36">
        <v>49570</v>
      </c>
      <c r="X36" s="1">
        <f t="shared" ca="1" si="5"/>
        <v>44275</v>
      </c>
      <c r="Y36" s="1">
        <f t="shared" ca="1" si="5"/>
        <v>46654</v>
      </c>
      <c r="AI36" t="s">
        <v>455</v>
      </c>
    </row>
    <row r="37" spans="1:35" x14ac:dyDescent="0.3">
      <c r="A37">
        <v>36</v>
      </c>
      <c r="B37" t="s">
        <v>1243</v>
      </c>
      <c r="C37" t="s">
        <v>457</v>
      </c>
      <c r="D37" t="s">
        <v>458</v>
      </c>
      <c r="E37" t="s">
        <v>337</v>
      </c>
      <c r="F37" t="s">
        <v>459</v>
      </c>
      <c r="G37" t="s">
        <v>460</v>
      </c>
      <c r="H37" t="s">
        <v>1343</v>
      </c>
      <c r="I37" t="str">
        <f t="shared" ca="1" si="4"/>
        <v>P.O. Box 652, 2495 Nullam Road</v>
      </c>
      <c r="J37" t="s">
        <v>461</v>
      </c>
      <c r="K37" t="s">
        <v>462</v>
      </c>
      <c r="L37" t="str">
        <f t="shared" ca="1" si="0"/>
        <v/>
      </c>
      <c r="O37" t="s">
        <v>463</v>
      </c>
      <c r="P37" t="s">
        <v>464</v>
      </c>
      <c r="Q37" t="str">
        <f t="shared" ca="1" si="1"/>
        <v>4621/71/1553/1759</v>
      </c>
      <c r="R37" s="1" t="str">
        <f t="shared" ca="1" si="2"/>
        <v>s-2020/52/8694</v>
      </c>
      <c r="S37" t="s">
        <v>465</v>
      </c>
      <c r="T37" t="s">
        <v>466</v>
      </c>
      <c r="U37">
        <v>49494</v>
      </c>
      <c r="X37" s="1">
        <f t="shared" ca="1" si="5"/>
        <v>40240</v>
      </c>
      <c r="Y37" s="1">
        <f t="shared" ca="1" si="5"/>
        <v>41314</v>
      </c>
      <c r="AI37" t="s">
        <v>467</v>
      </c>
    </row>
    <row r="38" spans="1:35" x14ac:dyDescent="0.3">
      <c r="A38">
        <v>37</v>
      </c>
      <c r="B38" t="s">
        <v>1244</v>
      </c>
      <c r="C38" t="s">
        <v>469</v>
      </c>
      <c r="D38" t="s">
        <v>297</v>
      </c>
      <c r="E38" t="s">
        <v>470</v>
      </c>
      <c r="F38" t="s">
        <v>471</v>
      </c>
      <c r="G38" t="s">
        <v>247</v>
      </c>
      <c r="H38" t="s">
        <v>1344</v>
      </c>
      <c r="I38" t="str">
        <f t="shared" ca="1" si="4"/>
        <v>U.A.</v>
      </c>
      <c r="J38" t="s">
        <v>472</v>
      </c>
      <c r="K38" t="s">
        <v>473</v>
      </c>
      <c r="L38" t="str">
        <f t="shared" ca="1" si="0"/>
        <v/>
      </c>
      <c r="O38" t="s">
        <v>474</v>
      </c>
      <c r="P38" t="s">
        <v>475</v>
      </c>
      <c r="Q38" t="str">
        <f t="shared" ca="1" si="1"/>
        <v>9034/94/1845/9026</v>
      </c>
      <c r="R38" s="1" t="str">
        <f t="shared" ca="1" si="2"/>
        <v>s-2020/21/3213</v>
      </c>
      <c r="S38" t="s">
        <v>476</v>
      </c>
      <c r="T38" t="s">
        <v>477</v>
      </c>
      <c r="U38">
        <v>67963</v>
      </c>
      <c r="X38" s="1">
        <f t="shared" ca="1" si="5"/>
        <v>45237</v>
      </c>
      <c r="Y38" s="1">
        <f t="shared" ca="1" si="5"/>
        <v>49561</v>
      </c>
      <c r="AI38" t="s">
        <v>478</v>
      </c>
    </row>
    <row r="39" spans="1:35" x14ac:dyDescent="0.3">
      <c r="A39">
        <v>38</v>
      </c>
      <c r="B39" t="s">
        <v>1245</v>
      </c>
      <c r="C39" t="s">
        <v>480</v>
      </c>
      <c r="D39" t="s">
        <v>70</v>
      </c>
      <c r="E39" t="s">
        <v>164</v>
      </c>
      <c r="F39" t="s">
        <v>481</v>
      </c>
      <c r="G39" t="s">
        <v>482</v>
      </c>
      <c r="H39" t="s">
        <v>1345</v>
      </c>
      <c r="I39" t="str">
        <f t="shared" ca="1" si="4"/>
        <v>U.A.</v>
      </c>
      <c r="J39" t="s">
        <v>483</v>
      </c>
      <c r="K39" t="s">
        <v>484</v>
      </c>
      <c r="L39" t="str">
        <f t="shared" ca="1" si="0"/>
        <v/>
      </c>
      <c r="O39" t="s">
        <v>485</v>
      </c>
      <c r="P39" t="s">
        <v>486</v>
      </c>
      <c r="Q39" t="str">
        <f t="shared" ca="1" si="1"/>
        <v>8614/70/1617/8119</v>
      </c>
      <c r="R39" s="1" t="str">
        <f t="shared" ca="1" si="2"/>
        <v>s-2020/24/4796</v>
      </c>
      <c r="S39" t="s">
        <v>487</v>
      </c>
      <c r="T39" t="s">
        <v>488</v>
      </c>
      <c r="U39">
        <v>18032</v>
      </c>
      <c r="X39" s="1">
        <f t="shared" ca="1" si="5"/>
        <v>49999</v>
      </c>
      <c r="Y39" s="1">
        <f t="shared" ca="1" si="5"/>
        <v>47443</v>
      </c>
      <c r="AI39" t="s">
        <v>489</v>
      </c>
    </row>
    <row r="40" spans="1:35" x14ac:dyDescent="0.3">
      <c r="A40">
        <v>39</v>
      </c>
      <c r="B40" t="s">
        <v>1246</v>
      </c>
      <c r="C40" t="s">
        <v>491</v>
      </c>
      <c r="D40" t="s">
        <v>492</v>
      </c>
      <c r="E40" t="s">
        <v>493</v>
      </c>
      <c r="F40" t="s">
        <v>494</v>
      </c>
      <c r="G40" t="s">
        <v>323</v>
      </c>
      <c r="H40" t="s">
        <v>1346</v>
      </c>
      <c r="I40" t="str">
        <f t="shared" ca="1" si="4"/>
        <v>U.A.</v>
      </c>
      <c r="J40" t="s">
        <v>495</v>
      </c>
      <c r="K40" t="s">
        <v>496</v>
      </c>
      <c r="L40" t="str">
        <f t="shared" ca="1" si="0"/>
        <v/>
      </c>
      <c r="O40" t="s">
        <v>497</v>
      </c>
      <c r="P40" t="s">
        <v>498</v>
      </c>
      <c r="Q40" t="str">
        <f t="shared" ca="1" si="1"/>
        <v>5355/77/1594/9888</v>
      </c>
      <c r="R40" s="1" t="str">
        <f t="shared" ca="1" si="2"/>
        <v>s-2020/66/4200</v>
      </c>
      <c r="S40" t="s">
        <v>499</v>
      </c>
      <c r="T40" t="s">
        <v>500</v>
      </c>
      <c r="U40">
        <v>92839</v>
      </c>
      <c r="X40" s="1">
        <f t="shared" ca="1" si="5"/>
        <v>48725</v>
      </c>
      <c r="Y40" s="1">
        <f t="shared" ca="1" si="5"/>
        <v>41742</v>
      </c>
      <c r="AI40" t="s">
        <v>501</v>
      </c>
    </row>
    <row r="41" spans="1:35" x14ac:dyDescent="0.3">
      <c r="A41">
        <v>40</v>
      </c>
      <c r="B41" t="s">
        <v>1247</v>
      </c>
      <c r="C41" t="s">
        <v>503</v>
      </c>
      <c r="D41" t="s">
        <v>275</v>
      </c>
      <c r="E41" t="s">
        <v>504</v>
      </c>
      <c r="F41" t="s">
        <v>505</v>
      </c>
      <c r="G41" t="s">
        <v>506</v>
      </c>
      <c r="H41" t="s">
        <v>1347</v>
      </c>
      <c r="I41" t="str">
        <f t="shared" ca="1" si="4"/>
        <v>U.A.</v>
      </c>
      <c r="J41" t="s">
        <v>507</v>
      </c>
      <c r="K41" t="s">
        <v>508</v>
      </c>
      <c r="L41" t="str">
        <f t="shared" ca="1" si="0"/>
        <v/>
      </c>
      <c r="O41" t="s">
        <v>509</v>
      </c>
      <c r="P41" t="s">
        <v>510</v>
      </c>
      <c r="Q41" t="str">
        <f t="shared" ca="1" si="1"/>
        <v>3260/40/1590/3328</v>
      </c>
      <c r="R41" s="1" t="str">
        <f t="shared" ca="1" si="2"/>
        <v>s-2020/11/4990</v>
      </c>
      <c r="S41" t="s">
        <v>511</v>
      </c>
      <c r="T41" t="s">
        <v>512</v>
      </c>
      <c r="U41">
        <v>92379</v>
      </c>
      <c r="X41" s="1">
        <f t="shared" ca="1" si="5"/>
        <v>46249</v>
      </c>
      <c r="Y41" s="1">
        <f t="shared" ca="1" si="5"/>
        <v>40627</v>
      </c>
      <c r="AI41" t="s">
        <v>513</v>
      </c>
    </row>
    <row r="42" spans="1:35" x14ac:dyDescent="0.3">
      <c r="A42">
        <v>41</v>
      </c>
      <c r="B42" t="s">
        <v>1248</v>
      </c>
      <c r="C42" t="s">
        <v>515</v>
      </c>
      <c r="D42" t="s">
        <v>516</v>
      </c>
      <c r="E42" t="s">
        <v>517</v>
      </c>
      <c r="F42" t="s">
        <v>518</v>
      </c>
      <c r="G42" t="s">
        <v>519</v>
      </c>
      <c r="H42" t="s">
        <v>1348</v>
      </c>
      <c r="I42" t="str">
        <f t="shared" ca="1" si="4"/>
        <v>U.A.</v>
      </c>
      <c r="J42" t="s">
        <v>520</v>
      </c>
      <c r="K42" t="s">
        <v>521</v>
      </c>
      <c r="L42" t="str">
        <f t="shared" ca="1" si="0"/>
        <v/>
      </c>
      <c r="O42" t="s">
        <v>522</v>
      </c>
      <c r="P42" t="s">
        <v>523</v>
      </c>
      <c r="Q42" t="str">
        <f t="shared" ca="1" si="1"/>
        <v>3737/33/1467/1391</v>
      </c>
      <c r="R42" s="1" t="str">
        <f t="shared" ca="1" si="2"/>
        <v>s-2020/48/1968</v>
      </c>
      <c r="S42" t="s">
        <v>179</v>
      </c>
      <c r="T42" t="s">
        <v>524</v>
      </c>
      <c r="U42">
        <v>35389</v>
      </c>
      <c r="X42" s="1">
        <f t="shared" ca="1" si="5"/>
        <v>46203</v>
      </c>
      <c r="Y42" s="1">
        <f t="shared" ca="1" si="5"/>
        <v>46819</v>
      </c>
      <c r="AI42" t="s">
        <v>525</v>
      </c>
    </row>
    <row r="43" spans="1:35" x14ac:dyDescent="0.3">
      <c r="A43">
        <v>42</v>
      </c>
      <c r="B43" t="s">
        <v>1249</v>
      </c>
      <c r="C43" t="s">
        <v>527</v>
      </c>
      <c r="D43" t="s">
        <v>528</v>
      </c>
      <c r="E43" t="s">
        <v>529</v>
      </c>
      <c r="F43" t="s">
        <v>530</v>
      </c>
      <c r="G43" t="s">
        <v>531</v>
      </c>
      <c r="H43" t="s">
        <v>1349</v>
      </c>
      <c r="I43" t="str">
        <f t="shared" ca="1" si="4"/>
        <v>U.A.</v>
      </c>
      <c r="J43" t="s">
        <v>532</v>
      </c>
      <c r="K43" t="s">
        <v>533</v>
      </c>
      <c r="L43" t="str">
        <f t="shared" ca="1" si="0"/>
        <v/>
      </c>
      <c r="O43" t="s">
        <v>534</v>
      </c>
      <c r="P43" t="s">
        <v>535</v>
      </c>
      <c r="Q43" t="str">
        <f t="shared" ca="1" si="1"/>
        <v>1956/99/1189/7825</v>
      </c>
      <c r="R43" s="1" t="str">
        <f t="shared" ca="1" si="2"/>
        <v>s-2020/60/9520</v>
      </c>
      <c r="S43" t="s">
        <v>536</v>
      </c>
      <c r="T43" t="s">
        <v>537</v>
      </c>
      <c r="U43">
        <v>92481</v>
      </c>
      <c r="X43" s="1">
        <f t="shared" ca="1" si="5"/>
        <v>46572</v>
      </c>
      <c r="Y43" s="1">
        <f t="shared" ca="1" si="5"/>
        <v>44267</v>
      </c>
      <c r="AI43" t="s">
        <v>538</v>
      </c>
    </row>
    <row r="44" spans="1:35" x14ac:dyDescent="0.3">
      <c r="A44">
        <v>43</v>
      </c>
      <c r="B44" t="s">
        <v>1250</v>
      </c>
      <c r="C44" t="s">
        <v>540</v>
      </c>
      <c r="D44" t="s">
        <v>541</v>
      </c>
      <c r="E44" t="s">
        <v>542</v>
      </c>
      <c r="F44" t="s">
        <v>543</v>
      </c>
      <c r="G44" t="s">
        <v>544</v>
      </c>
      <c r="H44" t="s">
        <v>1350</v>
      </c>
      <c r="I44" t="str">
        <f t="shared" ca="1" si="4"/>
        <v>U.A.</v>
      </c>
      <c r="J44" t="s">
        <v>545</v>
      </c>
      <c r="K44" t="s">
        <v>546</v>
      </c>
      <c r="L44" t="str">
        <f t="shared" ca="1" si="0"/>
        <v/>
      </c>
      <c r="O44" t="s">
        <v>504</v>
      </c>
      <c r="P44" t="s">
        <v>547</v>
      </c>
      <c r="Q44" t="str">
        <f t="shared" ca="1" si="1"/>
        <v>1105/29/1084/9342</v>
      </c>
      <c r="R44" s="1" t="str">
        <f t="shared" ca="1" si="2"/>
        <v>s-2020/75/7605</v>
      </c>
      <c r="S44" t="s">
        <v>548</v>
      </c>
      <c r="T44" t="s">
        <v>549</v>
      </c>
      <c r="U44">
        <v>26334</v>
      </c>
      <c r="X44" s="1">
        <f t="shared" ca="1" si="5"/>
        <v>49005</v>
      </c>
      <c r="Y44" s="1">
        <f t="shared" ca="1" si="5"/>
        <v>44248</v>
      </c>
      <c r="AI44" t="s">
        <v>550</v>
      </c>
    </row>
    <row r="45" spans="1:35" x14ac:dyDescent="0.3">
      <c r="A45">
        <v>44</v>
      </c>
      <c r="B45" t="s">
        <v>1251</v>
      </c>
      <c r="C45" t="s">
        <v>552</v>
      </c>
      <c r="D45" t="s">
        <v>237</v>
      </c>
      <c r="E45" t="s">
        <v>32</v>
      </c>
      <c r="F45" t="s">
        <v>553</v>
      </c>
      <c r="G45" t="s">
        <v>339</v>
      </c>
      <c r="H45" t="s">
        <v>1351</v>
      </c>
      <c r="I45" t="str">
        <f t="shared" ca="1" si="4"/>
        <v>U.A.</v>
      </c>
      <c r="J45" t="s">
        <v>554</v>
      </c>
      <c r="K45" t="s">
        <v>555</v>
      </c>
      <c r="L45" t="str">
        <f t="shared" ca="1" si="0"/>
        <v/>
      </c>
      <c r="O45" t="s">
        <v>556</v>
      </c>
      <c r="P45" t="s">
        <v>557</v>
      </c>
      <c r="Q45" t="str">
        <f t="shared" ca="1" si="1"/>
        <v>6044/70/1128/8633</v>
      </c>
      <c r="R45" s="1" t="str">
        <f t="shared" ca="1" si="2"/>
        <v>s-2020/77/6062</v>
      </c>
      <c r="S45" t="s">
        <v>558</v>
      </c>
      <c r="T45" t="s">
        <v>559</v>
      </c>
      <c r="U45">
        <v>68236</v>
      </c>
      <c r="X45" s="1">
        <f t="shared" ca="1" si="5"/>
        <v>41441</v>
      </c>
      <c r="Y45" s="1">
        <f t="shared" ca="1" si="5"/>
        <v>48462</v>
      </c>
      <c r="AI45" t="s">
        <v>560</v>
      </c>
    </row>
    <row r="46" spans="1:35" x14ac:dyDescent="0.3">
      <c r="A46">
        <v>45</v>
      </c>
      <c r="B46" t="s">
        <v>1252</v>
      </c>
      <c r="C46" t="s">
        <v>562</v>
      </c>
      <c r="D46" t="s">
        <v>563</v>
      </c>
      <c r="E46" t="s">
        <v>564</v>
      </c>
      <c r="F46" t="s">
        <v>565</v>
      </c>
      <c r="G46" t="s">
        <v>288</v>
      </c>
      <c r="H46" t="s">
        <v>1352</v>
      </c>
      <c r="I46" t="str">
        <f t="shared" ca="1" si="4"/>
        <v>U.A.</v>
      </c>
      <c r="J46" t="s">
        <v>566</v>
      </c>
      <c r="K46" t="s">
        <v>567</v>
      </c>
      <c r="L46" t="str">
        <f t="shared" ca="1" si="0"/>
        <v/>
      </c>
      <c r="O46" t="s">
        <v>568</v>
      </c>
      <c r="P46" t="s">
        <v>569</v>
      </c>
      <c r="Q46" t="str">
        <f t="shared" ca="1" si="1"/>
        <v>3733/79/1565/8540</v>
      </c>
      <c r="R46" s="1" t="str">
        <f t="shared" ca="1" si="2"/>
        <v>s-2020/60/5420</v>
      </c>
      <c r="S46" t="s">
        <v>570</v>
      </c>
      <c r="T46" t="s">
        <v>280</v>
      </c>
      <c r="U46">
        <v>28746</v>
      </c>
      <c r="X46" s="1">
        <f t="shared" ca="1" si="5"/>
        <v>43923</v>
      </c>
      <c r="Y46" s="1">
        <f t="shared" ca="1" si="5"/>
        <v>40562</v>
      </c>
      <c r="AI46" t="s">
        <v>571</v>
      </c>
    </row>
    <row r="47" spans="1:35" x14ac:dyDescent="0.3">
      <c r="A47">
        <v>46</v>
      </c>
      <c r="B47" t="s">
        <v>1253</v>
      </c>
      <c r="C47" t="s">
        <v>573</v>
      </c>
      <c r="D47" t="s">
        <v>212</v>
      </c>
      <c r="E47" t="s">
        <v>574</v>
      </c>
      <c r="F47" t="s">
        <v>575</v>
      </c>
      <c r="G47" t="s">
        <v>108</v>
      </c>
      <c r="H47" t="s">
        <v>1353</v>
      </c>
      <c r="I47" t="str">
        <f t="shared" ca="1" si="4"/>
        <v>U.A.</v>
      </c>
      <c r="J47" t="s">
        <v>576</v>
      </c>
      <c r="K47" t="s">
        <v>577</v>
      </c>
      <c r="L47" t="str">
        <f t="shared" ca="1" si="0"/>
        <v/>
      </c>
      <c r="O47" t="s">
        <v>504</v>
      </c>
      <c r="P47" t="s">
        <v>464</v>
      </c>
      <c r="Q47" t="str">
        <f t="shared" ca="1" si="1"/>
        <v>3036/50/1351/4218</v>
      </c>
      <c r="R47" s="1" t="str">
        <f t="shared" ca="1" si="2"/>
        <v>s-2020/47/7906</v>
      </c>
      <c r="S47" t="s">
        <v>578</v>
      </c>
      <c r="T47" t="s">
        <v>417</v>
      </c>
      <c r="U47">
        <v>81602</v>
      </c>
      <c r="X47" s="1">
        <f t="shared" ca="1" si="5"/>
        <v>47888</v>
      </c>
      <c r="Y47" s="1">
        <f t="shared" ca="1" si="5"/>
        <v>47400</v>
      </c>
      <c r="AI47" t="s">
        <v>579</v>
      </c>
    </row>
    <row r="48" spans="1:35" x14ac:dyDescent="0.3">
      <c r="A48">
        <v>47</v>
      </c>
      <c r="B48" t="s">
        <v>1254</v>
      </c>
      <c r="C48" t="s">
        <v>581</v>
      </c>
      <c r="D48" t="s">
        <v>339</v>
      </c>
      <c r="E48" t="s">
        <v>582</v>
      </c>
      <c r="F48" t="s">
        <v>583</v>
      </c>
      <c r="G48" t="s">
        <v>584</v>
      </c>
      <c r="H48" t="s">
        <v>1354</v>
      </c>
      <c r="I48" t="str">
        <f t="shared" ca="1" si="4"/>
        <v>3578 Ante Road</v>
      </c>
      <c r="J48" t="s">
        <v>585</v>
      </c>
      <c r="K48" t="s">
        <v>586</v>
      </c>
      <c r="L48" t="str">
        <f t="shared" ca="1" si="0"/>
        <v>szemüveg</v>
      </c>
      <c r="O48" t="s">
        <v>587</v>
      </c>
      <c r="P48" t="s">
        <v>588</v>
      </c>
      <c r="Q48" t="str">
        <f t="shared" ca="1" si="1"/>
        <v>8891/63/1315/1481</v>
      </c>
      <c r="R48" s="1" t="str">
        <f t="shared" ca="1" si="2"/>
        <v>s-2020/21/5806</v>
      </c>
      <c r="S48" t="s">
        <v>589</v>
      </c>
      <c r="T48" t="s">
        <v>590</v>
      </c>
      <c r="U48">
        <v>26151</v>
      </c>
      <c r="X48" s="1">
        <f t="shared" ca="1" si="5"/>
        <v>41722</v>
      </c>
      <c r="Y48" s="1">
        <f t="shared" ca="1" si="5"/>
        <v>48731</v>
      </c>
      <c r="AI48" t="s">
        <v>591</v>
      </c>
    </row>
    <row r="49" spans="1:35" x14ac:dyDescent="0.3">
      <c r="A49">
        <v>48</v>
      </c>
      <c r="B49" t="s">
        <v>1255</v>
      </c>
      <c r="C49" t="s">
        <v>593</v>
      </c>
      <c r="D49" t="s">
        <v>209</v>
      </c>
      <c r="E49" t="s">
        <v>594</v>
      </c>
      <c r="F49" t="s">
        <v>595</v>
      </c>
      <c r="G49" t="s">
        <v>360</v>
      </c>
      <c r="H49" t="s">
        <v>1355</v>
      </c>
      <c r="I49" t="str">
        <f t="shared" ca="1" si="4"/>
        <v>U.A.</v>
      </c>
      <c r="J49" t="s">
        <v>596</v>
      </c>
      <c r="K49" t="s">
        <v>597</v>
      </c>
      <c r="L49" t="str">
        <f t="shared" ca="1" si="0"/>
        <v/>
      </c>
      <c r="O49" t="s">
        <v>278</v>
      </c>
      <c r="P49" t="s">
        <v>564</v>
      </c>
      <c r="Q49" t="str">
        <f t="shared" ca="1" si="1"/>
        <v>2451/27/1840/3616</v>
      </c>
      <c r="R49" s="1" t="str">
        <f t="shared" ca="1" si="2"/>
        <v>s-2020/41/2661</v>
      </c>
      <c r="S49" t="s">
        <v>598</v>
      </c>
      <c r="T49" t="s">
        <v>599</v>
      </c>
      <c r="U49">
        <v>83379</v>
      </c>
      <c r="X49" s="1">
        <f t="shared" ca="1" si="5"/>
        <v>43321</v>
      </c>
      <c r="Y49" s="1">
        <f t="shared" ca="1" si="5"/>
        <v>45966</v>
      </c>
      <c r="AI49" t="s">
        <v>600</v>
      </c>
    </row>
    <row r="50" spans="1:35" x14ac:dyDescent="0.3">
      <c r="A50">
        <v>49</v>
      </c>
      <c r="B50" t="s">
        <v>1256</v>
      </c>
      <c r="C50" t="s">
        <v>602</v>
      </c>
      <c r="D50" t="s">
        <v>603</v>
      </c>
      <c r="E50" t="s">
        <v>604</v>
      </c>
      <c r="F50" t="s">
        <v>605</v>
      </c>
      <c r="G50" t="s">
        <v>606</v>
      </c>
      <c r="H50" t="s">
        <v>1356</v>
      </c>
      <c r="I50" t="str">
        <f t="shared" ca="1" si="4"/>
        <v>U.A.</v>
      </c>
      <c r="J50" t="s">
        <v>607</v>
      </c>
      <c r="K50" t="s">
        <v>608</v>
      </c>
      <c r="L50" t="str">
        <f t="shared" ca="1" si="0"/>
        <v/>
      </c>
      <c r="O50" t="s">
        <v>609</v>
      </c>
      <c r="P50" t="s">
        <v>610</v>
      </c>
      <c r="Q50" t="str">
        <f t="shared" ca="1" si="1"/>
        <v>9498/23/1388/3592</v>
      </c>
      <c r="R50" s="1" t="str">
        <f t="shared" ca="1" si="2"/>
        <v>s-2020/29/4702</v>
      </c>
      <c r="S50" t="s">
        <v>611</v>
      </c>
      <c r="T50" t="s">
        <v>612</v>
      </c>
      <c r="U50">
        <v>12631</v>
      </c>
      <c r="X50" s="1">
        <f t="shared" ca="1" si="5"/>
        <v>47999</v>
      </c>
      <c r="Y50" s="1">
        <f t="shared" ca="1" si="5"/>
        <v>46437</v>
      </c>
      <c r="AI50" t="s">
        <v>613</v>
      </c>
    </row>
    <row r="51" spans="1:35" x14ac:dyDescent="0.3">
      <c r="A51">
        <v>50</v>
      </c>
      <c r="B51" t="s">
        <v>1257</v>
      </c>
      <c r="C51" t="s">
        <v>615</v>
      </c>
      <c r="D51" t="s">
        <v>616</v>
      </c>
      <c r="E51" t="s">
        <v>617</v>
      </c>
      <c r="F51" t="s">
        <v>618</v>
      </c>
      <c r="G51" t="s">
        <v>619</v>
      </c>
      <c r="H51" t="s">
        <v>1357</v>
      </c>
      <c r="I51" t="str">
        <f t="shared" ca="1" si="4"/>
        <v>U.A.</v>
      </c>
      <c r="J51" t="s">
        <v>620</v>
      </c>
      <c r="K51" t="s">
        <v>621</v>
      </c>
      <c r="L51" t="str">
        <f t="shared" ca="1" si="0"/>
        <v>szemüveg</v>
      </c>
      <c r="O51" t="s">
        <v>622</v>
      </c>
      <c r="P51" t="s">
        <v>623</v>
      </c>
      <c r="Q51" t="str">
        <f t="shared" ca="1" si="1"/>
        <v>6953/86/1498/1287</v>
      </c>
      <c r="R51" s="1" t="str">
        <f t="shared" ca="1" si="2"/>
        <v>s-2020/35/2983</v>
      </c>
      <c r="S51" t="s">
        <v>624</v>
      </c>
      <c r="T51" t="s">
        <v>625</v>
      </c>
      <c r="U51">
        <v>15021</v>
      </c>
      <c r="X51" s="1">
        <f t="shared" ca="1" si="5"/>
        <v>40769</v>
      </c>
      <c r="Y51" s="1">
        <f t="shared" ca="1" si="5"/>
        <v>40715</v>
      </c>
      <c r="AI51" t="s">
        <v>626</v>
      </c>
    </row>
    <row r="52" spans="1:35" x14ac:dyDescent="0.3">
      <c r="A52">
        <v>51</v>
      </c>
      <c r="B52" t="s">
        <v>1258</v>
      </c>
      <c r="C52" t="s">
        <v>628</v>
      </c>
      <c r="D52" t="s">
        <v>629</v>
      </c>
      <c r="E52" t="s">
        <v>630</v>
      </c>
      <c r="F52" t="s">
        <v>631</v>
      </c>
      <c r="G52" t="s">
        <v>108</v>
      </c>
      <c r="H52" t="s">
        <v>1358</v>
      </c>
      <c r="I52" t="str">
        <f t="shared" ca="1" si="4"/>
        <v>U.A.</v>
      </c>
      <c r="J52" t="s">
        <v>632</v>
      </c>
      <c r="K52" t="s">
        <v>633</v>
      </c>
      <c r="L52" t="str">
        <f t="shared" ca="1" si="0"/>
        <v/>
      </c>
      <c r="O52" t="s">
        <v>634</v>
      </c>
      <c r="P52" t="s">
        <v>498</v>
      </c>
      <c r="Q52" t="str">
        <f t="shared" ca="1" si="1"/>
        <v>8486/90/1155/8765</v>
      </c>
      <c r="R52" s="1" t="str">
        <f t="shared" ca="1" si="2"/>
        <v>s-2020/78/8374</v>
      </c>
      <c r="S52" t="s">
        <v>635</v>
      </c>
      <c r="T52" t="s">
        <v>636</v>
      </c>
      <c r="U52">
        <v>86007</v>
      </c>
      <c r="X52" s="1">
        <f t="shared" ca="1" si="5"/>
        <v>48071</v>
      </c>
      <c r="Y52" s="1">
        <f t="shared" ca="1" si="5"/>
        <v>47466</v>
      </c>
      <c r="AI52" t="s">
        <v>637</v>
      </c>
    </row>
    <row r="53" spans="1:35" x14ac:dyDescent="0.3">
      <c r="A53">
        <v>52</v>
      </c>
      <c r="B53" t="s">
        <v>1259</v>
      </c>
      <c r="C53" t="s">
        <v>639</v>
      </c>
      <c r="D53" t="s">
        <v>640</v>
      </c>
      <c r="E53" t="s">
        <v>582</v>
      </c>
      <c r="F53" t="s">
        <v>641</v>
      </c>
      <c r="G53" t="s">
        <v>396</v>
      </c>
      <c r="H53" t="s">
        <v>1359</v>
      </c>
      <c r="I53" t="str">
        <f t="shared" ca="1" si="4"/>
        <v>U.A.</v>
      </c>
      <c r="J53" t="s">
        <v>642</v>
      </c>
      <c r="K53" t="s">
        <v>643</v>
      </c>
      <c r="L53" t="str">
        <f t="shared" ca="1" si="0"/>
        <v/>
      </c>
      <c r="O53" t="s">
        <v>644</v>
      </c>
      <c r="P53" t="s">
        <v>645</v>
      </c>
      <c r="Q53" t="str">
        <f t="shared" ca="1" si="1"/>
        <v>7759/36/1128/4166</v>
      </c>
      <c r="R53" s="1" t="str">
        <f t="shared" ca="1" si="2"/>
        <v>s-2020/93/5594</v>
      </c>
      <c r="S53" t="s">
        <v>646</v>
      </c>
      <c r="T53" t="s">
        <v>647</v>
      </c>
      <c r="U53">
        <v>96473</v>
      </c>
      <c r="X53" s="1">
        <f t="shared" ca="1" si="5"/>
        <v>42204</v>
      </c>
      <c r="Y53" s="1">
        <f t="shared" ca="1" si="5"/>
        <v>47101</v>
      </c>
      <c r="AI53" t="s">
        <v>648</v>
      </c>
    </row>
    <row r="54" spans="1:35" x14ac:dyDescent="0.3">
      <c r="A54">
        <v>53</v>
      </c>
      <c r="B54" t="s">
        <v>1260</v>
      </c>
      <c r="C54" t="s">
        <v>650</v>
      </c>
      <c r="D54" t="s">
        <v>651</v>
      </c>
      <c r="E54" t="s">
        <v>652</v>
      </c>
      <c r="F54" t="s">
        <v>653</v>
      </c>
      <c r="G54" t="s">
        <v>158</v>
      </c>
      <c r="H54" t="s">
        <v>1360</v>
      </c>
      <c r="I54" t="str">
        <f t="shared" ca="1" si="4"/>
        <v>U.A.</v>
      </c>
      <c r="J54" t="s">
        <v>654</v>
      </c>
      <c r="K54" t="s">
        <v>655</v>
      </c>
      <c r="L54" t="str">
        <f t="shared" ca="1" si="0"/>
        <v/>
      </c>
      <c r="O54" t="s">
        <v>656</v>
      </c>
      <c r="P54" t="s">
        <v>366</v>
      </c>
      <c r="Q54" t="str">
        <f t="shared" ca="1" si="1"/>
        <v>3794/63/1373/8653</v>
      </c>
      <c r="R54" s="1" t="str">
        <f t="shared" ca="1" si="2"/>
        <v>s-2020/67/4387</v>
      </c>
      <c r="S54" t="s">
        <v>657</v>
      </c>
      <c r="T54" t="s">
        <v>442</v>
      </c>
      <c r="U54">
        <v>35595</v>
      </c>
      <c r="X54" s="1">
        <f t="shared" ca="1" si="5"/>
        <v>46426</v>
      </c>
      <c r="Y54" s="1">
        <f t="shared" ca="1" si="5"/>
        <v>46942</v>
      </c>
      <c r="AI54" t="s">
        <v>658</v>
      </c>
    </row>
    <row r="55" spans="1:35" x14ac:dyDescent="0.3">
      <c r="A55">
        <v>54</v>
      </c>
      <c r="B55" t="s">
        <v>1261</v>
      </c>
      <c r="C55" t="s">
        <v>660</v>
      </c>
      <c r="D55" t="s">
        <v>661</v>
      </c>
      <c r="E55" t="s">
        <v>662</v>
      </c>
      <c r="F55" t="s">
        <v>663</v>
      </c>
      <c r="G55" t="s">
        <v>664</v>
      </c>
      <c r="H55" t="s">
        <v>1361</v>
      </c>
      <c r="I55" t="str">
        <f t="shared" ca="1" si="4"/>
        <v>U.A.</v>
      </c>
      <c r="J55" t="s">
        <v>665</v>
      </c>
      <c r="K55" t="s">
        <v>666</v>
      </c>
      <c r="L55" t="str">
        <f t="shared" ca="1" si="0"/>
        <v>szemüveg</v>
      </c>
      <c r="O55" t="s">
        <v>667</v>
      </c>
      <c r="P55" t="s">
        <v>668</v>
      </c>
      <c r="Q55" t="str">
        <f t="shared" ca="1" si="1"/>
        <v>6059/56/1442/3138</v>
      </c>
      <c r="R55" s="1" t="str">
        <f t="shared" ca="1" si="2"/>
        <v>s-2020/66/4360</v>
      </c>
      <c r="S55" t="s">
        <v>669</v>
      </c>
      <c r="T55" t="s">
        <v>670</v>
      </c>
      <c r="U55">
        <v>46440</v>
      </c>
      <c r="X55" s="1">
        <f t="shared" ca="1" si="5"/>
        <v>49342</v>
      </c>
      <c r="Y55" s="1">
        <f t="shared" ca="1" si="5"/>
        <v>42331</v>
      </c>
      <c r="AI55" t="s">
        <v>671</v>
      </c>
    </row>
    <row r="56" spans="1:35" x14ac:dyDescent="0.3">
      <c r="A56">
        <v>55</v>
      </c>
      <c r="B56" t="s">
        <v>1262</v>
      </c>
      <c r="C56" t="s">
        <v>673</v>
      </c>
      <c r="D56" t="s">
        <v>260</v>
      </c>
      <c r="E56" t="s">
        <v>278</v>
      </c>
      <c r="F56" t="s">
        <v>674</v>
      </c>
      <c r="G56" t="s">
        <v>675</v>
      </c>
      <c r="H56" t="s">
        <v>1362</v>
      </c>
      <c r="I56" t="str">
        <f t="shared" ca="1" si="4"/>
        <v>U.A.</v>
      </c>
      <c r="J56" t="s">
        <v>676</v>
      </c>
      <c r="K56" t="s">
        <v>677</v>
      </c>
      <c r="L56" t="str">
        <f t="shared" ca="1" si="0"/>
        <v/>
      </c>
      <c r="O56" t="s">
        <v>678</v>
      </c>
      <c r="P56" t="s">
        <v>32</v>
      </c>
      <c r="Q56" t="str">
        <f t="shared" ca="1" si="1"/>
        <v>1471/78/1174/1293</v>
      </c>
      <c r="R56" s="1" t="str">
        <f t="shared" ca="1" si="2"/>
        <v>s-2020/63/7958</v>
      </c>
      <c r="S56" t="s">
        <v>679</v>
      </c>
      <c r="T56" t="s">
        <v>680</v>
      </c>
      <c r="U56">
        <v>26066</v>
      </c>
      <c r="X56" s="1">
        <f t="shared" ca="1" si="5"/>
        <v>44886</v>
      </c>
      <c r="Y56" s="1">
        <f t="shared" ca="1" si="5"/>
        <v>48145</v>
      </c>
      <c r="AI56" t="s">
        <v>681</v>
      </c>
    </row>
    <row r="57" spans="1:35" x14ac:dyDescent="0.3">
      <c r="A57">
        <v>56</v>
      </c>
      <c r="B57" t="s">
        <v>1263</v>
      </c>
      <c r="C57" t="s">
        <v>683</v>
      </c>
      <c r="D57" t="s">
        <v>373</v>
      </c>
      <c r="E57" t="s">
        <v>684</v>
      </c>
      <c r="F57" t="s">
        <v>685</v>
      </c>
      <c r="G57" t="s">
        <v>339</v>
      </c>
      <c r="H57" t="s">
        <v>1363</v>
      </c>
      <c r="I57" t="str">
        <f t="shared" ca="1" si="4"/>
        <v>U.A.</v>
      </c>
      <c r="J57" t="s">
        <v>686</v>
      </c>
      <c r="K57" t="s">
        <v>687</v>
      </c>
      <c r="L57" t="str">
        <f t="shared" ca="1" si="0"/>
        <v>szemüveg</v>
      </c>
      <c r="O57" t="s">
        <v>688</v>
      </c>
      <c r="P57" t="s">
        <v>689</v>
      </c>
      <c r="Q57" t="str">
        <f t="shared" ca="1" si="1"/>
        <v>4040/43/1653/1314</v>
      </c>
      <c r="R57" s="1" t="str">
        <f t="shared" ca="1" si="2"/>
        <v>s-2020/67/5868</v>
      </c>
      <c r="S57" t="s">
        <v>690</v>
      </c>
      <c r="T57" t="s">
        <v>204</v>
      </c>
      <c r="U57">
        <v>86235</v>
      </c>
      <c r="X57" s="1">
        <f t="shared" ca="1" si="5"/>
        <v>41027</v>
      </c>
      <c r="Y57" s="1">
        <f t="shared" ca="1" si="5"/>
        <v>46198</v>
      </c>
      <c r="AI57" t="s">
        <v>691</v>
      </c>
    </row>
    <row r="58" spans="1:35" x14ac:dyDescent="0.3">
      <c r="A58">
        <v>57</v>
      </c>
      <c r="B58" t="s">
        <v>1264</v>
      </c>
      <c r="C58" t="s">
        <v>693</v>
      </c>
      <c r="D58" t="s">
        <v>458</v>
      </c>
      <c r="E58" t="s">
        <v>694</v>
      </c>
      <c r="F58" t="s">
        <v>695</v>
      </c>
      <c r="G58" t="s">
        <v>696</v>
      </c>
      <c r="H58" t="s">
        <v>1364</v>
      </c>
      <c r="I58" t="str">
        <f t="shared" ca="1" si="4"/>
        <v>U.A.</v>
      </c>
      <c r="J58" t="s">
        <v>697</v>
      </c>
      <c r="K58" t="s">
        <v>698</v>
      </c>
      <c r="L58" t="str">
        <f t="shared" ca="1" si="0"/>
        <v/>
      </c>
      <c r="O58" t="s">
        <v>76</v>
      </c>
      <c r="P58" t="s">
        <v>699</v>
      </c>
      <c r="Q58" t="str">
        <f t="shared" ca="1" si="1"/>
        <v>6087/15/1069/5195</v>
      </c>
      <c r="R58" s="1" t="str">
        <f t="shared" ca="1" si="2"/>
        <v>s-2020/94/5885</v>
      </c>
      <c r="S58" t="s">
        <v>700</v>
      </c>
      <c r="T58" t="s">
        <v>701</v>
      </c>
      <c r="U58">
        <v>54651</v>
      </c>
      <c r="X58" s="1">
        <f t="shared" ca="1" si="5"/>
        <v>41744</v>
      </c>
      <c r="Y58" s="1">
        <f t="shared" ca="1" si="5"/>
        <v>46077</v>
      </c>
      <c r="AI58" t="s">
        <v>702</v>
      </c>
    </row>
    <row r="59" spans="1:35" x14ac:dyDescent="0.3">
      <c r="A59">
        <v>58</v>
      </c>
      <c r="B59" t="s">
        <v>1265</v>
      </c>
      <c r="C59" t="s">
        <v>704</v>
      </c>
      <c r="D59" t="s">
        <v>272</v>
      </c>
      <c r="E59" t="s">
        <v>705</v>
      </c>
      <c r="F59" t="s">
        <v>706</v>
      </c>
      <c r="G59" t="s">
        <v>707</v>
      </c>
      <c r="H59" t="s">
        <v>1365</v>
      </c>
      <c r="I59" t="str">
        <f t="shared" ca="1" si="4"/>
        <v>U.A.</v>
      </c>
      <c r="J59" t="s">
        <v>708</v>
      </c>
      <c r="K59" t="s">
        <v>709</v>
      </c>
      <c r="L59" t="str">
        <f t="shared" ca="1" si="0"/>
        <v/>
      </c>
      <c r="O59" t="s">
        <v>710</v>
      </c>
      <c r="P59" t="s">
        <v>711</v>
      </c>
      <c r="Q59" t="str">
        <f t="shared" ca="1" si="1"/>
        <v>3099/39/1673/8052</v>
      </c>
      <c r="R59" s="1" t="str">
        <f t="shared" ca="1" si="2"/>
        <v>s-2020/76/4660</v>
      </c>
      <c r="S59" t="s">
        <v>712</v>
      </c>
      <c r="T59" t="s">
        <v>713</v>
      </c>
      <c r="U59">
        <v>31553</v>
      </c>
      <c r="X59" s="1">
        <f t="shared" ca="1" si="5"/>
        <v>44533</v>
      </c>
      <c r="Y59" s="1">
        <f t="shared" ca="1" si="5"/>
        <v>49265</v>
      </c>
      <c r="AI59" t="s">
        <v>714</v>
      </c>
    </row>
    <row r="60" spans="1:35" x14ac:dyDescent="0.3">
      <c r="A60">
        <v>59</v>
      </c>
      <c r="B60" t="s">
        <v>1266</v>
      </c>
      <c r="C60" t="s">
        <v>716</v>
      </c>
      <c r="D60" t="s">
        <v>717</v>
      </c>
      <c r="E60" t="s">
        <v>718</v>
      </c>
      <c r="F60" t="s">
        <v>719</v>
      </c>
      <c r="G60" t="s">
        <v>720</v>
      </c>
      <c r="H60" t="s">
        <v>1366</v>
      </c>
      <c r="I60" t="str">
        <f t="shared" ca="1" si="4"/>
        <v>Ap #258-3113 Massa Av.</v>
      </c>
      <c r="J60" t="s">
        <v>721</v>
      </c>
      <c r="K60" t="s">
        <v>722</v>
      </c>
      <c r="L60" t="str">
        <f t="shared" ca="1" si="0"/>
        <v>szemüveg</v>
      </c>
      <c r="O60" t="s">
        <v>723</v>
      </c>
      <c r="P60" t="s">
        <v>724</v>
      </c>
      <c r="Q60" t="str">
        <f t="shared" ca="1" si="1"/>
        <v>7541/12/1698/9356</v>
      </c>
      <c r="R60" s="1" t="str">
        <f t="shared" ca="1" si="2"/>
        <v>s-2020/49/2508</v>
      </c>
      <c r="S60" t="s">
        <v>725</v>
      </c>
      <c r="T60" t="s">
        <v>726</v>
      </c>
      <c r="U60">
        <v>28287</v>
      </c>
      <c r="X60" s="1">
        <f t="shared" ca="1" si="5"/>
        <v>46977</v>
      </c>
      <c r="Y60" s="1">
        <f t="shared" ca="1" si="5"/>
        <v>47199</v>
      </c>
      <c r="AI60" t="s">
        <v>727</v>
      </c>
    </row>
    <row r="61" spans="1:35" x14ac:dyDescent="0.3">
      <c r="A61">
        <v>60</v>
      </c>
      <c r="B61" t="s">
        <v>1267</v>
      </c>
      <c r="C61" t="s">
        <v>729</v>
      </c>
      <c r="D61" t="s">
        <v>730</v>
      </c>
      <c r="E61" t="s">
        <v>248</v>
      </c>
      <c r="F61" t="s">
        <v>731</v>
      </c>
      <c r="G61" t="s">
        <v>732</v>
      </c>
      <c r="H61" t="s">
        <v>1367</v>
      </c>
      <c r="I61" t="str">
        <f t="shared" ca="1" si="4"/>
        <v>U.A.</v>
      </c>
      <c r="J61" t="s">
        <v>733</v>
      </c>
      <c r="K61" t="s">
        <v>734</v>
      </c>
      <c r="L61" t="str">
        <f t="shared" ca="1" si="0"/>
        <v/>
      </c>
      <c r="O61" t="s">
        <v>735</v>
      </c>
      <c r="P61" t="s">
        <v>668</v>
      </c>
      <c r="Q61" t="str">
        <f t="shared" ca="1" si="1"/>
        <v>6578/41/1620/4756</v>
      </c>
      <c r="R61" s="1" t="str">
        <f t="shared" ca="1" si="2"/>
        <v>s-2020/51/6560</v>
      </c>
      <c r="S61" t="s">
        <v>736</v>
      </c>
      <c r="T61" t="s">
        <v>737</v>
      </c>
      <c r="U61">
        <v>11140</v>
      </c>
      <c r="X61" s="1">
        <f t="shared" ca="1" si="5"/>
        <v>43559</v>
      </c>
      <c r="Y61" s="1">
        <f t="shared" ca="1" si="5"/>
        <v>48675</v>
      </c>
      <c r="AI61" t="s">
        <v>738</v>
      </c>
    </row>
    <row r="62" spans="1:35" x14ac:dyDescent="0.3">
      <c r="A62">
        <v>61</v>
      </c>
      <c r="B62" t="s">
        <v>1268</v>
      </c>
      <c r="C62" t="s">
        <v>740</v>
      </c>
      <c r="D62" t="s">
        <v>741</v>
      </c>
      <c r="E62" t="s">
        <v>742</v>
      </c>
      <c r="F62" t="s">
        <v>743</v>
      </c>
      <c r="G62" t="s">
        <v>744</v>
      </c>
      <c r="H62" t="s">
        <v>1368</v>
      </c>
      <c r="I62" t="str">
        <f t="shared" ca="1" si="4"/>
        <v>U.A.</v>
      </c>
      <c r="J62" t="s">
        <v>745</v>
      </c>
      <c r="K62" t="s">
        <v>746</v>
      </c>
      <c r="L62" t="str">
        <f t="shared" ca="1" si="0"/>
        <v>szemüveg</v>
      </c>
      <c r="O62" t="s">
        <v>747</v>
      </c>
      <c r="P62" t="s">
        <v>748</v>
      </c>
      <c r="Q62" t="str">
        <f t="shared" ca="1" si="1"/>
        <v>7639/43/1857/8735</v>
      </c>
      <c r="R62" s="1" t="str">
        <f t="shared" ca="1" si="2"/>
        <v>s-2020/59/3333</v>
      </c>
      <c r="S62" t="s">
        <v>749</v>
      </c>
      <c r="T62" t="s">
        <v>750</v>
      </c>
      <c r="U62">
        <v>17424</v>
      </c>
      <c r="X62" s="1">
        <f t="shared" ca="1" si="5"/>
        <v>45817</v>
      </c>
      <c r="Y62" s="1">
        <f t="shared" ca="1" si="5"/>
        <v>48164</v>
      </c>
      <c r="AI62" t="s">
        <v>751</v>
      </c>
    </row>
    <row r="63" spans="1:35" x14ac:dyDescent="0.3">
      <c r="A63">
        <v>62</v>
      </c>
      <c r="B63" t="s">
        <v>1269</v>
      </c>
      <c r="C63" t="s">
        <v>753</v>
      </c>
      <c r="D63" t="s">
        <v>754</v>
      </c>
      <c r="E63" t="s">
        <v>755</v>
      </c>
      <c r="F63" t="s">
        <v>756</v>
      </c>
      <c r="G63" t="s">
        <v>133</v>
      </c>
      <c r="H63" t="s">
        <v>1369</v>
      </c>
      <c r="I63" t="str">
        <f t="shared" ca="1" si="4"/>
        <v>U.A.</v>
      </c>
      <c r="J63" t="s">
        <v>757</v>
      </c>
      <c r="K63" t="s">
        <v>758</v>
      </c>
      <c r="L63" t="str">
        <f t="shared" ca="1" si="0"/>
        <v/>
      </c>
      <c r="O63" t="s">
        <v>759</v>
      </c>
      <c r="P63" t="s">
        <v>342</v>
      </c>
      <c r="Q63" t="str">
        <f t="shared" ca="1" si="1"/>
        <v>9134/88/1592/7151</v>
      </c>
      <c r="R63" s="1" t="str">
        <f t="shared" ca="1" si="2"/>
        <v>s-2020/97/7827</v>
      </c>
      <c r="S63" t="s">
        <v>524</v>
      </c>
      <c r="T63" t="s">
        <v>760</v>
      </c>
      <c r="U63">
        <v>64244</v>
      </c>
      <c r="X63" s="1">
        <f t="shared" ca="1" si="5"/>
        <v>48074</v>
      </c>
      <c r="Y63" s="1">
        <f t="shared" ca="1" si="5"/>
        <v>41850</v>
      </c>
      <c r="AI63" t="s">
        <v>761</v>
      </c>
    </row>
    <row r="64" spans="1:35" x14ac:dyDescent="0.3">
      <c r="A64">
        <v>63</v>
      </c>
      <c r="B64" t="s">
        <v>1270</v>
      </c>
      <c r="C64" t="s">
        <v>763</v>
      </c>
      <c r="D64" t="s">
        <v>764</v>
      </c>
      <c r="E64" t="s">
        <v>139</v>
      </c>
      <c r="F64" t="s">
        <v>765</v>
      </c>
      <c r="G64" t="s">
        <v>528</v>
      </c>
      <c r="H64" t="s">
        <v>1370</v>
      </c>
      <c r="I64" t="str">
        <f t="shared" ca="1" si="4"/>
        <v>U.A.</v>
      </c>
      <c r="J64" t="s">
        <v>766</v>
      </c>
      <c r="K64" t="s">
        <v>767</v>
      </c>
      <c r="L64" t="str">
        <f t="shared" ca="1" si="0"/>
        <v>szemüveg</v>
      </c>
      <c r="O64" t="s">
        <v>594</v>
      </c>
      <c r="P64" t="s">
        <v>768</v>
      </c>
      <c r="Q64" t="str">
        <f t="shared" ca="1" si="1"/>
        <v>4275/92/1515/9120</v>
      </c>
      <c r="R64" s="1" t="str">
        <f t="shared" ca="1" si="2"/>
        <v>s-2020/19/4960</v>
      </c>
      <c r="S64" t="s">
        <v>319</v>
      </c>
      <c r="T64" t="s">
        <v>769</v>
      </c>
      <c r="U64">
        <v>94047</v>
      </c>
      <c r="X64" s="1">
        <f t="shared" ca="1" si="5"/>
        <v>41842</v>
      </c>
      <c r="Y64" s="1">
        <f t="shared" ca="1" si="5"/>
        <v>48792</v>
      </c>
      <c r="AI64" t="s">
        <v>770</v>
      </c>
    </row>
    <row r="65" spans="1:35" x14ac:dyDescent="0.3">
      <c r="A65">
        <v>64</v>
      </c>
      <c r="B65" t="s">
        <v>1271</v>
      </c>
      <c r="C65" t="s">
        <v>772</v>
      </c>
      <c r="D65" t="s">
        <v>773</v>
      </c>
      <c r="E65" t="s">
        <v>774</v>
      </c>
      <c r="F65" t="s">
        <v>775</v>
      </c>
      <c r="G65" t="s">
        <v>776</v>
      </c>
      <c r="H65" t="s">
        <v>1371</v>
      </c>
      <c r="I65" t="str">
        <f t="shared" ca="1" si="4"/>
        <v>U.A.</v>
      </c>
      <c r="J65" t="s">
        <v>777</v>
      </c>
      <c r="K65" t="s">
        <v>778</v>
      </c>
      <c r="L65" t="str">
        <f t="shared" ca="1" si="0"/>
        <v/>
      </c>
      <c r="O65" t="s">
        <v>779</v>
      </c>
      <c r="P65" t="s">
        <v>780</v>
      </c>
      <c r="Q65" t="str">
        <f t="shared" ca="1" si="1"/>
        <v>4523/57/1644/5148</v>
      </c>
      <c r="R65" s="1" t="str">
        <f t="shared" ca="1" si="2"/>
        <v>s-2020/98/2742</v>
      </c>
      <c r="S65" t="s">
        <v>781</v>
      </c>
      <c r="T65" t="s">
        <v>782</v>
      </c>
      <c r="U65">
        <v>99421</v>
      </c>
      <c r="X65" s="1">
        <f t="shared" ca="1" si="5"/>
        <v>47018</v>
      </c>
      <c r="Y65" s="1">
        <f t="shared" ca="1" si="5"/>
        <v>44101</v>
      </c>
      <c r="AI65" t="s">
        <v>783</v>
      </c>
    </row>
    <row r="66" spans="1:35" x14ac:dyDescent="0.3">
      <c r="A66">
        <v>65</v>
      </c>
      <c r="B66" t="s">
        <v>1272</v>
      </c>
      <c r="C66" t="s">
        <v>785</v>
      </c>
      <c r="D66" t="s">
        <v>786</v>
      </c>
      <c r="E66" t="s">
        <v>787</v>
      </c>
      <c r="F66" t="s">
        <v>788</v>
      </c>
      <c r="G66" t="s">
        <v>789</v>
      </c>
      <c r="H66" t="s">
        <v>1372</v>
      </c>
      <c r="I66" t="str">
        <f t="shared" ca="1" si="4"/>
        <v>U.A.</v>
      </c>
      <c r="J66" t="s">
        <v>790</v>
      </c>
      <c r="K66" t="s">
        <v>791</v>
      </c>
      <c r="L66" t="str">
        <f t="shared" ca="1" si="0"/>
        <v/>
      </c>
      <c r="O66" t="s">
        <v>792</v>
      </c>
      <c r="P66" t="s">
        <v>793</v>
      </c>
      <c r="Q66" t="str">
        <f t="shared" ca="1" si="1"/>
        <v>3358/67/1335/9695</v>
      </c>
      <c r="R66" s="1" t="str">
        <f t="shared" ca="1" si="2"/>
        <v>s-2020/17/3239</v>
      </c>
      <c r="S66" t="s">
        <v>646</v>
      </c>
      <c r="T66" t="s">
        <v>794</v>
      </c>
      <c r="U66">
        <v>96332</v>
      </c>
      <c r="X66" s="1">
        <f t="shared" ca="1" si="5"/>
        <v>43341</v>
      </c>
      <c r="Y66" s="1">
        <f t="shared" ca="1" si="5"/>
        <v>42622</v>
      </c>
      <c r="AI66" t="s">
        <v>795</v>
      </c>
    </row>
    <row r="67" spans="1:35" x14ac:dyDescent="0.3">
      <c r="A67">
        <v>66</v>
      </c>
      <c r="B67" t="s">
        <v>1273</v>
      </c>
      <c r="C67" t="s">
        <v>797</v>
      </c>
      <c r="D67" t="s">
        <v>798</v>
      </c>
      <c r="E67" t="s">
        <v>799</v>
      </c>
      <c r="F67" t="s">
        <v>800</v>
      </c>
      <c r="G67" t="s">
        <v>801</v>
      </c>
      <c r="H67" t="s">
        <v>1373</v>
      </c>
      <c r="I67" t="str">
        <f t="shared" ca="1" si="4"/>
        <v>U.A.</v>
      </c>
      <c r="J67" t="s">
        <v>802</v>
      </c>
      <c r="K67" t="s">
        <v>803</v>
      </c>
      <c r="L67" t="str">
        <f t="shared" ref="L67:L101" ca="1" si="6">IF(RAND()&gt;0.7,"szemüveg","")</f>
        <v/>
      </c>
      <c r="O67" t="s">
        <v>804</v>
      </c>
      <c r="P67" t="s">
        <v>805</v>
      </c>
      <c r="Q67" t="str">
        <f t="shared" ref="Q67:Q101" ca="1" si="7">RANDBETWEEN(1000,9999)&amp;"/"&amp;RANDBETWEEN(10,99)&amp;"/"&amp;RANDBETWEEN(1000,2000)&amp;"/"&amp;RANDBETWEEN(1000,9999)</f>
        <v>7814/98/1653/5121</v>
      </c>
      <c r="R67" s="1" t="str">
        <f t="shared" ref="R67:R101" ca="1" si="8">"s-2020/"&amp;RANDBETWEEN(10,99)&amp;"/"&amp;RANDBETWEEN(1000,9999)</f>
        <v>s-2020/55/6702</v>
      </c>
      <c r="S67" t="s">
        <v>806</v>
      </c>
      <c r="T67" t="s">
        <v>807</v>
      </c>
      <c r="U67">
        <v>51745</v>
      </c>
      <c r="X67" s="1">
        <f t="shared" ref="X67:Y101" ca="1" si="9">RANDBETWEEN(40000,50000)</f>
        <v>41289</v>
      </c>
      <c r="Y67" s="1">
        <f t="shared" ca="1" si="9"/>
        <v>41205</v>
      </c>
      <c r="AI67" t="s">
        <v>808</v>
      </c>
    </row>
    <row r="68" spans="1:35" x14ac:dyDescent="0.3">
      <c r="A68">
        <v>67</v>
      </c>
      <c r="B68" t="s">
        <v>1274</v>
      </c>
      <c r="C68" t="s">
        <v>810</v>
      </c>
      <c r="D68" t="s">
        <v>811</v>
      </c>
      <c r="E68" t="s">
        <v>812</v>
      </c>
      <c r="F68" t="s">
        <v>813</v>
      </c>
      <c r="G68" t="s">
        <v>814</v>
      </c>
      <c r="H68" t="s">
        <v>1374</v>
      </c>
      <c r="I68" t="str">
        <f t="shared" ca="1" si="4"/>
        <v>U.A.</v>
      </c>
      <c r="J68" t="s">
        <v>815</v>
      </c>
      <c r="K68" t="s">
        <v>816</v>
      </c>
      <c r="L68" t="str">
        <f t="shared" ca="1" si="6"/>
        <v/>
      </c>
      <c r="O68" t="s">
        <v>817</v>
      </c>
      <c r="P68" t="s">
        <v>818</v>
      </c>
      <c r="Q68" t="str">
        <f t="shared" ca="1" si="7"/>
        <v>1002/26/1863/5222</v>
      </c>
      <c r="R68" s="1" t="str">
        <f t="shared" ca="1" si="8"/>
        <v>s-2020/68/7025</v>
      </c>
      <c r="S68" t="s">
        <v>819</v>
      </c>
      <c r="T68" t="s">
        <v>820</v>
      </c>
      <c r="U68">
        <v>89673</v>
      </c>
      <c r="X68" s="1">
        <f t="shared" ca="1" si="9"/>
        <v>46195</v>
      </c>
      <c r="Y68" s="1">
        <f t="shared" ca="1" si="9"/>
        <v>47530</v>
      </c>
      <c r="AI68" t="s">
        <v>821</v>
      </c>
    </row>
    <row r="69" spans="1:35" x14ac:dyDescent="0.3">
      <c r="A69">
        <v>68</v>
      </c>
      <c r="B69" t="s">
        <v>1275</v>
      </c>
      <c r="C69" t="s">
        <v>823</v>
      </c>
      <c r="D69" t="s">
        <v>824</v>
      </c>
      <c r="E69" t="s">
        <v>427</v>
      </c>
      <c r="F69" t="s">
        <v>825</v>
      </c>
      <c r="G69" t="s">
        <v>826</v>
      </c>
      <c r="H69" t="s">
        <v>1375</v>
      </c>
      <c r="I69" t="str">
        <f t="shared" ca="1" si="4"/>
        <v>U.A.</v>
      </c>
      <c r="J69" t="s">
        <v>827</v>
      </c>
      <c r="K69" t="s">
        <v>828</v>
      </c>
      <c r="L69" t="str">
        <f t="shared" ca="1" si="6"/>
        <v>szemüveg</v>
      </c>
      <c r="O69" t="s">
        <v>829</v>
      </c>
      <c r="P69" t="s">
        <v>830</v>
      </c>
      <c r="Q69" t="str">
        <f t="shared" ca="1" si="7"/>
        <v>3179/36/1748/8202</v>
      </c>
      <c r="R69" s="1" t="str">
        <f t="shared" ca="1" si="8"/>
        <v>s-2020/28/9157</v>
      </c>
      <c r="S69" t="s">
        <v>831</v>
      </c>
      <c r="T69" t="s">
        <v>832</v>
      </c>
      <c r="U69">
        <v>77132</v>
      </c>
      <c r="X69" s="1">
        <f t="shared" ca="1" si="9"/>
        <v>45790</v>
      </c>
      <c r="Y69" s="1">
        <f t="shared" ca="1" si="9"/>
        <v>45809</v>
      </c>
      <c r="AI69" t="s">
        <v>833</v>
      </c>
    </row>
    <row r="70" spans="1:35" x14ac:dyDescent="0.3">
      <c r="A70">
        <v>69</v>
      </c>
      <c r="B70" t="s">
        <v>1276</v>
      </c>
      <c r="C70" t="s">
        <v>835</v>
      </c>
      <c r="D70" t="s">
        <v>234</v>
      </c>
      <c r="E70" t="s">
        <v>836</v>
      </c>
      <c r="F70" t="s">
        <v>837</v>
      </c>
      <c r="G70" t="s">
        <v>675</v>
      </c>
      <c r="H70" t="s">
        <v>1376</v>
      </c>
      <c r="I70" t="str">
        <f t="shared" ref="I70:I101" ca="1" si="10">IF(RANDBETWEEN(0,5)=0,H67,"U.A.")</f>
        <v>U.A.</v>
      </c>
      <c r="J70" t="s">
        <v>838</v>
      </c>
      <c r="K70" t="s">
        <v>839</v>
      </c>
      <c r="L70" t="str">
        <f t="shared" ca="1" si="6"/>
        <v>szemüveg</v>
      </c>
      <c r="O70" t="s">
        <v>840</v>
      </c>
      <c r="P70" t="s">
        <v>841</v>
      </c>
      <c r="Q70" t="str">
        <f t="shared" ca="1" si="7"/>
        <v>6572/49/1120/9232</v>
      </c>
      <c r="R70" s="1" t="str">
        <f t="shared" ca="1" si="8"/>
        <v>s-2020/33/2729</v>
      </c>
      <c r="S70" t="s">
        <v>842</v>
      </c>
      <c r="T70" t="s">
        <v>356</v>
      </c>
      <c r="U70">
        <v>37395</v>
      </c>
      <c r="X70" s="1">
        <f t="shared" ca="1" si="9"/>
        <v>47135</v>
      </c>
      <c r="Y70" s="1">
        <f t="shared" ca="1" si="9"/>
        <v>46842</v>
      </c>
      <c r="AI70" t="s">
        <v>843</v>
      </c>
    </row>
    <row r="71" spans="1:35" x14ac:dyDescent="0.3">
      <c r="A71">
        <v>70</v>
      </c>
      <c r="B71" t="s">
        <v>1277</v>
      </c>
      <c r="C71" t="s">
        <v>845</v>
      </c>
      <c r="D71" t="s">
        <v>34</v>
      </c>
      <c r="E71" t="s">
        <v>37</v>
      </c>
      <c r="F71" t="s">
        <v>846</v>
      </c>
      <c r="G71" t="s">
        <v>847</v>
      </c>
      <c r="H71" t="s">
        <v>1377</v>
      </c>
      <c r="I71" t="str">
        <f t="shared" ca="1" si="10"/>
        <v>U.A.</v>
      </c>
      <c r="J71" t="s">
        <v>848</v>
      </c>
      <c r="K71" t="s">
        <v>849</v>
      </c>
      <c r="L71" t="str">
        <f t="shared" ca="1" si="6"/>
        <v>szemüveg</v>
      </c>
      <c r="O71" t="s">
        <v>850</v>
      </c>
      <c r="P71" t="s">
        <v>851</v>
      </c>
      <c r="Q71" t="str">
        <f t="shared" ca="1" si="7"/>
        <v>1780/41/1321/7658</v>
      </c>
      <c r="R71" s="1" t="str">
        <f t="shared" ca="1" si="8"/>
        <v>s-2020/52/8473</v>
      </c>
      <c r="S71" t="s">
        <v>852</v>
      </c>
      <c r="T71" t="s">
        <v>853</v>
      </c>
      <c r="U71">
        <v>42825</v>
      </c>
      <c r="X71" s="1">
        <f t="shared" ca="1" si="9"/>
        <v>43823</v>
      </c>
      <c r="Y71" s="1">
        <f t="shared" ca="1" si="9"/>
        <v>48274</v>
      </c>
      <c r="AI71" t="s">
        <v>854</v>
      </c>
    </row>
    <row r="72" spans="1:35" x14ac:dyDescent="0.3">
      <c r="A72">
        <v>71</v>
      </c>
      <c r="B72" t="s">
        <v>1278</v>
      </c>
      <c r="C72" t="s">
        <v>856</v>
      </c>
      <c r="D72" t="s">
        <v>857</v>
      </c>
      <c r="E72" t="s">
        <v>858</v>
      </c>
      <c r="F72" t="s">
        <v>859</v>
      </c>
      <c r="G72" t="s">
        <v>424</v>
      </c>
      <c r="H72" t="s">
        <v>1378</v>
      </c>
      <c r="I72" t="str">
        <f t="shared" ca="1" si="10"/>
        <v>U.A.</v>
      </c>
      <c r="J72" t="s">
        <v>860</v>
      </c>
      <c r="K72" t="s">
        <v>861</v>
      </c>
      <c r="L72" t="str">
        <f t="shared" ca="1" si="6"/>
        <v/>
      </c>
      <c r="O72" t="s">
        <v>862</v>
      </c>
      <c r="P72" t="s">
        <v>863</v>
      </c>
      <c r="Q72" t="str">
        <f t="shared" ca="1" si="7"/>
        <v>2781/43/1260/1928</v>
      </c>
      <c r="R72" s="1" t="str">
        <f t="shared" ca="1" si="8"/>
        <v>s-2020/16/1063</v>
      </c>
      <c r="S72" t="s">
        <v>864</v>
      </c>
      <c r="T72" t="s">
        <v>865</v>
      </c>
      <c r="U72">
        <v>17377</v>
      </c>
      <c r="X72" s="1">
        <f t="shared" ca="1" si="9"/>
        <v>41919</v>
      </c>
      <c r="Y72" s="1">
        <f t="shared" ca="1" si="9"/>
        <v>42327</v>
      </c>
      <c r="AI72" t="s">
        <v>866</v>
      </c>
    </row>
    <row r="73" spans="1:35" x14ac:dyDescent="0.3">
      <c r="A73">
        <v>72</v>
      </c>
      <c r="B73" t="s">
        <v>1279</v>
      </c>
      <c r="C73" t="s">
        <v>868</v>
      </c>
      <c r="D73" t="s">
        <v>436</v>
      </c>
      <c r="E73" t="s">
        <v>869</v>
      </c>
      <c r="F73" t="s">
        <v>870</v>
      </c>
      <c r="G73" t="s">
        <v>871</v>
      </c>
      <c r="H73" t="s">
        <v>1379</v>
      </c>
      <c r="I73" t="str">
        <f t="shared" ca="1" si="10"/>
        <v>U.A.</v>
      </c>
      <c r="J73" t="s">
        <v>872</v>
      </c>
      <c r="K73" t="s">
        <v>873</v>
      </c>
      <c r="L73" t="str">
        <f t="shared" ca="1" si="6"/>
        <v>szemüveg</v>
      </c>
      <c r="O73" t="s">
        <v>874</v>
      </c>
      <c r="P73" t="s">
        <v>875</v>
      </c>
      <c r="Q73" t="str">
        <f t="shared" ca="1" si="7"/>
        <v>7349/22/1942/9259</v>
      </c>
      <c r="R73" s="1" t="str">
        <f t="shared" ca="1" si="8"/>
        <v>s-2020/96/3216</v>
      </c>
      <c r="S73" t="s">
        <v>876</v>
      </c>
      <c r="T73" t="s">
        <v>877</v>
      </c>
      <c r="U73">
        <v>10119</v>
      </c>
      <c r="X73" s="1">
        <f t="shared" ca="1" si="9"/>
        <v>48708</v>
      </c>
      <c r="Y73" s="1">
        <f t="shared" ca="1" si="9"/>
        <v>42109</v>
      </c>
      <c r="AI73" t="s">
        <v>878</v>
      </c>
    </row>
    <row r="74" spans="1:35" x14ac:dyDescent="0.3">
      <c r="A74">
        <v>73</v>
      </c>
      <c r="B74" t="s">
        <v>1280</v>
      </c>
      <c r="C74" t="s">
        <v>880</v>
      </c>
      <c r="D74" t="s">
        <v>881</v>
      </c>
      <c r="E74" t="s">
        <v>882</v>
      </c>
      <c r="F74" t="s">
        <v>883</v>
      </c>
      <c r="G74" t="s">
        <v>884</v>
      </c>
      <c r="H74" t="s">
        <v>1380</v>
      </c>
      <c r="I74" t="str">
        <f t="shared" ca="1" si="10"/>
        <v>Ap #535-7335 Mauris St.</v>
      </c>
      <c r="J74" t="s">
        <v>885</v>
      </c>
      <c r="K74" t="s">
        <v>886</v>
      </c>
      <c r="L74" t="str">
        <f t="shared" ca="1" si="6"/>
        <v/>
      </c>
      <c r="O74" t="s">
        <v>887</v>
      </c>
      <c r="P74" t="s">
        <v>102</v>
      </c>
      <c r="Q74" t="str">
        <f t="shared" ca="1" si="7"/>
        <v>7071/69/1740/3636</v>
      </c>
      <c r="R74" s="1" t="str">
        <f t="shared" ca="1" si="8"/>
        <v>s-2020/39/8590</v>
      </c>
      <c r="S74" t="s">
        <v>888</v>
      </c>
      <c r="T74" t="s">
        <v>889</v>
      </c>
      <c r="U74">
        <v>53178</v>
      </c>
      <c r="X74" s="1">
        <f t="shared" ca="1" si="9"/>
        <v>41135</v>
      </c>
      <c r="Y74" s="1">
        <f t="shared" ca="1" si="9"/>
        <v>45286</v>
      </c>
      <c r="AI74" t="s">
        <v>890</v>
      </c>
    </row>
    <row r="75" spans="1:35" x14ac:dyDescent="0.3">
      <c r="A75">
        <v>74</v>
      </c>
      <c r="B75" t="s">
        <v>1281</v>
      </c>
      <c r="C75" t="s">
        <v>892</v>
      </c>
      <c r="D75" t="s">
        <v>893</v>
      </c>
      <c r="E75" t="s">
        <v>894</v>
      </c>
      <c r="F75" t="s">
        <v>895</v>
      </c>
      <c r="G75" t="s">
        <v>896</v>
      </c>
      <c r="H75" t="s">
        <v>1381</v>
      </c>
      <c r="I75" t="str">
        <f t="shared" ca="1" si="10"/>
        <v>U.A.</v>
      </c>
      <c r="J75" t="s">
        <v>897</v>
      </c>
      <c r="K75" t="s">
        <v>898</v>
      </c>
      <c r="L75" t="str">
        <f t="shared" ca="1" si="6"/>
        <v>szemüveg</v>
      </c>
      <c r="O75" t="s">
        <v>899</v>
      </c>
      <c r="P75" t="s">
        <v>900</v>
      </c>
      <c r="Q75" t="str">
        <f t="shared" ca="1" si="7"/>
        <v>8852/33/1875/9497</v>
      </c>
      <c r="R75" s="1" t="str">
        <f t="shared" ca="1" si="8"/>
        <v>s-2020/84/3528</v>
      </c>
      <c r="S75" t="s">
        <v>901</v>
      </c>
      <c r="T75" t="s">
        <v>902</v>
      </c>
      <c r="U75">
        <v>30889</v>
      </c>
      <c r="X75" s="1">
        <f t="shared" ca="1" si="9"/>
        <v>45055</v>
      </c>
      <c r="Y75" s="1">
        <f t="shared" ca="1" si="9"/>
        <v>43691</v>
      </c>
      <c r="AI75" t="s">
        <v>903</v>
      </c>
    </row>
    <row r="76" spans="1:35" x14ac:dyDescent="0.3">
      <c r="A76">
        <v>75</v>
      </c>
      <c r="B76" t="s">
        <v>1282</v>
      </c>
      <c r="C76" t="s">
        <v>905</v>
      </c>
      <c r="D76" t="s">
        <v>906</v>
      </c>
      <c r="E76" t="s">
        <v>77</v>
      </c>
      <c r="F76" t="s">
        <v>907</v>
      </c>
      <c r="G76" t="s">
        <v>732</v>
      </c>
      <c r="H76" t="s">
        <v>1382</v>
      </c>
      <c r="I76" t="str">
        <f t="shared" ca="1" si="10"/>
        <v>U.A.</v>
      </c>
      <c r="J76" t="s">
        <v>908</v>
      </c>
      <c r="K76" t="s">
        <v>909</v>
      </c>
      <c r="L76" t="str">
        <f t="shared" ca="1" si="6"/>
        <v>szemüveg</v>
      </c>
      <c r="O76" t="s">
        <v>910</v>
      </c>
      <c r="P76" t="s">
        <v>652</v>
      </c>
      <c r="Q76" t="str">
        <f t="shared" ca="1" si="7"/>
        <v>5772/76/1939/4115</v>
      </c>
      <c r="R76" s="1" t="str">
        <f t="shared" ca="1" si="8"/>
        <v>s-2020/82/8699</v>
      </c>
      <c r="S76" t="s">
        <v>911</v>
      </c>
      <c r="T76" t="s">
        <v>912</v>
      </c>
      <c r="U76">
        <v>33500</v>
      </c>
      <c r="X76" s="1">
        <f t="shared" ca="1" si="9"/>
        <v>43793</v>
      </c>
      <c r="Y76" s="1">
        <f t="shared" ca="1" si="9"/>
        <v>45706</v>
      </c>
      <c r="AI76" t="s">
        <v>913</v>
      </c>
    </row>
    <row r="77" spans="1:35" x14ac:dyDescent="0.3">
      <c r="A77">
        <v>76</v>
      </c>
      <c r="B77" t="s">
        <v>1283</v>
      </c>
      <c r="C77" t="s">
        <v>915</v>
      </c>
      <c r="D77" t="s">
        <v>916</v>
      </c>
      <c r="E77" t="s">
        <v>917</v>
      </c>
      <c r="F77" t="s">
        <v>918</v>
      </c>
      <c r="G77" t="s">
        <v>919</v>
      </c>
      <c r="H77" t="s">
        <v>1383</v>
      </c>
      <c r="I77" t="str">
        <f t="shared" ca="1" si="10"/>
        <v>U.A.</v>
      </c>
      <c r="J77" t="s">
        <v>920</v>
      </c>
      <c r="K77" t="s">
        <v>921</v>
      </c>
      <c r="L77" t="str">
        <f t="shared" ca="1" si="6"/>
        <v/>
      </c>
      <c r="O77" t="s">
        <v>922</v>
      </c>
      <c r="P77" t="s">
        <v>923</v>
      </c>
      <c r="Q77" t="str">
        <f t="shared" ca="1" si="7"/>
        <v>1947/46/1468/1866</v>
      </c>
      <c r="R77" s="1" t="str">
        <f t="shared" ca="1" si="8"/>
        <v>s-2020/23/6423</v>
      </c>
      <c r="S77" t="s">
        <v>924</v>
      </c>
      <c r="T77" t="s">
        <v>925</v>
      </c>
      <c r="U77">
        <v>18899</v>
      </c>
      <c r="X77" s="1">
        <f t="shared" ca="1" si="9"/>
        <v>44693</v>
      </c>
      <c r="Y77" s="1">
        <f t="shared" ca="1" si="9"/>
        <v>44528</v>
      </c>
      <c r="AI77" t="s">
        <v>926</v>
      </c>
    </row>
    <row r="78" spans="1:35" x14ac:dyDescent="0.3">
      <c r="A78">
        <v>77</v>
      </c>
      <c r="B78" t="s">
        <v>1284</v>
      </c>
      <c r="C78" t="s">
        <v>928</v>
      </c>
      <c r="D78" t="s">
        <v>929</v>
      </c>
      <c r="E78" t="s">
        <v>930</v>
      </c>
      <c r="F78" t="s">
        <v>931</v>
      </c>
      <c r="G78" t="s">
        <v>732</v>
      </c>
      <c r="H78" t="s">
        <v>1384</v>
      </c>
      <c r="I78" t="str">
        <f t="shared" ca="1" si="10"/>
        <v>U.A.</v>
      </c>
      <c r="J78" t="s">
        <v>932</v>
      </c>
      <c r="K78" t="s">
        <v>933</v>
      </c>
      <c r="L78" t="str">
        <f t="shared" ca="1" si="6"/>
        <v/>
      </c>
      <c r="O78" t="s">
        <v>587</v>
      </c>
      <c r="P78" t="s">
        <v>428</v>
      </c>
      <c r="Q78" t="str">
        <f t="shared" ca="1" si="7"/>
        <v>6906/71/1310/3468</v>
      </c>
      <c r="R78" s="1" t="str">
        <f t="shared" ca="1" si="8"/>
        <v>s-2020/77/8743</v>
      </c>
      <c r="S78" t="s">
        <v>934</v>
      </c>
      <c r="T78" t="s">
        <v>935</v>
      </c>
      <c r="U78">
        <v>71337</v>
      </c>
      <c r="X78" s="1">
        <f t="shared" ca="1" si="9"/>
        <v>45840</v>
      </c>
      <c r="Y78" s="1">
        <f t="shared" ca="1" si="9"/>
        <v>42985</v>
      </c>
      <c r="AI78" t="s">
        <v>936</v>
      </c>
    </row>
    <row r="79" spans="1:35" x14ac:dyDescent="0.3">
      <c r="A79">
        <v>78</v>
      </c>
      <c r="B79" t="s">
        <v>1285</v>
      </c>
      <c r="C79" t="s">
        <v>938</v>
      </c>
      <c r="D79" t="s">
        <v>939</v>
      </c>
      <c r="E79" t="s">
        <v>940</v>
      </c>
      <c r="F79" t="s">
        <v>941</v>
      </c>
      <c r="G79" t="s">
        <v>942</v>
      </c>
      <c r="H79" t="s">
        <v>1385</v>
      </c>
      <c r="I79" t="str">
        <f t="shared" ca="1" si="10"/>
        <v>U.A.</v>
      </c>
      <c r="J79" t="s">
        <v>943</v>
      </c>
      <c r="K79" t="s">
        <v>944</v>
      </c>
      <c r="L79" t="str">
        <f t="shared" ca="1" si="6"/>
        <v/>
      </c>
      <c r="O79" t="s">
        <v>945</v>
      </c>
      <c r="P79" t="s">
        <v>946</v>
      </c>
      <c r="Q79" t="str">
        <f t="shared" ca="1" si="7"/>
        <v>3031/67/1967/1352</v>
      </c>
      <c r="R79" s="1" t="str">
        <f t="shared" ca="1" si="8"/>
        <v>s-2020/16/3377</v>
      </c>
      <c r="S79" t="s">
        <v>947</v>
      </c>
      <c r="T79" t="s">
        <v>948</v>
      </c>
      <c r="U79">
        <v>67132</v>
      </c>
      <c r="X79" s="1">
        <f t="shared" ca="1" si="9"/>
        <v>41412</v>
      </c>
      <c r="Y79" s="1">
        <f t="shared" ca="1" si="9"/>
        <v>43317</v>
      </c>
      <c r="AI79" t="s">
        <v>949</v>
      </c>
    </row>
    <row r="80" spans="1:35" x14ac:dyDescent="0.3">
      <c r="A80">
        <v>79</v>
      </c>
      <c r="B80" t="s">
        <v>1286</v>
      </c>
      <c r="C80" t="s">
        <v>951</v>
      </c>
      <c r="D80" t="s">
        <v>640</v>
      </c>
      <c r="E80" t="s">
        <v>952</v>
      </c>
      <c r="F80" t="s">
        <v>953</v>
      </c>
      <c r="G80" t="s">
        <v>954</v>
      </c>
      <c r="H80" t="s">
        <v>1386</v>
      </c>
      <c r="I80" t="str">
        <f t="shared" ca="1" si="10"/>
        <v>U.A.</v>
      </c>
      <c r="J80" t="s">
        <v>955</v>
      </c>
      <c r="K80" t="s">
        <v>956</v>
      </c>
      <c r="L80" t="str">
        <f t="shared" ca="1" si="6"/>
        <v/>
      </c>
      <c r="O80" t="s">
        <v>957</v>
      </c>
      <c r="P80" t="s">
        <v>958</v>
      </c>
      <c r="Q80" t="str">
        <f t="shared" ca="1" si="7"/>
        <v>1143/95/1750/7458</v>
      </c>
      <c r="R80" s="1" t="str">
        <f t="shared" ca="1" si="8"/>
        <v>s-2020/44/6810</v>
      </c>
      <c r="S80" t="s">
        <v>959</v>
      </c>
      <c r="T80" t="s">
        <v>960</v>
      </c>
      <c r="U80">
        <v>48594</v>
      </c>
      <c r="X80" s="1">
        <f t="shared" ca="1" si="9"/>
        <v>46162</v>
      </c>
      <c r="Y80" s="1">
        <f t="shared" ca="1" si="9"/>
        <v>40355</v>
      </c>
      <c r="AI80" t="s">
        <v>961</v>
      </c>
    </row>
    <row r="81" spans="1:35" x14ac:dyDescent="0.3">
      <c r="A81">
        <v>80</v>
      </c>
      <c r="B81" t="s">
        <v>1287</v>
      </c>
      <c r="C81" t="s">
        <v>963</v>
      </c>
      <c r="D81" t="s">
        <v>111</v>
      </c>
      <c r="E81" t="s">
        <v>964</v>
      </c>
      <c r="F81" t="s">
        <v>965</v>
      </c>
      <c r="G81" t="s">
        <v>966</v>
      </c>
      <c r="H81" t="s">
        <v>1387</v>
      </c>
      <c r="I81" t="str">
        <f t="shared" ca="1" si="10"/>
        <v>Ap #153-2374 Imperdiet Avenue</v>
      </c>
      <c r="J81" t="s">
        <v>967</v>
      </c>
      <c r="K81" t="s">
        <v>968</v>
      </c>
      <c r="L81" t="str">
        <f t="shared" ca="1" si="6"/>
        <v>szemüveg</v>
      </c>
      <c r="O81" t="s">
        <v>969</v>
      </c>
      <c r="P81" t="s">
        <v>724</v>
      </c>
      <c r="Q81" t="str">
        <f t="shared" ca="1" si="7"/>
        <v>3564/14/1280/1800</v>
      </c>
      <c r="R81" s="1" t="str">
        <f t="shared" ca="1" si="8"/>
        <v>s-2020/35/7866</v>
      </c>
      <c r="S81" t="s">
        <v>970</v>
      </c>
      <c r="T81" t="s">
        <v>971</v>
      </c>
      <c r="U81">
        <v>96868</v>
      </c>
      <c r="X81" s="1">
        <f t="shared" ca="1" si="9"/>
        <v>45188</v>
      </c>
      <c r="Y81" s="1">
        <f t="shared" ca="1" si="9"/>
        <v>41665</v>
      </c>
      <c r="AI81" t="s">
        <v>972</v>
      </c>
    </row>
    <row r="82" spans="1:35" x14ac:dyDescent="0.3">
      <c r="A82">
        <v>81</v>
      </c>
      <c r="B82" t="s">
        <v>1288</v>
      </c>
      <c r="C82" t="s">
        <v>974</v>
      </c>
      <c r="D82" t="s">
        <v>975</v>
      </c>
      <c r="E82" t="s">
        <v>976</v>
      </c>
      <c r="F82" t="s">
        <v>977</v>
      </c>
      <c r="G82" t="s">
        <v>732</v>
      </c>
      <c r="H82" t="s">
        <v>1388</v>
      </c>
      <c r="I82" t="str">
        <f t="shared" ca="1" si="10"/>
        <v>U.A.</v>
      </c>
      <c r="J82" t="s">
        <v>978</v>
      </c>
      <c r="K82" t="s">
        <v>979</v>
      </c>
      <c r="L82" t="str">
        <f t="shared" ca="1" si="6"/>
        <v/>
      </c>
      <c r="O82" t="s">
        <v>980</v>
      </c>
      <c r="P82" t="s">
        <v>981</v>
      </c>
      <c r="Q82" t="str">
        <f t="shared" ca="1" si="7"/>
        <v>8551/41/1050/5393</v>
      </c>
      <c r="R82" s="1" t="str">
        <f t="shared" ca="1" si="8"/>
        <v>s-2020/32/9656</v>
      </c>
      <c r="S82" t="s">
        <v>982</v>
      </c>
      <c r="T82" t="s">
        <v>983</v>
      </c>
      <c r="U82">
        <v>98231</v>
      </c>
      <c r="X82" s="1">
        <f t="shared" ca="1" si="9"/>
        <v>43567</v>
      </c>
      <c r="Y82" s="1">
        <f t="shared" ca="1" si="9"/>
        <v>47693</v>
      </c>
      <c r="AI82" t="s">
        <v>984</v>
      </c>
    </row>
    <row r="83" spans="1:35" x14ac:dyDescent="0.3">
      <c r="A83">
        <v>82</v>
      </c>
      <c r="B83" t="s">
        <v>1289</v>
      </c>
      <c r="C83" t="s">
        <v>986</v>
      </c>
      <c r="D83" t="s">
        <v>222</v>
      </c>
      <c r="E83" t="s">
        <v>987</v>
      </c>
      <c r="F83" t="s">
        <v>988</v>
      </c>
      <c r="G83" t="s">
        <v>989</v>
      </c>
      <c r="H83" t="s">
        <v>1389</v>
      </c>
      <c r="I83" t="str">
        <f t="shared" ca="1" si="10"/>
        <v>U.A.</v>
      </c>
      <c r="J83" t="s">
        <v>990</v>
      </c>
      <c r="K83" t="s">
        <v>991</v>
      </c>
      <c r="L83" t="str">
        <f t="shared" ca="1" si="6"/>
        <v/>
      </c>
      <c r="O83" t="s">
        <v>992</v>
      </c>
      <c r="P83" t="s">
        <v>993</v>
      </c>
      <c r="Q83" t="str">
        <f t="shared" ca="1" si="7"/>
        <v>9970/94/1805/1375</v>
      </c>
      <c r="R83" s="1" t="str">
        <f t="shared" ca="1" si="8"/>
        <v>s-2020/40/9141</v>
      </c>
      <c r="S83" t="s">
        <v>994</v>
      </c>
      <c r="T83" t="s">
        <v>995</v>
      </c>
      <c r="U83">
        <v>53874</v>
      </c>
      <c r="X83" s="1">
        <f t="shared" ca="1" si="9"/>
        <v>40129</v>
      </c>
      <c r="Y83" s="1">
        <f t="shared" ca="1" si="9"/>
        <v>47181</v>
      </c>
      <c r="AI83" t="s">
        <v>996</v>
      </c>
    </row>
    <row r="84" spans="1:35" x14ac:dyDescent="0.3">
      <c r="A84">
        <v>83</v>
      </c>
      <c r="B84" t="s">
        <v>1290</v>
      </c>
      <c r="C84" t="s">
        <v>998</v>
      </c>
      <c r="D84" t="s">
        <v>999</v>
      </c>
      <c r="E84" t="s">
        <v>402</v>
      </c>
      <c r="F84" t="s">
        <v>1000</v>
      </c>
      <c r="G84" t="s">
        <v>1001</v>
      </c>
      <c r="H84" t="s">
        <v>1390</v>
      </c>
      <c r="I84" t="str">
        <f t="shared" ca="1" si="10"/>
        <v>9079 Suspendisse Av.</v>
      </c>
      <c r="J84" t="s">
        <v>1002</v>
      </c>
      <c r="K84" t="s">
        <v>1003</v>
      </c>
      <c r="L84" t="str">
        <f t="shared" ca="1" si="6"/>
        <v/>
      </c>
      <c r="O84" t="s">
        <v>1004</v>
      </c>
      <c r="P84" t="s">
        <v>1005</v>
      </c>
      <c r="Q84" t="str">
        <f t="shared" ca="1" si="7"/>
        <v>3520/36/1971/4897</v>
      </c>
      <c r="R84" s="1" t="str">
        <f t="shared" ca="1" si="8"/>
        <v>s-2020/85/2457</v>
      </c>
      <c r="S84" t="s">
        <v>1006</v>
      </c>
      <c r="T84" t="s">
        <v>1007</v>
      </c>
      <c r="U84">
        <v>99785</v>
      </c>
      <c r="X84" s="1">
        <f t="shared" ca="1" si="9"/>
        <v>40919</v>
      </c>
      <c r="Y84" s="1">
        <f t="shared" ca="1" si="9"/>
        <v>43135</v>
      </c>
      <c r="AI84" t="s">
        <v>1008</v>
      </c>
    </row>
    <row r="85" spans="1:35" x14ac:dyDescent="0.3">
      <c r="A85">
        <v>84</v>
      </c>
      <c r="B85" t="s">
        <v>1291</v>
      </c>
      <c r="C85" t="s">
        <v>1010</v>
      </c>
      <c r="D85" t="s">
        <v>18</v>
      </c>
      <c r="E85" t="s">
        <v>1011</v>
      </c>
      <c r="F85" t="s">
        <v>1012</v>
      </c>
      <c r="G85" t="s">
        <v>664</v>
      </c>
      <c r="H85" t="s">
        <v>1391</v>
      </c>
      <c r="I85" t="str">
        <f t="shared" ca="1" si="10"/>
        <v>U.A.</v>
      </c>
      <c r="J85" t="s">
        <v>1013</v>
      </c>
      <c r="K85" t="s">
        <v>1014</v>
      </c>
      <c r="L85" t="str">
        <f t="shared" ca="1" si="6"/>
        <v>szemüveg</v>
      </c>
      <c r="O85" t="s">
        <v>509</v>
      </c>
      <c r="P85" t="s">
        <v>1015</v>
      </c>
      <c r="Q85" t="str">
        <f t="shared" ca="1" si="7"/>
        <v>7439/31/1774/5968</v>
      </c>
      <c r="R85" s="1" t="str">
        <f t="shared" ca="1" si="8"/>
        <v>s-2020/48/8719</v>
      </c>
      <c r="S85" t="s">
        <v>1016</v>
      </c>
      <c r="T85" t="s">
        <v>1017</v>
      </c>
      <c r="U85">
        <v>35614</v>
      </c>
      <c r="X85" s="1">
        <f t="shared" ca="1" si="9"/>
        <v>41732</v>
      </c>
      <c r="Y85" s="1">
        <f t="shared" ca="1" si="9"/>
        <v>40263</v>
      </c>
      <c r="AI85" t="s">
        <v>1018</v>
      </c>
    </row>
    <row r="86" spans="1:35" x14ac:dyDescent="0.3">
      <c r="A86">
        <v>85</v>
      </c>
      <c r="B86" t="s">
        <v>1292</v>
      </c>
      <c r="C86" t="s">
        <v>1020</v>
      </c>
      <c r="D86" t="s">
        <v>300</v>
      </c>
      <c r="E86" t="s">
        <v>1021</v>
      </c>
      <c r="F86" t="s">
        <v>1022</v>
      </c>
      <c r="G86" t="s">
        <v>1023</v>
      </c>
      <c r="H86" t="s">
        <v>1392</v>
      </c>
      <c r="I86" t="str">
        <f t="shared" ca="1" si="10"/>
        <v>U.A.</v>
      </c>
      <c r="J86" t="s">
        <v>1024</v>
      </c>
      <c r="K86" t="s">
        <v>1025</v>
      </c>
      <c r="L86" t="str">
        <f t="shared" ca="1" si="6"/>
        <v>szemüveg</v>
      </c>
      <c r="O86" t="s">
        <v>1026</v>
      </c>
      <c r="P86" t="s">
        <v>523</v>
      </c>
      <c r="Q86" t="str">
        <f t="shared" ca="1" si="7"/>
        <v>3287/83/1335/2420</v>
      </c>
      <c r="R86" s="1" t="str">
        <f t="shared" ca="1" si="8"/>
        <v>s-2020/12/8018</v>
      </c>
      <c r="S86" t="s">
        <v>292</v>
      </c>
      <c r="T86" t="s">
        <v>1027</v>
      </c>
      <c r="U86">
        <v>33965</v>
      </c>
      <c r="X86" s="1">
        <f t="shared" ca="1" si="9"/>
        <v>43374</v>
      </c>
      <c r="Y86" s="1">
        <f t="shared" ca="1" si="9"/>
        <v>45314</v>
      </c>
      <c r="AI86" t="s">
        <v>1028</v>
      </c>
    </row>
    <row r="87" spans="1:35" x14ac:dyDescent="0.3">
      <c r="A87">
        <v>86</v>
      </c>
      <c r="B87" t="s">
        <v>1293</v>
      </c>
      <c r="C87" t="s">
        <v>1030</v>
      </c>
      <c r="D87" t="s">
        <v>1031</v>
      </c>
      <c r="E87" t="s">
        <v>1032</v>
      </c>
      <c r="F87" t="s">
        <v>1033</v>
      </c>
      <c r="G87" t="s">
        <v>1034</v>
      </c>
      <c r="H87" t="s">
        <v>1393</v>
      </c>
      <c r="I87" t="str">
        <f t="shared" ca="1" si="10"/>
        <v>U.A.</v>
      </c>
      <c r="J87" t="s">
        <v>1035</v>
      </c>
      <c r="K87" t="s">
        <v>1036</v>
      </c>
      <c r="L87" t="str">
        <f t="shared" ca="1" si="6"/>
        <v>szemüveg</v>
      </c>
      <c r="O87" t="s">
        <v>1037</v>
      </c>
      <c r="P87" t="s">
        <v>241</v>
      </c>
      <c r="Q87" t="str">
        <f t="shared" ca="1" si="7"/>
        <v>9608/31/1321/2456</v>
      </c>
      <c r="R87" s="1" t="str">
        <f t="shared" ca="1" si="8"/>
        <v>s-2020/84/6319</v>
      </c>
      <c r="S87" t="s">
        <v>1038</v>
      </c>
      <c r="T87" t="s">
        <v>1039</v>
      </c>
      <c r="U87">
        <v>27677</v>
      </c>
      <c r="X87" s="1">
        <f t="shared" ca="1" si="9"/>
        <v>48778</v>
      </c>
      <c r="Y87" s="1">
        <f t="shared" ca="1" si="9"/>
        <v>49939</v>
      </c>
      <c r="AI87" t="s">
        <v>1040</v>
      </c>
    </row>
    <row r="88" spans="1:35" x14ac:dyDescent="0.3">
      <c r="A88">
        <v>87</v>
      </c>
      <c r="B88" t="s">
        <v>1294</v>
      </c>
      <c r="C88" t="s">
        <v>1042</v>
      </c>
      <c r="D88" t="s">
        <v>323</v>
      </c>
      <c r="E88" t="s">
        <v>1043</v>
      </c>
      <c r="F88" t="s">
        <v>1044</v>
      </c>
      <c r="G88" t="s">
        <v>70</v>
      </c>
      <c r="H88" t="s">
        <v>1394</v>
      </c>
      <c r="I88" t="str">
        <f t="shared" ca="1" si="10"/>
        <v>U.A.</v>
      </c>
      <c r="J88" t="s">
        <v>1045</v>
      </c>
      <c r="K88" t="s">
        <v>1046</v>
      </c>
      <c r="L88" t="str">
        <f t="shared" ca="1" si="6"/>
        <v/>
      </c>
      <c r="O88" t="s">
        <v>172</v>
      </c>
      <c r="P88" t="s">
        <v>1047</v>
      </c>
      <c r="Q88" t="str">
        <f t="shared" ca="1" si="7"/>
        <v>1376/43/1714/1355</v>
      </c>
      <c r="R88" s="1" t="str">
        <f t="shared" ca="1" si="8"/>
        <v>s-2020/45/7046</v>
      </c>
      <c r="S88" t="s">
        <v>1048</v>
      </c>
      <c r="T88" t="s">
        <v>1049</v>
      </c>
      <c r="U88">
        <v>46256</v>
      </c>
      <c r="X88" s="1">
        <f t="shared" ca="1" si="9"/>
        <v>47754</v>
      </c>
      <c r="Y88" s="1">
        <f t="shared" ca="1" si="9"/>
        <v>42931</v>
      </c>
      <c r="AI88" t="s">
        <v>1050</v>
      </c>
    </row>
    <row r="89" spans="1:35" x14ac:dyDescent="0.3">
      <c r="A89">
        <v>88</v>
      </c>
      <c r="B89" t="s">
        <v>1295</v>
      </c>
      <c r="C89" t="s">
        <v>1052</v>
      </c>
      <c r="D89" t="s">
        <v>1053</v>
      </c>
      <c r="E89" t="s">
        <v>780</v>
      </c>
      <c r="F89" t="s">
        <v>1054</v>
      </c>
      <c r="G89" t="s">
        <v>1055</v>
      </c>
      <c r="H89" t="s">
        <v>1395</v>
      </c>
      <c r="I89" t="str">
        <f t="shared" ca="1" si="10"/>
        <v>751-4375 Suspendisse Avenue</v>
      </c>
      <c r="J89" t="s">
        <v>1056</v>
      </c>
      <c r="K89" t="s">
        <v>1057</v>
      </c>
      <c r="L89" t="str">
        <f t="shared" ca="1" si="6"/>
        <v>szemüveg</v>
      </c>
      <c r="O89" t="s">
        <v>1058</v>
      </c>
      <c r="P89" t="s">
        <v>1059</v>
      </c>
      <c r="Q89" t="str">
        <f t="shared" ca="1" si="7"/>
        <v>1590/65/1370/3162</v>
      </c>
      <c r="R89" s="1" t="str">
        <f t="shared" ca="1" si="8"/>
        <v>s-2020/74/7726</v>
      </c>
      <c r="S89" t="s">
        <v>1060</v>
      </c>
      <c r="T89" t="s">
        <v>1061</v>
      </c>
      <c r="U89">
        <v>29153</v>
      </c>
      <c r="X89" s="1">
        <f t="shared" ca="1" si="9"/>
        <v>43557</v>
      </c>
      <c r="Y89" s="1">
        <f t="shared" ca="1" si="9"/>
        <v>45373</v>
      </c>
      <c r="AI89" t="s">
        <v>1062</v>
      </c>
    </row>
    <row r="90" spans="1:35" x14ac:dyDescent="0.3">
      <c r="A90">
        <v>89</v>
      </c>
      <c r="B90" t="s">
        <v>1296</v>
      </c>
      <c r="C90" t="s">
        <v>1064</v>
      </c>
      <c r="D90" t="s">
        <v>1065</v>
      </c>
      <c r="E90" t="s">
        <v>303</v>
      </c>
      <c r="F90" t="s">
        <v>1066</v>
      </c>
      <c r="G90" t="s">
        <v>184</v>
      </c>
      <c r="H90" t="s">
        <v>1396</v>
      </c>
      <c r="I90" t="str">
        <f t="shared" ca="1" si="10"/>
        <v>U.A.</v>
      </c>
      <c r="J90" t="s">
        <v>1067</v>
      </c>
      <c r="K90" t="s">
        <v>1068</v>
      </c>
      <c r="L90" t="str">
        <f t="shared" ca="1" si="6"/>
        <v/>
      </c>
      <c r="O90" t="s">
        <v>812</v>
      </c>
      <c r="P90" t="s">
        <v>1069</v>
      </c>
      <c r="Q90" t="str">
        <f t="shared" ca="1" si="7"/>
        <v>6399/86/1247/5634</v>
      </c>
      <c r="R90" s="1" t="str">
        <f t="shared" ca="1" si="8"/>
        <v>s-2020/39/8091</v>
      </c>
      <c r="S90" t="s">
        <v>1070</v>
      </c>
      <c r="T90" t="s">
        <v>589</v>
      </c>
      <c r="U90">
        <v>54373</v>
      </c>
      <c r="X90" s="1">
        <f t="shared" ca="1" si="9"/>
        <v>44402</v>
      </c>
      <c r="Y90" s="1">
        <f t="shared" ca="1" si="9"/>
        <v>45508</v>
      </c>
      <c r="AI90" t="s">
        <v>1071</v>
      </c>
    </row>
    <row r="91" spans="1:35" x14ac:dyDescent="0.3">
      <c r="A91">
        <v>90</v>
      </c>
      <c r="B91" t="s">
        <v>1297</v>
      </c>
      <c r="C91" t="s">
        <v>1073</v>
      </c>
      <c r="D91" t="s">
        <v>326</v>
      </c>
      <c r="E91" t="s">
        <v>812</v>
      </c>
      <c r="F91" t="s">
        <v>1074</v>
      </c>
      <c r="G91" t="s">
        <v>675</v>
      </c>
      <c r="H91" t="s">
        <v>1397</v>
      </c>
      <c r="I91" t="str">
        <f t="shared" ca="1" si="10"/>
        <v>U.A.</v>
      </c>
      <c r="J91" t="s">
        <v>1075</v>
      </c>
      <c r="K91" t="s">
        <v>1076</v>
      </c>
      <c r="L91" t="str">
        <f t="shared" ca="1" si="6"/>
        <v/>
      </c>
      <c r="O91" t="s">
        <v>1077</v>
      </c>
      <c r="P91" t="s">
        <v>1078</v>
      </c>
      <c r="Q91" t="str">
        <f t="shared" ca="1" si="7"/>
        <v>3413/69/1178/4237</v>
      </c>
      <c r="R91" s="1" t="str">
        <f t="shared" ca="1" si="8"/>
        <v>s-2020/25/2898</v>
      </c>
      <c r="S91" t="s">
        <v>1079</v>
      </c>
      <c r="T91" t="s">
        <v>1080</v>
      </c>
      <c r="U91">
        <v>94887</v>
      </c>
      <c r="X91" s="1">
        <f t="shared" ca="1" si="9"/>
        <v>46239</v>
      </c>
      <c r="Y91" s="1">
        <f t="shared" ca="1" si="9"/>
        <v>44377</v>
      </c>
      <c r="AI91" t="s">
        <v>1081</v>
      </c>
    </row>
    <row r="92" spans="1:35" x14ac:dyDescent="0.3">
      <c r="A92">
        <v>91</v>
      </c>
      <c r="B92" t="s">
        <v>1298</v>
      </c>
      <c r="C92" t="s">
        <v>1083</v>
      </c>
      <c r="D92" t="s">
        <v>339</v>
      </c>
      <c r="E92" t="s">
        <v>1084</v>
      </c>
      <c r="F92" t="s">
        <v>1085</v>
      </c>
      <c r="G92" t="s">
        <v>1086</v>
      </c>
      <c r="H92" t="s">
        <v>1398</v>
      </c>
      <c r="I92" t="str">
        <f t="shared" ca="1" si="10"/>
        <v>122-8935 Rhoncus. Road</v>
      </c>
      <c r="J92" t="s">
        <v>1087</v>
      </c>
      <c r="K92" t="s">
        <v>1088</v>
      </c>
      <c r="L92" t="str">
        <f t="shared" ca="1" si="6"/>
        <v>szemüveg</v>
      </c>
      <c r="O92" t="s">
        <v>1089</v>
      </c>
      <c r="P92" t="s">
        <v>923</v>
      </c>
      <c r="Q92" t="str">
        <f t="shared" ca="1" si="7"/>
        <v>5692/70/1429/9270</v>
      </c>
      <c r="R92" s="1" t="str">
        <f t="shared" ca="1" si="8"/>
        <v>s-2020/84/2972</v>
      </c>
      <c r="S92" t="s">
        <v>1090</v>
      </c>
      <c r="T92" t="s">
        <v>1091</v>
      </c>
      <c r="U92">
        <v>61268</v>
      </c>
      <c r="X92" s="1">
        <f t="shared" ca="1" si="9"/>
        <v>43576</v>
      </c>
      <c r="Y92" s="1">
        <f t="shared" ca="1" si="9"/>
        <v>48213</v>
      </c>
      <c r="AI92" t="s">
        <v>1092</v>
      </c>
    </row>
    <row r="93" spans="1:35" x14ac:dyDescent="0.3">
      <c r="A93">
        <v>92</v>
      </c>
      <c r="B93" t="s">
        <v>1299</v>
      </c>
      <c r="C93" t="s">
        <v>1094</v>
      </c>
      <c r="D93" t="s">
        <v>158</v>
      </c>
      <c r="E93" t="s">
        <v>1095</v>
      </c>
      <c r="F93" t="s">
        <v>1096</v>
      </c>
      <c r="G93" t="s">
        <v>1097</v>
      </c>
      <c r="H93" t="s">
        <v>1399</v>
      </c>
      <c r="I93" t="str">
        <f t="shared" ca="1" si="10"/>
        <v>U.A.</v>
      </c>
      <c r="J93" t="s">
        <v>1098</v>
      </c>
      <c r="K93" t="s">
        <v>1099</v>
      </c>
      <c r="L93" t="str">
        <f t="shared" ca="1" si="6"/>
        <v/>
      </c>
      <c r="O93" t="s">
        <v>1100</v>
      </c>
      <c r="P93" t="s">
        <v>1101</v>
      </c>
      <c r="Q93" t="str">
        <f t="shared" ca="1" si="7"/>
        <v>1436/13/1889/1763</v>
      </c>
      <c r="R93" s="1" t="str">
        <f t="shared" ca="1" si="8"/>
        <v>s-2020/51/1408</v>
      </c>
      <c r="S93" t="s">
        <v>1102</v>
      </c>
      <c r="T93" t="s">
        <v>1103</v>
      </c>
      <c r="U93">
        <v>87696</v>
      </c>
      <c r="X93" s="1">
        <f t="shared" ca="1" si="9"/>
        <v>47197</v>
      </c>
      <c r="Y93" s="1">
        <f t="shared" ca="1" si="9"/>
        <v>44951</v>
      </c>
      <c r="AI93" t="s">
        <v>1104</v>
      </c>
    </row>
    <row r="94" spans="1:35" x14ac:dyDescent="0.3">
      <c r="A94">
        <v>93</v>
      </c>
      <c r="B94" t="s">
        <v>1300</v>
      </c>
      <c r="C94" t="s">
        <v>1106</v>
      </c>
      <c r="D94" t="s">
        <v>1107</v>
      </c>
      <c r="E94" t="s">
        <v>1108</v>
      </c>
      <c r="F94" t="s">
        <v>1109</v>
      </c>
      <c r="G94" t="s">
        <v>603</v>
      </c>
      <c r="H94" t="s">
        <v>1400</v>
      </c>
      <c r="I94" t="str">
        <f t="shared" ca="1" si="10"/>
        <v>U.A.</v>
      </c>
      <c r="J94" t="s">
        <v>1110</v>
      </c>
      <c r="K94" t="s">
        <v>1111</v>
      </c>
      <c r="L94" t="str">
        <f t="shared" ca="1" si="6"/>
        <v>szemüveg</v>
      </c>
      <c r="O94" t="s">
        <v>451</v>
      </c>
      <c r="P94" t="s">
        <v>241</v>
      </c>
      <c r="Q94" t="str">
        <f t="shared" ca="1" si="7"/>
        <v>6568/19/1249/1930</v>
      </c>
      <c r="R94" s="1" t="str">
        <f t="shared" ca="1" si="8"/>
        <v>s-2020/28/1392</v>
      </c>
      <c r="S94" t="s">
        <v>1112</v>
      </c>
      <c r="T94" t="s">
        <v>1113</v>
      </c>
      <c r="U94">
        <v>24925</v>
      </c>
      <c r="X94" s="1">
        <f t="shared" ca="1" si="9"/>
        <v>43693</v>
      </c>
      <c r="Y94" s="1">
        <f t="shared" ca="1" si="9"/>
        <v>43184</v>
      </c>
      <c r="AI94" t="s">
        <v>1114</v>
      </c>
    </row>
    <row r="95" spans="1:35" x14ac:dyDescent="0.3">
      <c r="A95">
        <v>94</v>
      </c>
      <c r="B95" t="s">
        <v>1301</v>
      </c>
      <c r="C95" t="s">
        <v>1116</v>
      </c>
      <c r="D95" t="s">
        <v>1117</v>
      </c>
      <c r="E95" t="s">
        <v>1118</v>
      </c>
      <c r="F95" t="s">
        <v>1119</v>
      </c>
      <c r="G95" t="s">
        <v>1120</v>
      </c>
      <c r="H95" t="s">
        <v>1401</v>
      </c>
      <c r="I95" t="str">
        <f t="shared" ca="1" si="10"/>
        <v>U.A.</v>
      </c>
      <c r="J95" t="s">
        <v>1121</v>
      </c>
      <c r="K95" t="s">
        <v>1122</v>
      </c>
      <c r="L95" t="str">
        <f t="shared" ca="1" si="6"/>
        <v/>
      </c>
      <c r="O95" t="s">
        <v>1123</v>
      </c>
      <c r="P95" t="s">
        <v>1124</v>
      </c>
      <c r="Q95" t="str">
        <f t="shared" ca="1" si="7"/>
        <v>6216/16/1188/9314</v>
      </c>
      <c r="R95" s="1" t="str">
        <f t="shared" ca="1" si="8"/>
        <v>s-2020/48/9842</v>
      </c>
      <c r="S95" t="s">
        <v>1125</v>
      </c>
      <c r="T95" t="s">
        <v>1103</v>
      </c>
      <c r="U95">
        <v>78078</v>
      </c>
      <c r="X95" s="1">
        <f t="shared" ca="1" si="9"/>
        <v>49636</v>
      </c>
      <c r="Y95" s="1">
        <f t="shared" ca="1" si="9"/>
        <v>47676</v>
      </c>
      <c r="AI95" t="s">
        <v>1126</v>
      </c>
    </row>
    <row r="96" spans="1:35" x14ac:dyDescent="0.3">
      <c r="A96">
        <v>95</v>
      </c>
      <c r="B96" t="s">
        <v>1302</v>
      </c>
      <c r="C96" t="s">
        <v>1128</v>
      </c>
      <c r="D96" t="s">
        <v>1129</v>
      </c>
      <c r="E96" t="s">
        <v>58</v>
      </c>
      <c r="F96" t="s">
        <v>1130</v>
      </c>
      <c r="G96" t="s">
        <v>1131</v>
      </c>
      <c r="H96" t="s">
        <v>1402</v>
      </c>
      <c r="I96" t="str">
        <f t="shared" ca="1" si="10"/>
        <v>U.A.</v>
      </c>
      <c r="J96" t="s">
        <v>1132</v>
      </c>
      <c r="K96" t="s">
        <v>1133</v>
      </c>
      <c r="L96" t="str">
        <f t="shared" ca="1" si="6"/>
        <v/>
      </c>
      <c r="O96" t="s">
        <v>1134</v>
      </c>
      <c r="P96" t="s">
        <v>361</v>
      </c>
      <c r="Q96" t="str">
        <f t="shared" ca="1" si="7"/>
        <v>5310/99/1893/4807</v>
      </c>
      <c r="R96" s="1" t="str">
        <f t="shared" ca="1" si="8"/>
        <v>s-2020/85/1215</v>
      </c>
      <c r="S96" t="s">
        <v>1135</v>
      </c>
      <c r="T96" t="s">
        <v>1136</v>
      </c>
      <c r="U96">
        <v>77413</v>
      </c>
      <c r="X96" s="1">
        <f t="shared" ca="1" si="9"/>
        <v>44647</v>
      </c>
      <c r="Y96" s="1">
        <f t="shared" ca="1" si="9"/>
        <v>44949</v>
      </c>
      <c r="AI96" t="s">
        <v>1137</v>
      </c>
    </row>
    <row r="97" spans="1:35" x14ac:dyDescent="0.3">
      <c r="A97">
        <v>96</v>
      </c>
      <c r="B97" t="s">
        <v>1303</v>
      </c>
      <c r="C97" t="s">
        <v>1139</v>
      </c>
      <c r="D97" t="s">
        <v>720</v>
      </c>
      <c r="E97" t="s">
        <v>1140</v>
      </c>
      <c r="F97" t="s">
        <v>1141</v>
      </c>
      <c r="G97" t="s">
        <v>1142</v>
      </c>
      <c r="H97" t="s">
        <v>1403</v>
      </c>
      <c r="I97" t="str">
        <f t="shared" ca="1" si="10"/>
        <v>U.A.</v>
      </c>
      <c r="J97" t="s">
        <v>1143</v>
      </c>
      <c r="K97" t="s">
        <v>1144</v>
      </c>
      <c r="L97" t="str">
        <f t="shared" ca="1" si="6"/>
        <v/>
      </c>
      <c r="O97" t="s">
        <v>198</v>
      </c>
      <c r="P97" t="s">
        <v>1145</v>
      </c>
      <c r="Q97" t="str">
        <f t="shared" ca="1" si="7"/>
        <v>5459/84/1664/6715</v>
      </c>
      <c r="R97" s="1" t="str">
        <f t="shared" ca="1" si="8"/>
        <v>s-2020/69/8660</v>
      </c>
      <c r="S97" t="s">
        <v>1146</v>
      </c>
      <c r="T97" t="s">
        <v>1147</v>
      </c>
      <c r="U97">
        <v>24374</v>
      </c>
      <c r="X97" s="1">
        <f t="shared" ca="1" si="9"/>
        <v>42116</v>
      </c>
      <c r="Y97" s="1">
        <f t="shared" ca="1" si="9"/>
        <v>42314</v>
      </c>
      <c r="AI97" t="s">
        <v>1148</v>
      </c>
    </row>
    <row r="98" spans="1:35" x14ac:dyDescent="0.3">
      <c r="A98">
        <v>97</v>
      </c>
      <c r="B98" t="s">
        <v>1304</v>
      </c>
      <c r="C98" t="s">
        <v>1150</v>
      </c>
      <c r="D98" t="s">
        <v>906</v>
      </c>
      <c r="E98" t="s">
        <v>522</v>
      </c>
      <c r="F98" t="s">
        <v>1151</v>
      </c>
      <c r="G98" t="s">
        <v>1034</v>
      </c>
      <c r="H98" t="s">
        <v>1404</v>
      </c>
      <c r="I98" t="str">
        <f t="shared" ca="1" si="10"/>
        <v>U.A.</v>
      </c>
      <c r="J98" t="s">
        <v>1152</v>
      </c>
      <c r="K98" t="s">
        <v>1153</v>
      </c>
      <c r="L98" t="str">
        <f t="shared" ca="1" si="6"/>
        <v/>
      </c>
      <c r="O98" t="s">
        <v>1154</v>
      </c>
      <c r="P98" t="s">
        <v>1155</v>
      </c>
      <c r="Q98" t="str">
        <f t="shared" ca="1" si="7"/>
        <v>6228/17/1988/5671</v>
      </c>
      <c r="R98" s="1" t="str">
        <f t="shared" ca="1" si="8"/>
        <v>s-2020/80/1600</v>
      </c>
      <c r="S98" t="s">
        <v>1156</v>
      </c>
      <c r="T98" t="s">
        <v>1157</v>
      </c>
      <c r="U98">
        <v>46228</v>
      </c>
      <c r="X98" s="1">
        <f t="shared" ca="1" si="9"/>
        <v>42814</v>
      </c>
      <c r="Y98" s="1">
        <f t="shared" ca="1" si="9"/>
        <v>44696</v>
      </c>
      <c r="AI98" t="s">
        <v>1158</v>
      </c>
    </row>
    <row r="99" spans="1:35" x14ac:dyDescent="0.3">
      <c r="A99">
        <v>98</v>
      </c>
      <c r="B99" t="s">
        <v>1305</v>
      </c>
      <c r="C99" t="s">
        <v>1160</v>
      </c>
      <c r="D99" t="s">
        <v>1161</v>
      </c>
      <c r="E99" t="s">
        <v>1162</v>
      </c>
      <c r="F99" t="s">
        <v>1163</v>
      </c>
      <c r="G99" t="s">
        <v>47</v>
      </c>
      <c r="H99" t="s">
        <v>1405</v>
      </c>
      <c r="I99" t="str">
        <f t="shared" ca="1" si="10"/>
        <v>U.A.</v>
      </c>
      <c r="J99" t="s">
        <v>1164</v>
      </c>
      <c r="K99" t="s">
        <v>1165</v>
      </c>
      <c r="L99" t="str">
        <f t="shared" ca="1" si="6"/>
        <v>szemüveg</v>
      </c>
      <c r="O99" t="s">
        <v>1166</v>
      </c>
      <c r="P99" t="s">
        <v>38</v>
      </c>
      <c r="Q99" t="str">
        <f t="shared" ca="1" si="7"/>
        <v>5595/75/1257/5263</v>
      </c>
      <c r="R99" s="1" t="str">
        <f t="shared" ca="1" si="8"/>
        <v>s-2020/21/3786</v>
      </c>
      <c r="S99" t="s">
        <v>1167</v>
      </c>
      <c r="T99" t="s">
        <v>1168</v>
      </c>
      <c r="U99">
        <v>77374</v>
      </c>
      <c r="X99" s="1">
        <f t="shared" ca="1" si="9"/>
        <v>44927</v>
      </c>
      <c r="Y99" s="1">
        <f t="shared" ca="1" si="9"/>
        <v>41017</v>
      </c>
      <c r="AI99" t="s">
        <v>1169</v>
      </c>
    </row>
    <row r="100" spans="1:35" x14ac:dyDescent="0.3">
      <c r="A100">
        <v>99</v>
      </c>
      <c r="B100" t="s">
        <v>1306</v>
      </c>
      <c r="C100" t="s">
        <v>1171</v>
      </c>
      <c r="D100" t="s">
        <v>482</v>
      </c>
      <c r="E100" t="s">
        <v>1172</v>
      </c>
      <c r="F100" t="s">
        <v>1173</v>
      </c>
      <c r="G100" t="s">
        <v>1174</v>
      </c>
      <c r="H100" t="s">
        <v>1406</v>
      </c>
      <c r="I100" t="str">
        <f t="shared" ca="1" si="10"/>
        <v>U.A.</v>
      </c>
      <c r="J100" t="s">
        <v>1175</v>
      </c>
      <c r="K100" t="s">
        <v>1176</v>
      </c>
      <c r="L100" t="str">
        <f t="shared" ca="1" si="6"/>
        <v/>
      </c>
      <c r="O100" t="s">
        <v>1177</v>
      </c>
      <c r="P100" t="s">
        <v>291</v>
      </c>
      <c r="Q100" t="str">
        <f t="shared" ca="1" si="7"/>
        <v>7713/88/1117/6165</v>
      </c>
      <c r="R100" s="1" t="str">
        <f t="shared" ca="1" si="8"/>
        <v>s-2020/77/4218</v>
      </c>
      <c r="S100" t="s">
        <v>1178</v>
      </c>
      <c r="T100" t="s">
        <v>1103</v>
      </c>
      <c r="U100">
        <v>93807</v>
      </c>
      <c r="X100" s="1">
        <f t="shared" ca="1" si="9"/>
        <v>46799</v>
      </c>
      <c r="Y100" s="1">
        <f t="shared" ca="1" si="9"/>
        <v>40466</v>
      </c>
      <c r="AI100" t="s">
        <v>1179</v>
      </c>
    </row>
    <row r="101" spans="1:35" x14ac:dyDescent="0.3">
      <c r="A101">
        <v>100</v>
      </c>
      <c r="B101" t="s">
        <v>1307</v>
      </c>
      <c r="C101" t="s">
        <v>1181</v>
      </c>
      <c r="D101" t="s">
        <v>200</v>
      </c>
      <c r="E101" t="s">
        <v>1182</v>
      </c>
      <c r="F101" t="s">
        <v>1183</v>
      </c>
      <c r="G101" t="s">
        <v>1184</v>
      </c>
      <c r="H101" t="s">
        <v>1407</v>
      </c>
      <c r="I101" t="str">
        <f t="shared" ca="1" si="10"/>
        <v>U.A.</v>
      </c>
      <c r="J101" t="s">
        <v>1185</v>
      </c>
      <c r="K101" t="s">
        <v>1186</v>
      </c>
      <c r="L101" t="str">
        <f t="shared" ca="1" si="6"/>
        <v/>
      </c>
      <c r="O101" t="s">
        <v>1187</v>
      </c>
      <c r="P101" t="s">
        <v>1188</v>
      </c>
      <c r="Q101" t="str">
        <f t="shared" ca="1" si="7"/>
        <v>3222/65/1339/7704</v>
      </c>
      <c r="R101" s="1" t="str">
        <f t="shared" ca="1" si="8"/>
        <v>s-2020/63/7006</v>
      </c>
      <c r="S101" t="s">
        <v>1189</v>
      </c>
      <c r="T101" t="s">
        <v>1190</v>
      </c>
      <c r="U101">
        <v>75765</v>
      </c>
      <c r="X101" s="1">
        <f t="shared" ca="1" si="9"/>
        <v>49885</v>
      </c>
      <c r="Y101" s="1">
        <f t="shared" ca="1" si="9"/>
        <v>42343</v>
      </c>
      <c r="AI101" t="s">
        <v>1191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Első</vt:lpstr>
      <vt:lpstr>Második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</dc:title>
  <dc:subject/>
  <dc:creator>Unknown Creator</dc:creator>
  <cp:keywords/>
  <dc:description/>
  <cp:lastModifiedBy>Zheng Yuan Qi</cp:lastModifiedBy>
  <dcterms:created xsi:type="dcterms:W3CDTF">2021-06-12T13:16:20Z</dcterms:created>
  <dcterms:modified xsi:type="dcterms:W3CDTF">2021-07-01T11:18:24Z</dcterms:modified>
  <cp:category/>
</cp:coreProperties>
</file>