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1" name="_xlnm._FilterDatabase">'Data Model'!$A$1:$K$34</definedName>
    <definedName hidden="1" localSheetId="2" name="_xlnm._FilterDatabase">dataReport!$A$2:$V$1001</definedName>
    <definedName hidden="1" localSheetId="0" name="_xlnm._FilterDatabase">Mapping!$A$1:$AD$65</definedName>
    <definedName hidden="1" localSheetId="3" name="_xlnm._FilterDatabase">createAttributes!$A$1:$O$1501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38">
      <text>
        <t xml:space="preserve">Determine what format, and if this is indeed the info that needs to go here
</t>
      </text>
    </comment>
    <comment authorId="0" ref="E41">
      <text>
        <t xml:space="preserve">Is this the correct mapping?
</t>
      </text>
    </comment>
    <comment authorId="0" ref="E44">
      <text>
        <t xml:space="preserve">The values are simple people's names, or "compiler". Is this the correct field?
</t>
      </text>
    </comment>
    <comment authorId="0" ref="E50">
      <text>
        <t xml:space="preserve">Which?
</t>
      </text>
    </comment>
  </commentList>
</comments>
</file>

<file path=xl/sharedStrings.xml><?xml version="1.0" encoding="utf-8"?>
<sst xmlns="http://schemas.openxmlformats.org/spreadsheetml/2006/main" count="474" uniqueCount="331">
  <si>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</si>
  <si>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</si>
  <si>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</si>
  <si>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</si>
  <si>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</si>
  <si>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</si>
  <si>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</si>
  <si>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</si>
  <si>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</si>
  <si>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</si>
  <si>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</si>
  <si>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</si>
  <si>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</si>
  <si>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</si>
  <si>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</si>
  <si>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row</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</si>
  <si>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</si>
  <si>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</si>
  <si>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</si>
  <si>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</si>
  <si>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</si>
  <si>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</si>
  <si>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</si>
  <si>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</si>
  <si>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</si>
  <si>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</si>
  <si>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</si>
  <si>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</si>
  <si>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</si>
  <si>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</si>
  <si>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</si>
  <si>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</si>
  <si>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</si>
  <si>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Entomology Collecting Team</t>
  </si>
  <si>
    <t>Human readable name of the mapping</t>
  </si>
  <si>
    <t>Arbitrary text</t>
  </si>
  <si>
    <t>code</t>
  </si>
  <si>
    <t>entoCollectingTeam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</si>
  <si>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</si>
  <si>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</si>
  <si>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</si>
  <si>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</si>
  <si>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</si>
  <si>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</si>
  <si>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ca_entities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</si>
  <si>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</si>
  <si>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</si>
  <si>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</si>
  <si>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</si>
  <si>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</si>
  <si>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</si>
  <si>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</si>
  <si>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</si>
  <si>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</si>
  <si>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merge_on_preferred_labels_with_replace</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</si>
  <si>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</si>
  <si>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</si>
  <si>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</si>
  <si>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</si>
  <si>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</si>
  <si>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</si>
  <si>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</si>
  <si>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</si>
  <si>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Set to yes to save the data spreadsheet or no to delete it from the server after import</t>
  </si>
  <si>
    <t>Constant</t>
  </si>
  <si>
    <t>ento-</t>
  </si>
  <si>
    <t>ca_entities.idno</t>
  </si>
  <si>
    <t>There is no legacy identifier for the anic entities as they are simply a string of collectors.</t>
  </si>
  <si>
    <t>ENTO</t>
  </si>
  <si>
    <t>ca_entities.source_id</t>
  </si>
  <si>
    <t>Mapping</t>
  </si>
  <si>
    <t>collectorList</t>
  </si>
  <si>
    <t>{
    "skipIfEmpty": 1
}</t>
  </si>
  <si>
    <t>entitySplitter</t>
  </si>
  <si>
    <t xml:space="preserve">{
  "relationshipType": "member",
  "delimiter": ";",
  "entityType": "entoCollector",
  "matchOn": ["displayname"],
  "attributes":{
    "idno": "ento-", "source_id": "ENTO"
  }
}
</t>
  </si>
  <si>
    <t>siteVisitdtDateCreated</t>
  </si>
  <si>
    <t>ca_entities.createDate</t>
  </si>
  <si>
    <t>siteVisitvchrWhoCreated</t>
  </si>
  <si>
    <t>ca_entities.createdBy</t>
  </si>
  <si>
    <t>siteVisitdtDateLastUpdated</t>
  </si>
  <si>
    <t>ca_entities.updateDate</t>
  </si>
  <si>
    <t>siteVisitvchrWhoLastUpdated</t>
  </si>
  <si>
    <t>ca_entities.updatedBy</t>
  </si>
  <si>
    <t>{
    "skipIfEmpty": 1
}</t>
  </si>
  <si>
    <t>verbatimCollectorList</t>
  </si>
  <si>
    <t>ca_entities.preferred_labels</t>
  </si>
  <si>
    <t>siteVisitID</t>
  </si>
  <si>
    <t>ca_occurrences</t>
  </si>
  <si>
    <t>{
    "prefix": "ento-"
}</t>
  </si>
  <si>
    <t>occurrenceSplitter</t>
  </si>
  <si>
    <t xml:space="preserve">{
        "relationshipType": "collectedBy",
"occurrenceType":"entoCollectingEvent",
        "entityType": "entoCollectingEvent",
        "matchOn": ["idno"],
        "dontCreate": 1
}
</t>
  </si>
  <si>
    <t>Destination</t>
  </si>
  <si>
    <t>Intrinsic</t>
  </si>
  <si>
    <t>Data Type</t>
  </si>
  <si>
    <t>Relationship Type</t>
  </si>
  <si>
    <t>Basic</t>
  </si>
  <si>
    <t>Integer</t>
  </si>
  <si>
    <t>Text</t>
  </si>
  <si>
    <t>Entities</t>
  </si>
  <si>
    <t>DateRange</t>
  </si>
  <si>
    <t>Importance</t>
  </si>
  <si>
    <t>SignificanceCriteria</t>
  </si>
  <si>
    <t>ComparativeCriteria</t>
  </si>
  <si>
    <t>Classification</t>
  </si>
  <si>
    <t>YesNoDefaultNo</t>
  </si>
  <si>
    <t>xml</t>
  </si>
  <si>
    <t>Administration Data Entry</t>
  </si>
  <si>
    <t>Item Data</t>
  </si>
  <si>
    <t>ignore</t>
  </si>
  <si>
    <t>none</t>
  </si>
  <si>
    <t>XLSX</t>
  </si>
  <si>
    <t>ca_collections</t>
  </si>
  <si>
    <t>ATEntityGetter</t>
  </si>
  <si>
    <t>Container</t>
  </si>
  <si>
    <t>select</t>
  </si>
  <si>
    <t>access_statuses</t>
  </si>
  <si>
    <t>skip_on_idno</t>
  </si>
  <si>
    <t>no</t>
  </si>
  <si>
    <t>XLS</t>
  </si>
  <si>
    <t>ca_collections_x_collections</t>
  </si>
  <si>
    <t>ATRelatedGetter</t>
  </si>
  <si>
    <t>yes_no_checkboxes</t>
  </si>
  <si>
    <t>ca_collections_x_storage_locations</t>
  </si>
  <si>
    <t>collection_label_types</t>
  </si>
  <si>
    <t>merge_on_idno</t>
  </si>
  <si>
    <t>MYSQL</t>
  </si>
  <si>
    <t>ATSubjectGetter</t>
  </si>
  <si>
    <t>radio_buttons</t>
  </si>
  <si>
    <t>ca_list_items</t>
  </si>
  <si>
    <t>ca_collections_x_vocabulary_terms</t>
  </si>
  <si>
    <t>collection_sources</t>
  </si>
  <si>
    <t>Rule</t>
  </si>
  <si>
    <t>merge_on_idno_with_replace</t>
  </si>
  <si>
    <t>FMPDSO</t>
  </si>
  <si>
    <t>collectionHierarchyBuilder</t>
  </si>
  <si>
    <t>checklist</t>
  </si>
  <si>
    <t>ca_lists</t>
  </si>
  <si>
    <t>ca_entities_x_collections</t>
  </si>
  <si>
    <t>collection_types</t>
  </si>
  <si>
    <t>SKIP</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</si>
  <si>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</si>
  <si>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</si>
  <si>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</si>
  <si>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</si>
  <si>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</si>
  <si>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</si>
  <si>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</si>
  <si>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</si>
  <si>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</si>
  <si>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</si>
  <si>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</si>
  <si>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</si>
  <si>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</si>
  <si>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</si>
  <si>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</si>
  <si>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</si>
  <si>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</si>
  <si>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</si>
  <si>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</si>
  <si>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</si>
  <si>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</si>
  <si>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</si>
  <si>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</si>
  <si>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</si>
  <si>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</si>
  <si>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</si>
  <si>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</si>
  <si>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</si>
  <si>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</si>
  <si>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</si>
  <si>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</si>
  <si>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</si>
  <si>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</si>
  <si>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</si>
  <si>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</si>
  <si>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</si>
  <si>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</si>
  <si>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</si>
  <si>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</si>
  <si>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</si>
  <si>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</si>
  <si>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</si>
  <si>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</si>
  <si>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</si>
  <si>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</si>
  <si>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</si>
  <si>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</si>
  <si>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</si>
  <si>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ca_objects</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</si>
  <si>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</si>
  <si>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</si>
  <si>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</si>
  <si>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</si>
  <si>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</si>
  <si>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</si>
  <si>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</si>
  <si>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</si>
  <si>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</si>
  <si>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</si>
  <si>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</si>
  <si>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</si>
  <si>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</si>
  <si>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</si>
  <si>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</si>
  <si>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</si>
  <si>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</si>
  <si>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</si>
  <si>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</si>
  <si>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</si>
  <si>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</si>
  <si>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mods</t>
  </si>
  <si>
    <t>measurementsSplitter</t>
  </si>
  <si>
    <t>File</t>
  </si>
  <si>
    <t>ca_sets</t>
  </si>
  <si>
    <t>ca_loans_x_object_lots</t>
  </si>
  <si>
    <t>movement_types</t>
  </si>
  <si>
    <t>mediabin</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</si>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</sst>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9.0"/>
    </font>
    <font>
      <b/>
      <color rgb="FFFFFFFF"/>
    </font>
    <font>
      <b/>
      <sz val="7.0"/>
      <name val="Droid sans mono"/>
    </font>
    <font>
      <color rgb="FF000000"/>
    </font>
    <font/>
    <font>
      <sz val="9.0"/>
    </font>
    <font>
      <b/>
      <sz val="9.0"/>
      <name val="Courier New"/>
    </font>
    <font>
      <b/>
      <color rgb="FF000000"/>
    </font>
    <font>
      <color rgb="FF0070C0"/>
    </font>
    <font>
      <color rgb="FFFF0000"/>
    </font>
    <font>
      <sz val="9.0"/>
      <name val="Courier New"/>
    </font>
    <font>
      <color rgb="FF000000"/>
      <name val="Times New Roman"/>
    </font>
    <font>
      <sz val="9.0"/>
      <color rgb="FFFFFF00"/>
    </font>
    <font>
      <b/>
      <sz val="9.0"/>
      <name val="Arial"/>
    </font>
    <font>
      <sz val="9.0"/>
      <name val="Arial"/>
    </font>
    <font>
      <sz val="8.0"/>
      <name val="Arial"/>
    </font>
    <font>
      <sz val="8.0"/>
      <name val="Courier New"/>
    </font>
    <font>
      <sz val="9.0"/>
      <color rgb="FF000000"/>
      <name val="Arial"/>
    </font>
    <font>
      <sz val="9.0"/>
      <color rgb="FFDD5511"/>
    </font>
    <font>
      <sz val="9.0"/>
      <color rgb="FFDD5511"/>
      <name val="Courier New"/>
    </font>
    <font>
      <b/>
      <sz val="9.0"/>
      <color rgb="FF000000"/>
      <name val="Arial"/>
    </font>
    <font>
      <sz val="8.0"/>
      <color rgb="FF000000"/>
      <name val="Courier"/>
    </font>
    <font>
      <sz val="8.0"/>
    </font>
    <font>
      <color rgb="FF000000"/>
      <name val="Arial"/>
    </font>
    <font>
      <sz val="10.0"/>
    </font>
    <font>
      <name val="Courier New"/>
    </font>
  </fonts>
  <fills count="11">
    <fill>
      <patternFill patternType="none"/>
    </fill>
    <fill>
      <patternFill patternType="lightGray"/>
    </fill>
    <fill>
      <patternFill patternType="solid">
        <fgColor rgb="FF9BBB59"/>
        <bgColor rgb="FF9BBB59"/>
      </patternFill>
    </fill>
    <fill>
      <patternFill patternType="solid">
        <fgColor rgb="FFF2DCDB"/>
        <bgColor rgb="FFF2DCDB"/>
      </patternFill>
    </fill>
    <fill>
      <patternFill patternType="solid">
        <fgColor rgb="FFFFFFFF"/>
        <bgColor rgb="FFFFFFFF"/>
      </patternFill>
    </fill>
    <fill>
      <patternFill patternType="solid">
        <fgColor rgb="FFEBF1DE"/>
        <bgColor rgb="FFEBF1DE"/>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5">
    <border/>
    <border>
      <left style="thin">
        <color rgb="FFFFFFFF"/>
      </left>
      <right style="thin">
        <color rgb="FFFFFFFF"/>
      </right>
      <bottom style="thick">
        <color rgb="FFFFFFFF"/>
      </bottom>
    </border>
    <border>
      <right style="thin">
        <color rgb="FFFFFFFF"/>
      </right>
      <bottom style="thick">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horizontal="left" shrinkToFit="0" wrapText="0"/>
    </xf>
    <xf borderId="1" fillId="2" fontId="2" numFmtId="0" xfId="0" applyAlignment="1" applyBorder="1" applyFill="1" applyFont="1">
      <alignment horizontal="left" vertical="top"/>
    </xf>
    <xf borderId="0" fillId="0" fontId="1" numFmtId="0" xfId="0" applyAlignment="1" applyFont="1">
      <alignment horizontal="left" shrinkToFit="0" wrapText="1"/>
    </xf>
    <xf borderId="2" fillId="2" fontId="2" numFmtId="0" xfId="0" applyAlignment="1" applyBorder="1" applyFont="1">
      <alignment horizontal="left" vertical="top"/>
    </xf>
    <xf borderId="0" fillId="0" fontId="3" numFmtId="0" xfId="0" applyAlignment="1" applyFont="1">
      <alignment horizontal="left" shrinkToFit="0" wrapText="0"/>
    </xf>
    <xf borderId="0" fillId="3" fontId="4" numFmtId="0" xfId="0" applyAlignment="1" applyFill="1" applyFont="1">
      <alignment horizontal="left" vertical="top"/>
    </xf>
    <xf borderId="0" fillId="3" fontId="5" numFmtId="0" xfId="0" applyAlignment="1" applyFont="1">
      <alignment horizontal="left" vertical="bottom"/>
    </xf>
    <xf borderId="0" fillId="4" fontId="1" numFmtId="0" xfId="0" applyAlignment="1" applyFill="1" applyFont="1">
      <alignment horizontal="left"/>
    </xf>
    <xf borderId="3" fillId="3" fontId="4" numFmtId="0" xfId="0" applyAlignment="1" applyBorder="1" applyFont="1">
      <alignment horizontal="right" vertical="top"/>
    </xf>
    <xf borderId="4" fillId="3" fontId="4" numFmtId="0" xfId="0" applyAlignment="1" applyBorder="1" applyFont="1">
      <alignment horizontal="right" vertical="top"/>
    </xf>
    <xf borderId="0" fillId="0" fontId="1" numFmtId="0" xfId="0" applyFont="1"/>
    <xf borderId="4" fillId="3" fontId="4" numFmtId="0" xfId="0" applyAlignment="1" applyBorder="1" applyFont="1">
      <alignment horizontal="left" vertical="top"/>
    </xf>
    <xf borderId="4" fillId="3" fontId="5" numFmtId="0" xfId="0" applyAlignment="1" applyBorder="1" applyFont="1">
      <alignment horizontal="left" vertical="top"/>
    </xf>
    <xf borderId="0" fillId="0" fontId="6" numFmtId="0" xfId="0" applyFont="1"/>
    <xf borderId="0" fillId="5" fontId="4" numFmtId="0" xfId="0" applyAlignment="1" applyFill="1" applyFont="1">
      <alignment horizontal="left" vertical="top"/>
    </xf>
    <xf borderId="0" fillId="5" fontId="4" numFmtId="0" xfId="0" applyAlignment="1" applyFont="1">
      <alignment horizontal="left" vertical="bottom"/>
    </xf>
    <xf borderId="3" fillId="5" fontId="4" numFmtId="0" xfId="0" applyAlignment="1" applyBorder="1" applyFont="1">
      <alignment horizontal="right" vertical="top"/>
    </xf>
    <xf borderId="4" fillId="5" fontId="4" numFmtId="0" xfId="0" applyAlignment="1" applyBorder="1" applyFont="1">
      <alignment horizontal="right" vertical="top"/>
    </xf>
    <xf borderId="4" fillId="5" fontId="4" numFmtId="0" xfId="0" applyAlignment="1" applyBorder="1" applyFont="1">
      <alignment horizontal="left" vertical="top"/>
    </xf>
    <xf borderId="4" fillId="5" fontId="5" numFmtId="0" xfId="0" applyAlignment="1" applyBorder="1" applyFont="1">
      <alignment horizontal="left" vertical="top"/>
    </xf>
    <xf borderId="0" fillId="0" fontId="7" numFmtId="0" xfId="0" applyAlignment="1" applyFont="1">
      <alignment shrinkToFit="0" wrapText="0"/>
    </xf>
    <xf borderId="0" fillId="5" fontId="8" numFmtId="0" xfId="0" applyAlignment="1" applyFont="1">
      <alignment horizontal="left" vertical="bottom"/>
    </xf>
    <xf borderId="0" fillId="5" fontId="8" numFmtId="0" xfId="0" applyAlignment="1" applyFont="1">
      <alignment horizontal="left" vertical="top"/>
    </xf>
    <xf borderId="3" fillId="5" fontId="5" numFmtId="0" xfId="0" applyAlignment="1" applyBorder="1" applyFont="1">
      <alignment horizontal="left" vertical="top"/>
    </xf>
    <xf borderId="0" fillId="6" fontId="1" numFmtId="0" xfId="0" applyAlignment="1" applyFill="1" applyFont="1">
      <alignment horizontal="left" shrinkToFit="0" vertical="bottom" wrapText="0"/>
    </xf>
    <xf borderId="4" fillId="5" fontId="9" numFmtId="0" xfId="0" applyAlignment="1" applyBorder="1" applyFont="1">
      <alignment horizontal="left" vertical="top"/>
    </xf>
    <xf borderId="0" fillId="6" fontId="1" numFmtId="0" xfId="0" applyAlignment="1" applyFont="1">
      <alignment horizontal="left" shrinkToFit="0" vertical="bottom" wrapText="1"/>
    </xf>
    <xf borderId="4" fillId="5" fontId="10" numFmtId="0" xfId="0" applyAlignment="1" applyBorder="1" applyFont="1">
      <alignment horizontal="left" vertical="top"/>
    </xf>
    <xf borderId="0" fillId="6" fontId="6" numFmtId="0" xfId="0" applyAlignment="1" applyFont="1">
      <alignment horizontal="left" shrinkToFit="0" vertical="bottom" wrapText="0"/>
    </xf>
    <xf borderId="0" fillId="7" fontId="6" numFmtId="0" xfId="0" applyAlignment="1" applyFill="1" applyFont="1">
      <alignment vertical="bottom"/>
    </xf>
    <xf borderId="0" fillId="6" fontId="6" numFmtId="0" xfId="0" applyAlignment="1" applyFont="1">
      <alignment vertical="bottom"/>
    </xf>
    <xf borderId="0" fillId="0" fontId="11" numFmtId="0" xfId="0" applyAlignment="1" applyFont="1">
      <alignment shrinkToFit="0" wrapText="0"/>
    </xf>
    <xf borderId="4" fillId="5" fontId="12" numFmtId="0" xfId="0" applyAlignment="1" applyBorder="1" applyFont="1">
      <alignment horizontal="left" vertical="top"/>
    </xf>
    <xf borderId="0" fillId="6" fontId="6" numFmtId="0" xfId="0" applyAlignment="1" applyFont="1">
      <alignment horizontal="left" vertical="bottom"/>
    </xf>
    <xf borderId="0" fillId="8" fontId="1" numFmtId="0" xfId="0" applyAlignment="1" applyFill="1" applyFont="1">
      <alignment horizontal="left" shrinkToFit="0" vertical="bottom" wrapText="0"/>
    </xf>
    <xf borderId="0" fillId="8" fontId="6" numFmtId="0" xfId="0" applyAlignment="1" applyFont="1">
      <alignment horizontal="left" shrinkToFit="0" vertical="bottom" wrapText="1"/>
    </xf>
    <xf borderId="0" fillId="8" fontId="6" numFmtId="0" xfId="0" applyAlignment="1" applyFont="1">
      <alignment horizontal="left" shrinkToFit="0" vertical="bottom" wrapText="0"/>
    </xf>
    <xf borderId="0" fillId="8" fontId="6" numFmtId="0" xfId="0" applyAlignment="1" applyFont="1">
      <alignment vertical="bottom"/>
    </xf>
    <xf borderId="0" fillId="9" fontId="13" numFmtId="0" xfId="0" applyAlignment="1" applyFill="1" applyFont="1">
      <alignment horizontal="left" vertical="bottom"/>
    </xf>
    <xf borderId="0" fillId="8" fontId="1" numFmtId="0" xfId="0" applyAlignment="1" applyFont="1">
      <alignment horizontal="left" readingOrder="0" shrinkToFit="0" vertical="bottom" wrapText="0"/>
    </xf>
    <xf borderId="0" fillId="8" fontId="6" numFmtId="0" xfId="0" applyAlignment="1" applyFont="1">
      <alignment horizontal="left" vertical="bottom"/>
    </xf>
    <xf borderId="0" fillId="8" fontId="6" numFmtId="0" xfId="0" applyAlignment="1" applyFont="1">
      <alignment horizontal="left" shrinkToFit="0" wrapText="1"/>
    </xf>
    <xf borderId="0" fillId="0" fontId="14" numFmtId="0" xfId="0" applyAlignment="1" applyFont="1">
      <alignment horizontal="left" shrinkToFit="0" vertical="bottom" wrapText="0"/>
    </xf>
    <xf borderId="0" fillId="0" fontId="15" numFmtId="0" xfId="0" applyAlignment="1" applyFont="1">
      <alignment vertical="bottom"/>
    </xf>
    <xf borderId="0" fillId="0" fontId="16" numFmtId="0" xfId="0" applyAlignment="1" applyFont="1">
      <alignment vertical="bottom"/>
    </xf>
    <xf borderId="0" fillId="7" fontId="15" numFmtId="0" xfId="0" applyAlignment="1" applyFont="1">
      <alignment vertical="bottom"/>
    </xf>
    <xf borderId="0" fillId="0" fontId="15" numFmtId="0" xfId="0" applyAlignment="1" applyFont="1">
      <alignment readingOrder="0" vertical="bottom"/>
    </xf>
    <xf borderId="0" fillId="0" fontId="1" numFmtId="0" xfId="0" applyAlignment="1" applyFont="1">
      <alignment horizontal="left" shrinkToFit="0" vertical="bottom" wrapText="0"/>
    </xf>
    <xf borderId="0" fillId="0" fontId="17" numFmtId="0" xfId="0" applyAlignment="1" applyFont="1">
      <alignment readingOrder="0" vertical="bottom"/>
    </xf>
    <xf borderId="0" fillId="0" fontId="1" numFmtId="0" xfId="0" applyAlignment="1" applyFont="1">
      <alignment horizontal="left" readingOrder="0" shrinkToFit="0" vertical="bottom" wrapText="0"/>
    </xf>
    <xf borderId="0" fillId="0" fontId="6" numFmtId="0" xfId="0" applyAlignment="1" applyFont="1">
      <alignment readingOrder="0" vertical="bottom"/>
    </xf>
    <xf borderId="0" fillId="4" fontId="18" numFmtId="0" xfId="0" applyAlignment="1" applyFont="1">
      <alignment horizontal="left" readingOrder="0"/>
    </xf>
    <xf borderId="0" fillId="0" fontId="6" numFmtId="0" xfId="0" applyAlignment="1" applyFont="1">
      <alignment shrinkToFit="0" wrapText="1"/>
    </xf>
    <xf borderId="0" fillId="0" fontId="17" numFmtId="0" xfId="0" applyFont="1"/>
    <xf borderId="0" fillId="10" fontId="13" numFmtId="0" xfId="0" applyAlignment="1" applyFill="1" applyFont="1">
      <alignment horizontal="left" vertical="bottom"/>
    </xf>
    <xf borderId="0" fillId="0" fontId="6" numFmtId="0" xfId="0" applyAlignment="1" applyFont="1">
      <alignment horizontal="left" vertical="bottom"/>
    </xf>
    <xf borderId="0" fillId="0" fontId="19" numFmtId="0" xfId="0" applyFont="1"/>
    <xf borderId="0" fillId="0" fontId="20" numFmtId="0" xfId="0" applyAlignment="1" applyFont="1">
      <alignment shrinkToFit="0" wrapText="0"/>
    </xf>
    <xf borderId="0" fillId="0" fontId="6" numFmtId="0" xfId="0" applyAlignment="1" applyFont="1">
      <alignment readingOrder="0"/>
    </xf>
    <xf borderId="0" fillId="4" fontId="21" numFmtId="0" xfId="0" applyAlignment="1" applyFont="1">
      <alignment horizontal="left" readingOrder="0"/>
    </xf>
    <xf borderId="0" fillId="0" fontId="6" numFmtId="0" xfId="0" applyAlignment="1" applyFont="1">
      <alignment vertical="bottom"/>
    </xf>
    <xf borderId="0" fillId="0" fontId="17" numFmtId="0" xfId="0" applyAlignment="1" applyFont="1">
      <alignment vertical="bottom"/>
    </xf>
    <xf borderId="0" fillId="4" fontId="22" numFmtId="0" xfId="0" applyAlignment="1" applyFont="1">
      <alignment horizontal="left"/>
    </xf>
    <xf borderId="0" fillId="0" fontId="6" numFmtId="0" xfId="0" applyAlignment="1" applyFont="1">
      <alignment horizontal="left" shrinkToFit="0" vertical="bottom" wrapText="0"/>
    </xf>
    <xf borderId="0" fillId="0" fontId="5" numFmtId="0" xfId="0" applyAlignment="1" applyFont="1">
      <alignment shrinkToFit="0" wrapText="0"/>
    </xf>
    <xf borderId="0" fillId="0" fontId="23" numFmtId="0" xfId="0" applyFont="1"/>
    <xf borderId="0" fillId="4" fontId="6" numFmtId="0" xfId="0" applyFont="1"/>
    <xf borderId="0" fillId="4" fontId="24" numFmtId="0" xfId="0" applyAlignment="1" applyFont="1">
      <alignment horizontal="left"/>
    </xf>
    <xf borderId="0" fillId="0" fontId="25" numFmtId="0" xfId="0" applyAlignment="1" applyFont="1">
      <alignment vertical="bottom"/>
    </xf>
    <xf borderId="0" fillId="0" fontId="26" numFmtId="0" xfId="0" applyFont="1"/>
    <xf borderId="0" fillId="0" fontId="23" numFmtId="0" xfId="0" applyAlignment="1" applyFont="1">
      <alignment horizontal="left" shrinkToFit="0" vertical="bottom" wrapText="0"/>
    </xf>
    <xf borderId="0" fillId="0" fontId="23" numFmtId="0" xfId="0" applyAlignment="1" applyFont="1">
      <alignment horizontal="left" vertical="bottom"/>
    </xf>
    <xf borderId="0" fillId="0" fontId="23"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0"/>
  <cols>
    <col customWidth="1" min="1" max="1" width="14.43"/>
    <col customWidth="1" min="2" max="2" width="33.43"/>
    <col customWidth="1" min="3" max="3" width="45.71"/>
    <col customWidth="1" min="4" max="4" width="19.43"/>
    <col customWidth="1" min="5" max="5" width="35.43"/>
    <col customWidth="1" min="6" max="6" width="18.86"/>
    <col customWidth="1" min="7" max="7" width="16.0"/>
    <col customWidth="1" min="8" max="9" width="14.43"/>
    <col customWidth="1" min="10" max="10" width="16.43"/>
    <col customWidth="1" min="11" max="11" width="20.14"/>
    <col customWidth="1" min="12" max="12" width="16.57"/>
    <col customWidth="1" min="13"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1" t="s">
        <v>0</v>
      </c>
      <c r="B1" s="1" t="s">
        <v>1</v>
      </c>
      <c r="C1" s="1" t="s">
        <v>2</v>
      </c>
      <c r="D1" s="3" t="s">
        <v>3</v>
      </c>
      <c r="E1" s="5" t="s">
        <v>4</v>
      </c>
      <c r="F1" s="1" t="s">
        <v>5</v>
      </c>
      <c r="G1" s="5" t="s">
        <v>6</v>
      </c>
      <c r="H1" s="1" t="s">
        <v>7</v>
      </c>
      <c r="I1" s="1" t="s">
        <v>8</v>
      </c>
      <c r="J1" s="1" t="s">
        <v>9</v>
      </c>
      <c r="K1" s="1" t="s">
        <v>10</v>
      </c>
      <c r="L1" s="8" t="s">
        <v>11</v>
      </c>
      <c r="M1" s="8" t="s">
        <v>12</v>
      </c>
      <c r="N1" s="11" t="s">
        <v>13</v>
      </c>
      <c r="O1" s="11" t="s">
        <v>14</v>
      </c>
      <c r="P1" s="14">
        <f>dataReport!C1</f>
        <v>2</v>
      </c>
      <c r="Q1" s="14">
        <f>dataReport!D1</f>
        <v>3</v>
      </c>
      <c r="R1" s="14">
        <f>dataReport!E1</f>
        <v>4</v>
      </c>
      <c r="S1" s="14">
        <f>dataReport!F1</f>
        <v>5</v>
      </c>
      <c r="T1" s="14">
        <f>dataReport!G1</f>
        <v>6</v>
      </c>
      <c r="U1" s="14">
        <f>dataReport!H1</f>
        <v>7</v>
      </c>
      <c r="V1" s="14" t="s">
        <v>16</v>
      </c>
      <c r="W1" s="11" t="s">
        <v>17</v>
      </c>
      <c r="X1" s="11" t="s">
        <v>18</v>
      </c>
      <c r="Y1" s="11" t="s">
        <v>19</v>
      </c>
      <c r="Z1" s="11" t="s">
        <v>20</v>
      </c>
      <c r="AA1" s="11" t="s">
        <v>21</v>
      </c>
      <c r="AB1" s="11">
        <v>9.0</v>
      </c>
      <c r="AC1" s="11"/>
      <c r="AD1" s="11">
        <v>10.0</v>
      </c>
      <c r="AE1" s="21" t="s">
        <v>22</v>
      </c>
    </row>
    <row r="2" ht="15.75" customHeight="1">
      <c r="A2" s="25"/>
      <c r="B2" s="25" t="s">
        <v>23</v>
      </c>
      <c r="C2" s="25" t="s">
        <v>24</v>
      </c>
      <c r="D2" s="27" t="s">
        <v>25</v>
      </c>
      <c r="E2" s="25" t="s">
        <v>10</v>
      </c>
      <c r="F2" s="25"/>
      <c r="G2" s="25"/>
      <c r="H2" s="29"/>
      <c r="I2" s="29"/>
      <c r="J2" s="25"/>
      <c r="K2" s="29"/>
      <c r="L2" s="30"/>
      <c r="M2" s="31"/>
      <c r="N2" s="14"/>
      <c r="O2" s="14"/>
      <c r="P2" s="14" t="str">
        <f>dataReport!C2</f>
        <v/>
      </c>
      <c r="Q2" s="14" t="str">
        <f>dataReport!D2</f>
        <v/>
      </c>
      <c r="R2" s="14" t="str">
        <f>dataReport!E2</f>
        <v/>
      </c>
      <c r="S2" s="14" t="str">
        <f>dataReport!F2</f>
        <v/>
      </c>
      <c r="T2" s="14" t="str">
        <f>dataReport!G2</f>
        <v/>
      </c>
      <c r="U2" s="14" t="str">
        <f>dataReport!H2</f>
        <v/>
      </c>
      <c r="V2" s="14" t="s">
        <v>16</v>
      </c>
      <c r="W2" s="14" t="s">
        <v>17</v>
      </c>
      <c r="X2" s="14" t="s">
        <v>26</v>
      </c>
      <c r="Y2" s="14" t="s">
        <v>27</v>
      </c>
      <c r="Z2" s="14" t="str">
        <f>dataReport!I2</f>
        <v/>
      </c>
      <c r="AA2" s="14" t="str">
        <f>dataReport!J2</f>
        <v/>
      </c>
      <c r="AB2" s="14" t="str">
        <f>dataReport!K2</f>
        <v/>
      </c>
      <c r="AC2" s="14" t="s">
        <v>28</v>
      </c>
      <c r="AD2" s="14" t="str">
        <f>dataReport!L2</f>
        <v/>
      </c>
      <c r="AE2" s="32"/>
    </row>
    <row r="3" ht="15.75" customHeight="1">
      <c r="A3" s="25"/>
      <c r="B3" s="25" t="s">
        <v>29</v>
      </c>
      <c r="C3" s="25" t="s">
        <v>30</v>
      </c>
      <c r="D3" s="27" t="s">
        <v>25</v>
      </c>
      <c r="E3" s="25" t="s">
        <v>10</v>
      </c>
      <c r="F3" s="25"/>
      <c r="G3" s="34"/>
      <c r="H3" s="29"/>
      <c r="I3" s="29"/>
      <c r="J3" s="25"/>
      <c r="K3" s="29"/>
      <c r="L3" s="30"/>
      <c r="M3" s="31"/>
      <c r="N3" s="14"/>
      <c r="O3" s="14"/>
      <c r="P3" s="14"/>
      <c r="Q3" s="14"/>
      <c r="R3" s="14"/>
      <c r="S3" s="14"/>
      <c r="T3" s="14"/>
      <c r="U3" s="14"/>
      <c r="V3" s="14"/>
      <c r="W3" s="14"/>
      <c r="X3" s="14"/>
      <c r="Y3" s="14"/>
      <c r="Z3" s="14"/>
      <c r="AA3" s="14"/>
      <c r="AB3" s="14"/>
      <c r="AC3" s="14"/>
      <c r="AD3" s="14"/>
      <c r="AE3" s="32"/>
    </row>
    <row r="4" ht="15.75" customHeight="1">
      <c r="A4" s="35" t="s">
        <v>31</v>
      </c>
      <c r="B4" s="35" t="s">
        <v>32</v>
      </c>
      <c r="C4" s="35" t="s">
        <v>33</v>
      </c>
      <c r="D4" s="36" t="s">
        <v>34</v>
      </c>
      <c r="E4" s="35" t="s">
        <v>35</v>
      </c>
      <c r="F4" s="35"/>
      <c r="G4" s="37"/>
      <c r="H4" s="37"/>
      <c r="I4" s="37"/>
      <c r="J4" s="35"/>
      <c r="K4" s="37"/>
      <c r="L4" s="38"/>
      <c r="M4" s="39" t="b">
        <v>0</v>
      </c>
      <c r="N4" s="14"/>
      <c r="O4" s="14"/>
      <c r="P4" s="14"/>
      <c r="Q4" s="14"/>
      <c r="R4" s="14"/>
      <c r="S4" s="14"/>
      <c r="T4" s="14"/>
      <c r="U4" s="14"/>
      <c r="V4" s="14"/>
      <c r="W4" s="14"/>
      <c r="X4" s="14"/>
      <c r="Y4" s="14"/>
      <c r="Z4" s="14"/>
      <c r="AA4" s="14"/>
      <c r="AB4" s="14"/>
      <c r="AC4" s="14"/>
      <c r="AD4" s="14"/>
      <c r="AE4" s="32"/>
    </row>
    <row r="5" ht="15.75" customHeight="1">
      <c r="A5" s="35" t="s">
        <v>31</v>
      </c>
      <c r="B5" s="35" t="s">
        <v>36</v>
      </c>
      <c r="C5" s="40" t="s">
        <v>37</v>
      </c>
      <c r="D5" s="36" t="s">
        <v>38</v>
      </c>
      <c r="E5" s="35" t="s">
        <v>39</v>
      </c>
      <c r="F5" s="35"/>
      <c r="G5" s="41"/>
      <c r="H5" s="37"/>
      <c r="I5" s="37"/>
      <c r="J5" s="35"/>
      <c r="K5" s="37"/>
      <c r="L5" s="38"/>
      <c r="M5" s="39" t="b">
        <v>0</v>
      </c>
      <c r="N5" s="14"/>
      <c r="O5" s="14"/>
      <c r="P5" s="14"/>
      <c r="Q5" s="14"/>
      <c r="R5" s="14"/>
      <c r="S5" s="14"/>
      <c r="T5" s="14"/>
      <c r="U5" s="14"/>
      <c r="V5" s="14"/>
      <c r="W5" s="14"/>
      <c r="X5" s="14"/>
      <c r="Y5" s="14"/>
      <c r="Z5" s="14"/>
      <c r="AA5" s="14"/>
      <c r="AB5" s="14"/>
      <c r="AC5" s="14"/>
      <c r="AD5" s="14"/>
      <c r="AE5" s="32"/>
    </row>
    <row r="6" ht="15.75" customHeight="1">
      <c r="A6" s="35" t="s">
        <v>31</v>
      </c>
      <c r="B6" s="35" t="s">
        <v>40</v>
      </c>
      <c r="C6" s="35" t="s">
        <v>41</v>
      </c>
      <c r="D6" s="36" t="s">
        <v>42</v>
      </c>
      <c r="E6" s="35" t="s">
        <v>43</v>
      </c>
      <c r="F6" s="35"/>
      <c r="G6" s="41"/>
      <c r="H6" s="37"/>
      <c r="I6" s="37"/>
      <c r="J6" s="35"/>
      <c r="K6" s="37"/>
      <c r="L6" s="38"/>
      <c r="M6" s="39" t="b">
        <v>0</v>
      </c>
      <c r="N6" s="14"/>
      <c r="O6" s="14"/>
      <c r="P6" s="14"/>
      <c r="Q6" s="14"/>
      <c r="R6" s="14"/>
      <c r="S6" s="14"/>
      <c r="T6" s="14"/>
      <c r="U6" s="14"/>
      <c r="V6" s="14"/>
      <c r="W6" s="14"/>
      <c r="X6" s="14"/>
      <c r="Y6" s="14"/>
      <c r="Z6" s="14"/>
      <c r="AA6" s="14"/>
      <c r="AB6" s="14"/>
      <c r="AC6" s="14"/>
      <c r="AD6" s="14"/>
      <c r="AE6" s="32"/>
    </row>
    <row r="7" ht="15.75" customHeight="1">
      <c r="A7" s="35" t="s">
        <v>31</v>
      </c>
      <c r="B7" s="35" t="s">
        <v>17</v>
      </c>
      <c r="C7" s="35" t="s">
        <v>44</v>
      </c>
      <c r="D7" s="42" t="s">
        <v>45</v>
      </c>
      <c r="E7" s="35" t="s">
        <v>46</v>
      </c>
      <c r="F7" s="35"/>
      <c r="G7" s="37"/>
      <c r="H7" s="37"/>
      <c r="I7" s="37"/>
      <c r="J7" s="35"/>
      <c r="K7" s="37"/>
      <c r="L7" s="38"/>
      <c r="M7" s="39" t="b">
        <v>0</v>
      </c>
      <c r="N7" s="14"/>
      <c r="O7" s="14"/>
      <c r="P7" s="14"/>
      <c r="Q7" s="14"/>
      <c r="R7" s="14"/>
      <c r="S7" s="14"/>
      <c r="T7" s="14"/>
      <c r="U7" s="14"/>
      <c r="V7" s="14"/>
      <c r="W7" s="14"/>
      <c r="X7" s="14"/>
      <c r="Y7" s="14"/>
      <c r="Z7" s="14"/>
      <c r="AA7" s="14"/>
      <c r="AB7" s="14"/>
      <c r="AC7" s="14"/>
      <c r="AD7" s="14"/>
      <c r="AE7" s="32"/>
    </row>
    <row r="8" ht="15.75" customHeight="1">
      <c r="A8" s="35" t="s">
        <v>31</v>
      </c>
      <c r="B8" s="35" t="s">
        <v>47</v>
      </c>
      <c r="C8" s="35" t="s">
        <v>37</v>
      </c>
      <c r="D8" s="36" t="s">
        <v>48</v>
      </c>
      <c r="E8" s="35" t="s">
        <v>49</v>
      </c>
      <c r="F8" s="35"/>
      <c r="G8" s="37"/>
      <c r="H8" s="37"/>
      <c r="I8" s="37"/>
      <c r="J8" s="35"/>
      <c r="K8" s="37"/>
      <c r="L8" s="38"/>
      <c r="M8" s="39" t="b">
        <v>0</v>
      </c>
      <c r="N8" s="14"/>
      <c r="O8" s="14"/>
      <c r="P8" s="14"/>
      <c r="Q8" s="14"/>
      <c r="R8" s="14"/>
      <c r="S8" s="14"/>
      <c r="T8" s="14"/>
      <c r="U8" s="14"/>
      <c r="V8" s="14"/>
      <c r="W8" s="14"/>
      <c r="X8" s="14"/>
      <c r="Y8" s="14"/>
      <c r="Z8" s="14"/>
      <c r="AA8" s="14"/>
      <c r="AB8" s="14"/>
      <c r="AC8" s="14"/>
      <c r="AD8" s="14"/>
      <c r="AE8" s="32"/>
    </row>
    <row r="9" ht="15.75" customHeight="1">
      <c r="A9" s="35" t="s">
        <v>31</v>
      </c>
      <c r="B9" s="35" t="s">
        <v>50</v>
      </c>
      <c r="C9" s="35">
        <v>0.0</v>
      </c>
      <c r="D9" s="36" t="s">
        <v>51</v>
      </c>
      <c r="E9" s="35" t="s">
        <v>52</v>
      </c>
      <c r="F9" s="35"/>
      <c r="G9" s="37"/>
      <c r="H9" s="37"/>
      <c r="I9" s="37"/>
      <c r="J9" s="35"/>
      <c r="K9" s="37"/>
      <c r="L9" s="38"/>
      <c r="M9" s="39" t="b">
        <v>0</v>
      </c>
      <c r="N9" s="14"/>
      <c r="O9" s="14"/>
      <c r="P9" s="14"/>
      <c r="Q9" s="14"/>
      <c r="R9" s="14"/>
      <c r="S9" s="14"/>
      <c r="T9" s="14"/>
      <c r="U9" s="14"/>
      <c r="V9" s="14"/>
      <c r="W9" s="14"/>
      <c r="X9" s="14"/>
      <c r="Y9" s="14"/>
      <c r="Z9" s="14"/>
      <c r="AA9" s="14"/>
      <c r="AB9" s="14"/>
      <c r="AC9" s="14"/>
      <c r="AD9" s="14"/>
      <c r="AE9" s="32"/>
    </row>
    <row r="10" ht="15.75" customHeight="1">
      <c r="A10" s="35" t="s">
        <v>31</v>
      </c>
      <c r="B10" s="35" t="s">
        <v>53</v>
      </c>
      <c r="C10" s="35" t="s">
        <v>54</v>
      </c>
      <c r="D10" s="36" t="s">
        <v>55</v>
      </c>
      <c r="E10" s="35"/>
      <c r="F10" s="35"/>
      <c r="G10" s="41"/>
      <c r="H10" s="37"/>
      <c r="I10" s="37"/>
      <c r="J10" s="35"/>
      <c r="K10" s="37"/>
      <c r="L10" s="38"/>
      <c r="M10" s="41" t="b">
        <v>1</v>
      </c>
      <c r="N10" s="14"/>
      <c r="O10" s="14"/>
      <c r="P10" s="14"/>
      <c r="Q10" s="14"/>
      <c r="R10" s="14"/>
      <c r="S10" s="14"/>
      <c r="T10" s="14"/>
      <c r="U10" s="14"/>
      <c r="V10" s="14"/>
      <c r="W10" s="14"/>
      <c r="X10" s="14"/>
      <c r="Y10" s="14"/>
      <c r="Z10" s="14"/>
      <c r="AA10" s="14"/>
      <c r="AB10" s="14"/>
      <c r="AC10" s="14"/>
      <c r="AD10" s="14"/>
      <c r="AE10" s="32"/>
    </row>
    <row r="11" ht="15.75" customHeight="1">
      <c r="A11" s="35" t="s">
        <v>31</v>
      </c>
      <c r="B11" s="35" t="s">
        <v>56</v>
      </c>
      <c r="C11" s="35" t="s">
        <v>57</v>
      </c>
      <c r="D11" s="36" t="s">
        <v>58</v>
      </c>
      <c r="E11" s="35"/>
      <c r="F11" s="35"/>
      <c r="G11" s="41"/>
      <c r="H11" s="37"/>
      <c r="I11" s="37"/>
      <c r="J11" s="35"/>
      <c r="K11" s="37"/>
      <c r="L11" s="38"/>
      <c r="M11" s="41" t="b">
        <v>1</v>
      </c>
      <c r="N11" s="14"/>
      <c r="O11" s="14"/>
      <c r="P11" s="14"/>
      <c r="Q11" s="14"/>
      <c r="R11" s="14"/>
      <c r="S11" s="14"/>
      <c r="T11" s="14"/>
      <c r="U11" s="14"/>
      <c r="V11" s="14"/>
      <c r="W11" s="14"/>
      <c r="X11" s="14"/>
      <c r="Y11" s="14"/>
      <c r="Z11" s="14"/>
      <c r="AA11" s="14"/>
      <c r="AB11" s="14"/>
      <c r="AC11" s="14"/>
      <c r="AD11" s="14"/>
      <c r="AE11" s="32"/>
    </row>
    <row r="12" ht="15.75" customHeight="1">
      <c r="A12" s="35" t="s">
        <v>31</v>
      </c>
      <c r="B12" s="35" t="s">
        <v>59</v>
      </c>
      <c r="C12" s="35" t="s">
        <v>60</v>
      </c>
      <c r="D12" s="36" t="s">
        <v>61</v>
      </c>
      <c r="E12" s="35"/>
      <c r="F12" s="35"/>
      <c r="G12" s="37"/>
      <c r="H12" s="37"/>
      <c r="I12" s="37"/>
      <c r="J12" s="35"/>
      <c r="K12" s="37"/>
      <c r="L12" s="38"/>
      <c r="M12" s="41" t="b">
        <v>1</v>
      </c>
      <c r="N12" s="14"/>
      <c r="O12" s="14"/>
      <c r="P12" s="14"/>
      <c r="Q12" s="14"/>
      <c r="R12" s="14"/>
      <c r="S12" s="14"/>
      <c r="T12" s="14"/>
      <c r="U12" s="14"/>
      <c r="V12" s="14"/>
      <c r="W12" s="14"/>
      <c r="X12" s="14"/>
      <c r="Y12" s="14"/>
      <c r="Z12" s="14"/>
      <c r="AA12" s="14"/>
      <c r="AB12" s="14"/>
      <c r="AC12" s="14"/>
      <c r="AD12" s="14"/>
      <c r="AE12" s="32"/>
    </row>
    <row r="13" ht="15.75" customHeight="1">
      <c r="A13" s="35" t="s">
        <v>31</v>
      </c>
      <c r="B13" s="35" t="s">
        <v>62</v>
      </c>
      <c r="C13" s="35" t="s">
        <v>60</v>
      </c>
      <c r="D13" s="36" t="s">
        <v>63</v>
      </c>
      <c r="E13" s="35"/>
      <c r="F13" s="35"/>
      <c r="G13" s="37"/>
      <c r="H13" s="37"/>
      <c r="I13" s="37"/>
      <c r="J13" s="35"/>
      <c r="K13" s="37"/>
      <c r="L13" s="38"/>
      <c r="M13" s="41" t="b">
        <v>1</v>
      </c>
      <c r="N13" s="14"/>
      <c r="O13" s="14"/>
      <c r="P13" s="14"/>
      <c r="Q13" s="14"/>
      <c r="R13" s="14"/>
      <c r="S13" s="14"/>
      <c r="T13" s="14"/>
      <c r="U13" s="14"/>
      <c r="V13" s="14"/>
      <c r="W13" s="14"/>
      <c r="X13" s="14"/>
      <c r="Y13" s="14"/>
      <c r="Z13" s="14"/>
      <c r="AA13" s="14"/>
      <c r="AB13" s="14"/>
      <c r="AC13" s="14"/>
      <c r="AD13" s="14"/>
      <c r="AE13" s="32"/>
    </row>
    <row r="14" ht="15.75" customHeight="1">
      <c r="A14" s="43" t="s">
        <v>64</v>
      </c>
      <c r="B14" s="44" t="s">
        <v>65</v>
      </c>
      <c r="C14" t="s">
        <v>66</v>
      </c>
      <c r="D14" s="44"/>
      <c r="E14" s="43"/>
      <c r="F14" s="44"/>
      <c r="G14" s="45"/>
      <c r="H14" s="44"/>
      <c r="I14" s="44"/>
      <c r="J14" s="44"/>
      <c r="K14" s="44" t="s">
        <v>67</v>
      </c>
      <c r="L14" s="46"/>
      <c r="M14" s="44"/>
      <c r="N14" s="44"/>
      <c r="O14" s="44"/>
      <c r="P14" s="44"/>
      <c r="Q14" s="44"/>
      <c r="R14" s="44"/>
      <c r="S14" s="44"/>
      <c r="T14" s="44"/>
      <c r="U14" s="44"/>
      <c r="V14" s="44"/>
      <c r="W14" s="44"/>
      <c r="X14" s="44"/>
      <c r="Y14" s="44"/>
      <c r="Z14" s="44"/>
      <c r="AA14" s="44"/>
      <c r="AB14" s="44"/>
      <c r="AC14" s="44"/>
      <c r="AD14" s="44"/>
      <c r="AE14" s="44"/>
    </row>
    <row r="15" ht="15.75" customHeight="1">
      <c r="A15" s="43" t="s">
        <v>64</v>
      </c>
      <c r="B15" s="47" t="s">
        <v>68</v>
      </c>
      <c r="C15" s="44" t="s">
        <v>69</v>
      </c>
      <c r="D15" s="44"/>
      <c r="E15" s="44"/>
      <c r="F15" s="44"/>
      <c r="G15" s="45"/>
      <c r="H15" s="44"/>
      <c r="I15" s="44"/>
      <c r="J15" s="44"/>
      <c r="K15" s="44"/>
      <c r="L15" s="46"/>
      <c r="M15" s="44"/>
      <c r="N15" s="44"/>
      <c r="O15" s="44"/>
      <c r="P15" s="44"/>
      <c r="Q15" s="44"/>
      <c r="R15" s="44"/>
      <c r="S15" s="44"/>
      <c r="T15" s="44"/>
      <c r="U15" s="44"/>
      <c r="V15" s="44"/>
      <c r="W15" s="44"/>
      <c r="X15" s="44"/>
      <c r="Y15" s="44"/>
      <c r="Z15" s="44"/>
      <c r="AA15" s="44"/>
      <c r="AB15" s="44"/>
      <c r="AC15" s="44"/>
      <c r="AD15" s="44"/>
      <c r="AE15" s="44"/>
    </row>
    <row r="16" ht="15.75" customHeight="1">
      <c r="A16" s="43" t="s">
        <v>70</v>
      </c>
      <c r="B16" s="44" t="s">
        <v>71</v>
      </c>
      <c r="C16" s="44" t="s">
        <v>44</v>
      </c>
      <c r="D16" s="44"/>
      <c r="E16" s="48" t="s">
        <v>72</v>
      </c>
      <c r="F16" s="44" t="s">
        <v>73</v>
      </c>
      <c r="G16" s="49" t="s">
        <v>74</v>
      </c>
      <c r="H16" s="44"/>
      <c r="I16" s="44"/>
      <c r="J16" s="44"/>
      <c r="K16" s="44" t="s">
        <v>67</v>
      </c>
      <c r="L16" s="46"/>
      <c r="M16" s="44"/>
      <c r="N16" s="44"/>
      <c r="O16" s="44"/>
      <c r="P16" s="44"/>
      <c r="Q16" s="44"/>
      <c r="R16" s="44"/>
      <c r="S16" s="44"/>
      <c r="T16" s="44"/>
      <c r="U16" s="44"/>
      <c r="V16" s="44"/>
      <c r="W16" s="44"/>
      <c r="X16" s="44"/>
      <c r="Y16" s="44"/>
      <c r="Z16" s="44"/>
      <c r="AA16" s="44"/>
      <c r="AB16" s="44"/>
      <c r="AC16" s="44"/>
      <c r="AD16" s="44"/>
      <c r="AE16" s="44"/>
    </row>
    <row r="17" ht="15.75" customHeight="1">
      <c r="A17" s="50" t="s">
        <v>70</v>
      </c>
      <c r="B17" s="51" t="s">
        <v>75</v>
      </c>
      <c r="C17" s="52" t="s">
        <v>76</v>
      </c>
      <c r="D17" s="53"/>
      <c r="E17" s="50" t="s">
        <v>72</v>
      </c>
      <c r="F17" s="14"/>
      <c r="G17" s="54"/>
      <c r="H17" s="14"/>
      <c r="I17" s="14"/>
      <c r="J17" s="14"/>
      <c r="K17" s="14"/>
      <c r="L17" s="55"/>
      <c r="M17" s="56"/>
      <c r="N17" s="57"/>
      <c r="O17" s="57"/>
      <c r="P17" s="57"/>
      <c r="Q17" s="57"/>
      <c r="R17" s="57"/>
      <c r="S17" s="57"/>
      <c r="T17" s="57"/>
      <c r="U17" s="57"/>
      <c r="V17" s="57"/>
      <c r="W17" s="57"/>
      <c r="X17" s="57"/>
      <c r="Y17" s="57"/>
      <c r="Z17" s="57"/>
      <c r="AA17" s="57"/>
      <c r="AB17" s="57"/>
      <c r="AC17" s="57"/>
      <c r="AD17" s="57"/>
      <c r="AE17" s="58"/>
    </row>
    <row r="18" ht="15.75" customHeight="1">
      <c r="A18" s="50" t="s">
        <v>70</v>
      </c>
      <c r="B18" s="51" t="s">
        <v>77</v>
      </c>
      <c r="C18" s="59" t="s">
        <v>78</v>
      </c>
      <c r="D18" s="53"/>
      <c r="E18" s="60" t="s">
        <v>72</v>
      </c>
      <c r="F18" s="14"/>
      <c r="G18" s="54"/>
      <c r="H18" s="14"/>
      <c r="I18" s="14"/>
      <c r="J18" s="14"/>
      <c r="K18" s="14"/>
      <c r="L18" s="55"/>
      <c r="M18" s="56"/>
      <c r="N18" s="57"/>
      <c r="O18" s="57"/>
      <c r="P18" s="57"/>
      <c r="Q18" s="57"/>
      <c r="R18" s="57"/>
      <c r="S18" s="57"/>
      <c r="T18" s="57"/>
      <c r="U18" s="57"/>
      <c r="V18" s="57"/>
      <c r="W18" s="57"/>
      <c r="X18" s="57"/>
      <c r="Y18" s="57"/>
      <c r="Z18" s="57"/>
      <c r="AA18" s="57"/>
      <c r="AB18" s="57"/>
      <c r="AC18" s="57"/>
      <c r="AD18" s="57"/>
      <c r="AE18" s="58"/>
    </row>
    <row r="19" ht="15.75" customHeight="1">
      <c r="A19" s="50" t="s">
        <v>70</v>
      </c>
      <c r="B19" s="51" t="s">
        <v>79</v>
      </c>
      <c r="C19" s="59" t="s">
        <v>80</v>
      </c>
      <c r="D19" s="53"/>
      <c r="E19" s="50" t="s">
        <v>72</v>
      </c>
      <c r="F19" s="14"/>
      <c r="G19" s="54"/>
      <c r="H19" s="14"/>
      <c r="I19" s="14"/>
      <c r="J19" s="14"/>
      <c r="K19" s="14"/>
      <c r="L19" s="55"/>
      <c r="M19" s="56"/>
      <c r="N19" s="57"/>
      <c r="O19" s="57"/>
      <c r="P19" s="57"/>
      <c r="Q19" s="57"/>
      <c r="R19" s="57"/>
      <c r="S19" s="57"/>
      <c r="T19" s="57"/>
      <c r="U19" s="57"/>
      <c r="V19" s="57"/>
      <c r="W19" s="57"/>
      <c r="X19" s="57"/>
      <c r="Y19" s="57"/>
      <c r="Z19" s="57"/>
      <c r="AA19" s="57"/>
      <c r="AB19" s="57"/>
      <c r="AC19" s="57"/>
      <c r="AD19" s="57"/>
      <c r="AE19" s="58"/>
    </row>
    <row r="20" ht="15.75" customHeight="1">
      <c r="A20" s="50" t="s">
        <v>70</v>
      </c>
      <c r="B20" s="51" t="s">
        <v>81</v>
      </c>
      <c r="C20" s="59" t="s">
        <v>82</v>
      </c>
      <c r="D20" s="53"/>
      <c r="E20" s="50" t="s">
        <v>83</v>
      </c>
      <c r="F20" s="14"/>
      <c r="G20" s="54"/>
      <c r="H20" s="14"/>
      <c r="I20" s="14"/>
      <c r="J20" s="14"/>
      <c r="K20" s="14"/>
      <c r="L20" s="55"/>
      <c r="M20" s="56"/>
      <c r="N20" s="57"/>
      <c r="O20" s="57"/>
      <c r="P20" s="57"/>
      <c r="Q20" s="57"/>
      <c r="R20" s="57"/>
      <c r="S20" s="57"/>
      <c r="T20" s="57"/>
      <c r="U20" s="57"/>
      <c r="V20" s="57"/>
      <c r="W20" s="57"/>
      <c r="X20" s="57"/>
      <c r="Y20" s="57"/>
      <c r="Z20" s="57"/>
      <c r="AA20" s="57"/>
      <c r="AB20" s="57"/>
      <c r="AC20" s="57"/>
      <c r="AD20" s="57"/>
      <c r="AE20" s="58"/>
    </row>
    <row r="21" ht="15.75" customHeight="1">
      <c r="A21" s="48" t="s">
        <v>70</v>
      </c>
      <c r="B21" s="61" t="s">
        <v>84</v>
      </c>
      <c r="C21" s="14" t="s">
        <v>85</v>
      </c>
      <c r="D21" s="53"/>
      <c r="E21" s="48" t="s">
        <v>72</v>
      </c>
      <c r="F21" s="14"/>
      <c r="G21" s="54"/>
      <c r="H21" s="14"/>
      <c r="I21" s="14"/>
      <c r="J21" s="14"/>
      <c r="K21" s="14"/>
      <c r="L21" s="55"/>
      <c r="M21" s="56"/>
      <c r="N21" s="57"/>
      <c r="O21" s="57"/>
      <c r="P21" s="57"/>
      <c r="Q21" s="57"/>
      <c r="R21" s="57"/>
      <c r="S21" s="57"/>
      <c r="T21" s="57"/>
      <c r="U21" s="57"/>
      <c r="V21" s="57"/>
      <c r="W21" s="57"/>
      <c r="X21" s="57"/>
      <c r="Y21" s="57"/>
      <c r="Z21" s="57"/>
      <c r="AA21" s="57"/>
      <c r="AB21" s="57"/>
      <c r="AC21" s="57"/>
      <c r="AD21" s="57"/>
      <c r="AE21" s="58"/>
    </row>
    <row r="22" ht="15.75" customHeight="1">
      <c r="A22" s="48" t="s">
        <v>70</v>
      </c>
      <c r="B22" s="61" t="s">
        <v>86</v>
      </c>
      <c r="C22" s="14" t="s">
        <v>87</v>
      </c>
      <c r="D22" s="53"/>
      <c r="E22" s="48" t="s">
        <v>88</v>
      </c>
      <c r="F22" s="14" t="s">
        <v>89</v>
      </c>
      <c r="G22" s="62" t="s">
        <v>90</v>
      </c>
      <c r="H22" s="14"/>
      <c r="I22" s="14"/>
      <c r="J22" s="14"/>
      <c r="K22" s="14"/>
      <c r="L22" s="55"/>
      <c r="M22" s="56"/>
      <c r="N22" s="57"/>
      <c r="O22" s="57"/>
      <c r="P22" s="57"/>
      <c r="Q22" s="57"/>
      <c r="R22" s="57"/>
      <c r="S22" s="57"/>
      <c r="T22" s="57"/>
      <c r="U22" s="57"/>
      <c r="V22" s="57"/>
      <c r="W22" s="57"/>
      <c r="X22" s="57"/>
      <c r="Y22" s="57"/>
      <c r="Z22" s="57"/>
      <c r="AA22" s="57"/>
      <c r="AB22" s="57"/>
      <c r="AC22" s="57"/>
      <c r="AD22" s="57"/>
      <c r="AE22" s="58"/>
    </row>
    <row r="23" ht="15.75" customHeight="1">
      <c r="A23" s="48"/>
      <c r="B23" s="61"/>
      <c r="C23" s="14"/>
      <c r="D23" s="53"/>
      <c r="E23" s="43"/>
      <c r="F23" s="14"/>
      <c r="G23" s="63"/>
      <c r="H23" s="14"/>
      <c r="I23" s="14"/>
      <c r="J23" s="14"/>
      <c r="K23" s="14"/>
      <c r="L23" s="55"/>
      <c r="M23" s="56"/>
      <c r="N23" s="57"/>
      <c r="O23" s="57"/>
      <c r="P23" s="57"/>
      <c r="Q23" s="57"/>
      <c r="R23" s="57"/>
      <c r="S23" s="57"/>
      <c r="T23" s="57"/>
      <c r="U23" s="57"/>
      <c r="V23" s="57"/>
      <c r="W23" s="57"/>
      <c r="X23" s="57"/>
      <c r="Y23" s="57"/>
      <c r="Z23" s="57"/>
      <c r="AA23" s="57"/>
      <c r="AB23" s="57"/>
      <c r="AC23" s="57"/>
      <c r="AD23" s="57"/>
      <c r="AE23" s="58"/>
    </row>
    <row r="24" ht="15.75" customHeight="1">
      <c r="A24" s="48"/>
      <c r="B24" s="61"/>
      <c r="C24" s="64"/>
      <c r="D24" s="53"/>
      <c r="E24" s="48"/>
      <c r="F24" s="14"/>
      <c r="G24" s="54"/>
      <c r="H24" s="14"/>
      <c r="I24" s="14"/>
      <c r="J24" s="14"/>
      <c r="K24" s="14"/>
      <c r="L24" s="55"/>
      <c r="M24" s="56"/>
      <c r="N24" s="57"/>
      <c r="O24" s="57"/>
      <c r="P24" s="57"/>
      <c r="Q24" s="57"/>
      <c r="R24" s="57"/>
      <c r="S24" s="57"/>
      <c r="T24" s="57"/>
      <c r="U24" s="57"/>
      <c r="V24" s="57"/>
      <c r="W24" s="57"/>
      <c r="X24" s="57"/>
      <c r="Y24" s="57"/>
      <c r="Z24" s="57"/>
      <c r="AA24" s="57"/>
      <c r="AB24" s="14"/>
      <c r="AC24" s="57"/>
      <c r="AD24" s="57"/>
      <c r="AE24" s="58"/>
    </row>
    <row r="25" ht="15.75" customHeight="1">
      <c r="A25" s="48"/>
      <c r="B25" s="61"/>
      <c r="C25" s="14"/>
      <c r="D25" s="53"/>
      <c r="E25" s="48"/>
      <c r="F25" s="14"/>
      <c r="G25" s="54"/>
      <c r="H25" s="14"/>
      <c r="I25" s="14"/>
      <c r="J25" s="14"/>
      <c r="K25" s="14"/>
      <c r="L25" s="55"/>
      <c r="M25" s="56"/>
      <c r="N25" s="57"/>
      <c r="O25" s="57"/>
      <c r="P25" s="57"/>
      <c r="Q25" s="57"/>
      <c r="R25" s="57"/>
      <c r="S25" s="57"/>
      <c r="T25" s="57"/>
      <c r="U25" s="57"/>
      <c r="V25" s="57"/>
      <c r="W25" s="57"/>
      <c r="X25" s="57"/>
      <c r="Y25" s="57"/>
      <c r="Z25" s="57"/>
      <c r="AA25" s="57"/>
      <c r="AB25" s="57"/>
      <c r="AC25" s="57"/>
      <c r="AD25" s="57"/>
      <c r="AE25" s="58"/>
    </row>
    <row r="26" ht="15.75" customHeight="1">
      <c r="A26" s="48"/>
      <c r="B26" s="61"/>
      <c r="C26" s="14"/>
      <c r="D26" s="53"/>
      <c r="E26" s="48"/>
      <c r="F26" s="14"/>
      <c r="G26" s="54"/>
      <c r="H26" s="14"/>
      <c r="I26" s="14"/>
      <c r="J26" s="14"/>
      <c r="K26" s="14"/>
      <c r="L26" s="55"/>
      <c r="M26" s="56"/>
      <c r="N26" s="57"/>
      <c r="O26" s="57"/>
      <c r="P26" s="57"/>
      <c r="Q26" s="57"/>
      <c r="R26" s="57"/>
      <c r="S26" s="57"/>
      <c r="T26" s="57"/>
      <c r="U26" s="57"/>
      <c r="V26" s="57"/>
      <c r="W26" s="57"/>
      <c r="X26" s="57"/>
      <c r="Y26" s="57"/>
      <c r="Z26" s="57"/>
      <c r="AA26" s="57"/>
      <c r="AB26" s="57"/>
      <c r="AC26" s="57"/>
      <c r="AD26" s="57"/>
      <c r="AE26" s="58"/>
    </row>
    <row r="27" ht="15.75" customHeight="1">
      <c r="A27" s="48"/>
      <c r="B27" s="61"/>
      <c r="C27" s="14"/>
      <c r="D27" s="53"/>
      <c r="E27" s="48"/>
      <c r="F27" s="14"/>
      <c r="G27" s="54"/>
      <c r="H27" s="14"/>
      <c r="I27" s="14"/>
      <c r="J27" s="14"/>
      <c r="K27" s="14"/>
      <c r="L27" s="55"/>
      <c r="M27" s="56"/>
      <c r="N27" s="57"/>
      <c r="O27" s="57"/>
      <c r="P27" s="57"/>
      <c r="Q27" s="57"/>
      <c r="R27" s="57"/>
      <c r="S27" s="57"/>
      <c r="T27" s="57"/>
      <c r="U27" s="57"/>
      <c r="V27" s="57"/>
      <c r="W27" s="57"/>
      <c r="X27" s="57"/>
      <c r="Y27" s="57"/>
      <c r="Z27" s="57"/>
      <c r="AA27" s="57"/>
      <c r="AB27" s="57"/>
      <c r="AC27" s="57"/>
      <c r="AD27" s="57"/>
      <c r="AE27" s="58"/>
    </row>
    <row r="28" ht="15.75" customHeight="1">
      <c r="A28" s="48"/>
      <c r="B28" s="61"/>
      <c r="C28" s="66"/>
      <c r="D28" s="53"/>
      <c r="E28" s="48"/>
      <c r="F28" s="14"/>
      <c r="G28" s="54"/>
      <c r="H28" s="14"/>
      <c r="I28" s="14"/>
      <c r="J28" s="14"/>
      <c r="K28" s="14"/>
      <c r="L28" s="55"/>
      <c r="M28" s="56"/>
      <c r="N28" s="57"/>
      <c r="O28" s="57"/>
      <c r="P28" s="57"/>
      <c r="Q28" s="57"/>
      <c r="R28" s="57"/>
      <c r="S28" s="57"/>
      <c r="T28" s="57"/>
      <c r="U28" s="57"/>
      <c r="V28" s="57"/>
      <c r="W28" s="57"/>
      <c r="X28" s="57"/>
      <c r="Y28" s="57"/>
      <c r="Z28" s="57"/>
      <c r="AA28" s="57"/>
      <c r="AB28" s="57"/>
      <c r="AC28" s="57"/>
      <c r="AD28" s="57"/>
      <c r="AE28" s="58"/>
    </row>
    <row r="29" ht="15.75" customHeight="1">
      <c r="A29" s="48"/>
      <c r="B29" s="61"/>
      <c r="C29" s="14"/>
      <c r="D29" s="53"/>
      <c r="E29" s="48"/>
      <c r="F29" s="14"/>
      <c r="G29" s="54"/>
      <c r="H29" s="14"/>
      <c r="I29" s="14"/>
      <c r="J29" s="14"/>
      <c r="K29" s="14"/>
      <c r="L29" s="55"/>
      <c r="M29" s="56"/>
      <c r="N29" s="57"/>
      <c r="O29" s="57"/>
      <c r="P29" s="57"/>
      <c r="Q29" s="57"/>
      <c r="R29" s="57"/>
      <c r="S29" s="57"/>
      <c r="T29" s="57"/>
      <c r="U29" s="57"/>
      <c r="V29" s="57"/>
      <c r="W29" s="57"/>
      <c r="X29" s="57"/>
      <c r="Y29" s="57"/>
      <c r="Z29" s="57"/>
      <c r="AA29" s="57"/>
      <c r="AB29" s="57"/>
      <c r="AC29" s="57"/>
      <c r="AD29" s="57"/>
      <c r="AE29" s="58"/>
    </row>
    <row r="30" ht="15.75" customHeight="1">
      <c r="A30" s="48"/>
      <c r="B30" s="61"/>
      <c r="C30" s="14"/>
      <c r="D30" s="53"/>
      <c r="E30" s="48"/>
      <c r="F30" s="14"/>
      <c r="G30" s="54"/>
      <c r="H30" s="14"/>
      <c r="I30" s="14"/>
      <c r="J30" s="14"/>
      <c r="K30" s="14"/>
      <c r="L30" s="55"/>
      <c r="M30" s="56"/>
      <c r="N30" s="57"/>
      <c r="O30" s="57"/>
      <c r="P30" s="57"/>
      <c r="Q30" s="57"/>
      <c r="R30" s="57"/>
      <c r="S30" s="57"/>
      <c r="T30" s="57"/>
      <c r="U30" s="57"/>
      <c r="V30" s="57"/>
      <c r="W30" s="57"/>
      <c r="X30" s="57"/>
      <c r="Y30" s="57"/>
      <c r="Z30" s="57"/>
      <c r="AA30" s="57"/>
      <c r="AB30" s="57"/>
      <c r="AC30" s="57"/>
      <c r="AD30" s="57"/>
      <c r="AE30" s="58"/>
    </row>
    <row r="31" ht="15.75" customHeight="1">
      <c r="A31" s="48"/>
      <c r="B31" s="61"/>
      <c r="D31" s="53"/>
      <c r="E31" s="48"/>
      <c r="F31" s="14"/>
      <c r="G31" s="54"/>
      <c r="H31" s="14"/>
      <c r="I31" s="14"/>
      <c r="J31" s="14"/>
      <c r="K31" s="14"/>
      <c r="L31" s="55"/>
      <c r="M31" s="56"/>
      <c r="N31" s="57"/>
      <c r="O31" s="57"/>
      <c r="P31" s="57"/>
      <c r="Q31" s="57"/>
      <c r="R31" s="57"/>
      <c r="S31" s="57"/>
      <c r="T31" s="57"/>
      <c r="U31" s="57"/>
      <c r="V31" s="57"/>
      <c r="W31" s="57"/>
      <c r="X31" s="57"/>
      <c r="Y31" s="57"/>
      <c r="Z31" s="57"/>
      <c r="AA31" s="57"/>
      <c r="AB31" s="57"/>
      <c r="AC31" s="57"/>
      <c r="AD31" s="57"/>
      <c r="AE31" s="58"/>
    </row>
    <row r="32" ht="15.75" customHeight="1">
      <c r="A32" s="48"/>
      <c r="B32" s="61"/>
      <c r="D32" s="53"/>
      <c r="E32" s="48"/>
      <c r="F32" s="14"/>
      <c r="G32" s="54"/>
      <c r="H32" s="14"/>
      <c r="I32" s="14"/>
      <c r="J32" s="14"/>
      <c r="K32" s="14"/>
      <c r="L32" s="55"/>
      <c r="M32" s="56"/>
      <c r="N32" s="57"/>
      <c r="O32" s="57"/>
      <c r="P32" s="57"/>
      <c r="Q32" s="57"/>
      <c r="R32" s="57"/>
      <c r="S32" s="57"/>
      <c r="T32" s="57"/>
      <c r="U32" s="57"/>
      <c r="V32" s="57"/>
      <c r="W32" s="57"/>
      <c r="X32" s="57"/>
      <c r="Y32" s="57"/>
      <c r="Z32" s="57"/>
      <c r="AA32" s="57"/>
      <c r="AB32" s="57"/>
      <c r="AC32" s="57"/>
      <c r="AD32" s="57"/>
      <c r="AE32" s="58"/>
    </row>
    <row r="33" ht="15.75" customHeight="1">
      <c r="A33" s="48"/>
      <c r="B33" s="61"/>
      <c r="C33" s="14"/>
      <c r="D33" s="53"/>
      <c r="E33" s="48"/>
      <c r="F33" s="14"/>
      <c r="G33" s="54"/>
      <c r="H33" s="14"/>
      <c r="I33" s="14"/>
      <c r="J33" s="14"/>
      <c r="K33" s="14"/>
      <c r="L33" s="55"/>
      <c r="M33" s="56"/>
      <c r="O33" s="57"/>
      <c r="P33" s="57"/>
      <c r="Q33" s="57"/>
      <c r="R33" s="57"/>
      <c r="S33" s="57"/>
      <c r="T33" s="57"/>
      <c r="U33" s="57"/>
      <c r="V33" s="57"/>
      <c r="W33" s="57"/>
      <c r="X33" s="57"/>
      <c r="Y33" s="57"/>
      <c r="Z33" s="57"/>
      <c r="AA33" s="57"/>
      <c r="AB33" s="57"/>
      <c r="AC33" s="57"/>
      <c r="AD33" s="57"/>
      <c r="AE33" s="58"/>
    </row>
    <row r="34" ht="15.75" customHeight="1">
      <c r="A34" s="48"/>
      <c r="B34" s="61"/>
      <c r="C34" s="14"/>
      <c r="D34" s="53"/>
      <c r="E34" s="48"/>
      <c r="F34" s="14"/>
      <c r="G34" s="54"/>
      <c r="H34" s="14"/>
      <c r="I34" s="14"/>
      <c r="J34" s="14"/>
      <c r="K34" s="14"/>
      <c r="L34" s="55"/>
      <c r="M34" s="56"/>
      <c r="N34" s="57"/>
      <c r="O34" s="57"/>
      <c r="P34" s="57"/>
      <c r="Q34" s="57"/>
      <c r="R34" s="57"/>
      <c r="S34" s="57"/>
      <c r="T34" s="57"/>
      <c r="U34" s="57"/>
      <c r="V34" s="57"/>
      <c r="W34" s="57"/>
      <c r="X34" s="57"/>
      <c r="Y34" s="57"/>
      <c r="Z34" s="57"/>
      <c r="AA34" s="57"/>
      <c r="AB34" s="57"/>
      <c r="AC34" s="57"/>
      <c r="AD34" s="57"/>
      <c r="AE34" s="58"/>
    </row>
    <row r="35" ht="15.75" customHeight="1">
      <c r="A35" s="48"/>
      <c r="B35" s="61"/>
      <c r="C35" s="14"/>
      <c r="D35" s="53"/>
      <c r="E35" s="48"/>
      <c r="F35" s="14"/>
      <c r="G35" s="54"/>
      <c r="H35" s="14"/>
      <c r="I35" s="14"/>
      <c r="J35" s="14"/>
      <c r="K35" s="14"/>
      <c r="L35" s="55"/>
      <c r="M35" s="56"/>
      <c r="N35" s="57"/>
      <c r="O35" s="57"/>
      <c r="P35" s="57"/>
      <c r="Q35" s="57"/>
      <c r="R35" s="57"/>
      <c r="S35" s="57"/>
      <c r="T35" s="57"/>
      <c r="U35" s="57"/>
      <c r="V35" s="57"/>
      <c r="W35" s="57"/>
      <c r="X35" s="57"/>
      <c r="Y35" s="57"/>
      <c r="Z35" s="57"/>
      <c r="AA35" s="57"/>
      <c r="AB35" s="57"/>
      <c r="AC35" s="57"/>
      <c r="AD35" s="57"/>
      <c r="AE35" s="58"/>
    </row>
    <row r="36" ht="15.75" customHeight="1">
      <c r="A36" s="48"/>
      <c r="B36" s="61"/>
      <c r="C36" s="14"/>
      <c r="D36" s="53"/>
      <c r="E36" s="48"/>
      <c r="F36" s="14"/>
      <c r="G36" s="54"/>
      <c r="H36" s="14"/>
      <c r="I36" s="14"/>
      <c r="J36" s="14"/>
      <c r="K36" s="14"/>
      <c r="L36" s="55"/>
      <c r="M36" s="56"/>
      <c r="N36" s="57"/>
      <c r="O36" s="57"/>
      <c r="P36" s="57"/>
      <c r="Q36" s="57"/>
      <c r="R36" s="57"/>
      <c r="S36" s="57"/>
      <c r="T36" s="57"/>
      <c r="U36" s="57"/>
      <c r="V36" s="57"/>
      <c r="W36" s="57"/>
      <c r="X36" s="57"/>
      <c r="Y36" s="57"/>
      <c r="Z36" s="57"/>
      <c r="AA36" s="57"/>
      <c r="AB36" s="57"/>
      <c r="AC36" s="57"/>
      <c r="AD36" s="57"/>
      <c r="AE36" s="58"/>
    </row>
    <row r="37" ht="15.75" customHeight="1">
      <c r="A37" s="48"/>
      <c r="B37" s="61"/>
      <c r="C37" s="14"/>
      <c r="D37" s="53"/>
      <c r="E37" s="48"/>
      <c r="F37" s="14"/>
      <c r="G37" s="54"/>
      <c r="H37" s="14"/>
      <c r="I37" s="14"/>
      <c r="J37" s="14"/>
      <c r="K37" s="14"/>
      <c r="L37" s="55"/>
      <c r="M37" s="56"/>
      <c r="N37" s="57"/>
      <c r="O37" s="57"/>
      <c r="P37" s="57"/>
      <c r="Q37" s="57"/>
      <c r="R37" s="57"/>
      <c r="S37" s="57"/>
      <c r="T37" s="57"/>
      <c r="U37" s="57"/>
      <c r="V37" s="57"/>
      <c r="W37" s="57"/>
      <c r="X37" s="57"/>
      <c r="Y37" s="57"/>
      <c r="Z37" s="57"/>
      <c r="AA37" s="57"/>
      <c r="AB37" s="57"/>
      <c r="AC37" s="57"/>
      <c r="AD37" s="57"/>
      <c r="AE37" s="58"/>
    </row>
    <row r="38" ht="15.75" customHeight="1">
      <c r="A38" s="48"/>
      <c r="B38" s="61"/>
      <c r="C38" s="14"/>
      <c r="D38" s="53"/>
      <c r="E38" s="48"/>
      <c r="F38" s="14"/>
      <c r="G38" s="54"/>
      <c r="H38" s="14"/>
      <c r="I38" s="14"/>
      <c r="J38" s="14"/>
      <c r="K38" s="14"/>
      <c r="L38" s="55"/>
      <c r="M38" s="56"/>
      <c r="N38" s="57"/>
      <c r="O38" s="57"/>
      <c r="P38" s="57"/>
      <c r="Q38" s="57"/>
      <c r="R38" s="57"/>
      <c r="S38" s="57"/>
      <c r="T38" s="57"/>
      <c r="U38" s="57"/>
      <c r="V38" s="57"/>
      <c r="W38" s="57"/>
      <c r="X38" s="57"/>
      <c r="Y38" s="57"/>
      <c r="Z38" s="57"/>
      <c r="AA38" s="57"/>
      <c r="AB38" s="57"/>
      <c r="AC38" s="57"/>
      <c r="AD38" s="57"/>
      <c r="AE38" s="58"/>
    </row>
    <row r="39" ht="15.75" customHeight="1">
      <c r="A39" s="48"/>
      <c r="B39" s="61"/>
      <c r="C39" s="14"/>
      <c r="D39" s="53"/>
      <c r="E39" s="48"/>
      <c r="F39" s="14"/>
      <c r="G39" s="54"/>
      <c r="H39" s="14"/>
      <c r="I39" s="14"/>
      <c r="J39" s="14"/>
      <c r="K39" s="14"/>
      <c r="L39" s="55"/>
      <c r="M39" s="56"/>
      <c r="N39" s="57"/>
      <c r="O39" s="57"/>
      <c r="P39" s="57"/>
      <c r="Q39" s="57"/>
      <c r="R39" s="57"/>
      <c r="S39" s="57"/>
      <c r="T39" s="57"/>
      <c r="U39" s="57"/>
      <c r="V39" s="57"/>
      <c r="W39" s="57"/>
      <c r="X39" s="57"/>
      <c r="Y39" s="57"/>
      <c r="Z39" s="57"/>
      <c r="AA39" s="57"/>
      <c r="AB39" s="57"/>
      <c r="AC39" s="57"/>
      <c r="AD39" s="57"/>
      <c r="AE39" s="58"/>
    </row>
    <row r="40" ht="15.75" customHeight="1">
      <c r="A40" s="48"/>
      <c r="B40" s="61"/>
      <c r="C40" s="14"/>
      <c r="D40" s="67"/>
      <c r="E40" s="48"/>
      <c r="F40" s="14"/>
      <c r="G40" s="54"/>
      <c r="H40" s="14"/>
      <c r="I40" s="14"/>
      <c r="J40" s="14"/>
      <c r="K40" s="14"/>
      <c r="L40" s="55"/>
      <c r="M40" s="56"/>
      <c r="N40" s="57"/>
      <c r="O40" s="57"/>
      <c r="P40" s="57"/>
      <c r="Q40" s="57"/>
      <c r="R40" s="57"/>
      <c r="S40" s="57"/>
      <c r="T40" s="57"/>
      <c r="U40" s="57"/>
      <c r="V40" s="57"/>
      <c r="W40" s="57"/>
      <c r="X40" s="57"/>
      <c r="Y40" s="57"/>
      <c r="Z40" s="57"/>
      <c r="AA40" s="57"/>
      <c r="AB40" s="57"/>
      <c r="AC40" s="57"/>
      <c r="AD40" s="57"/>
      <c r="AE40" s="58"/>
    </row>
    <row r="41" ht="15.75" customHeight="1">
      <c r="A41" s="48"/>
      <c r="B41" s="61"/>
      <c r="C41" s="14"/>
      <c r="D41" s="53"/>
      <c r="E41" s="48"/>
      <c r="F41" s="14"/>
      <c r="G41" s="54"/>
      <c r="H41" s="14"/>
      <c r="I41" s="14"/>
      <c r="J41" s="14"/>
      <c r="K41" s="14"/>
      <c r="L41" s="55"/>
      <c r="M41" s="56"/>
      <c r="N41" s="57"/>
      <c r="O41" s="57"/>
      <c r="P41" s="57"/>
      <c r="Q41" s="57"/>
      <c r="R41" s="57"/>
      <c r="S41" s="57"/>
      <c r="T41" s="57"/>
      <c r="U41" s="57"/>
      <c r="V41" s="57"/>
      <c r="W41" s="57"/>
      <c r="X41" s="57"/>
      <c r="Y41" s="57"/>
      <c r="Z41" s="57"/>
      <c r="AA41" s="57"/>
      <c r="AB41" s="57"/>
      <c r="AC41" s="57"/>
      <c r="AD41" s="57"/>
      <c r="AE41" s="58"/>
    </row>
    <row r="42" ht="15.75" customHeight="1">
      <c r="A42" s="48"/>
      <c r="B42" s="61"/>
      <c r="C42" s="14"/>
      <c r="D42" s="53"/>
      <c r="E42" s="48"/>
      <c r="F42" s="14"/>
      <c r="G42" s="54"/>
      <c r="H42" s="14"/>
      <c r="I42" s="14"/>
      <c r="J42" s="14"/>
      <c r="K42" s="14"/>
      <c r="L42" s="55"/>
      <c r="M42" s="56"/>
      <c r="N42" s="57"/>
      <c r="O42" s="57"/>
      <c r="P42" s="57"/>
      <c r="Q42" s="57"/>
      <c r="R42" s="57"/>
      <c r="S42" s="57"/>
      <c r="T42" s="57"/>
      <c r="U42" s="57"/>
      <c r="V42" s="57"/>
      <c r="W42" s="57"/>
      <c r="X42" s="57"/>
      <c r="Y42" s="57"/>
      <c r="Z42" s="57"/>
      <c r="AA42" s="57"/>
      <c r="AB42" s="57"/>
      <c r="AC42" s="57"/>
      <c r="AD42" s="57"/>
      <c r="AE42" s="58"/>
    </row>
    <row r="43" ht="15.75" customHeight="1">
      <c r="A43" s="48"/>
      <c r="C43" s="14"/>
      <c r="D43" s="53"/>
      <c r="E43" s="48"/>
      <c r="F43" s="14"/>
      <c r="G43" s="54"/>
      <c r="H43" s="14"/>
      <c r="I43" s="14"/>
      <c r="J43" s="14"/>
      <c r="K43" s="14"/>
      <c r="L43" s="55"/>
      <c r="M43" s="56"/>
      <c r="N43" s="57"/>
      <c r="O43" s="57"/>
      <c r="P43" s="57"/>
      <c r="Q43" s="57"/>
      <c r="R43" s="57"/>
      <c r="S43" s="57"/>
      <c r="T43" s="57"/>
      <c r="U43" s="57"/>
      <c r="V43" s="57"/>
      <c r="W43" s="57"/>
      <c r="X43" s="57"/>
      <c r="Y43" s="57"/>
      <c r="Z43" s="57"/>
      <c r="AA43" s="57"/>
      <c r="AB43" s="57"/>
      <c r="AC43" s="57"/>
      <c r="AD43" s="57"/>
      <c r="AE43" s="58"/>
    </row>
    <row r="44" ht="15.75" customHeight="1">
      <c r="A44" s="48"/>
      <c r="B44" s="61"/>
      <c r="C44" s="14"/>
      <c r="D44" s="53"/>
      <c r="E44" s="48"/>
      <c r="F44" s="14"/>
      <c r="G44" s="54"/>
      <c r="H44" s="14"/>
      <c r="I44" s="14"/>
      <c r="J44" s="14"/>
      <c r="K44" s="14"/>
      <c r="L44" s="55"/>
      <c r="M44" s="56"/>
      <c r="N44" s="57"/>
      <c r="O44" s="57"/>
      <c r="P44" s="57"/>
      <c r="Q44" s="57"/>
      <c r="R44" s="57"/>
      <c r="S44" s="57"/>
      <c r="T44" s="57"/>
      <c r="U44" s="57"/>
      <c r="V44" s="57"/>
      <c r="W44" s="57"/>
      <c r="X44" s="57"/>
      <c r="Y44" s="57"/>
      <c r="Z44" s="57"/>
      <c r="AA44" s="57"/>
      <c r="AB44" s="57"/>
      <c r="AC44" s="57"/>
      <c r="AD44" s="57"/>
      <c r="AE44" s="58"/>
    </row>
    <row r="45" ht="15.75" customHeight="1">
      <c r="A45" s="48"/>
      <c r="B45" s="61"/>
      <c r="C45" s="14"/>
      <c r="D45" s="53"/>
      <c r="E45" s="48"/>
      <c r="F45" s="14"/>
      <c r="G45" s="54"/>
      <c r="H45" s="14"/>
      <c r="I45" s="14"/>
      <c r="J45" s="14"/>
      <c r="K45" s="14"/>
      <c r="L45" s="55"/>
      <c r="M45" s="56"/>
      <c r="N45" s="57"/>
      <c r="O45" s="57"/>
      <c r="P45" s="57"/>
      <c r="Q45" s="57"/>
      <c r="R45" s="57"/>
      <c r="S45" s="57"/>
      <c r="T45" s="57"/>
      <c r="U45" s="57"/>
      <c r="V45" s="57"/>
      <c r="W45" s="57"/>
      <c r="X45" s="57"/>
      <c r="Y45" s="57"/>
      <c r="Z45" s="57"/>
      <c r="AA45" s="57"/>
      <c r="AB45" s="57"/>
      <c r="AC45" s="57"/>
      <c r="AD45" s="57"/>
      <c r="AE45" s="58"/>
    </row>
    <row r="46" ht="15.75" customHeight="1">
      <c r="A46" s="48"/>
      <c r="B46" s="61"/>
      <c r="C46" s="14"/>
      <c r="D46" s="53"/>
      <c r="E46" s="48"/>
      <c r="F46" s="14"/>
      <c r="G46" s="54"/>
      <c r="H46" s="14"/>
      <c r="I46" s="14"/>
      <c r="J46" s="14"/>
      <c r="K46" s="14"/>
      <c r="L46" s="55"/>
      <c r="M46" s="56"/>
      <c r="N46" s="57"/>
      <c r="O46" s="57"/>
      <c r="P46" s="57"/>
      <c r="Q46" s="57"/>
      <c r="R46" s="57"/>
      <c r="S46" s="57"/>
      <c r="T46" s="57"/>
      <c r="U46" s="57"/>
      <c r="V46" s="57"/>
      <c r="W46" s="57"/>
      <c r="X46" s="57"/>
      <c r="Y46" s="57"/>
      <c r="Z46" s="57"/>
      <c r="AA46" s="57"/>
      <c r="AB46" s="57"/>
      <c r="AC46" s="57"/>
      <c r="AD46" s="57"/>
      <c r="AE46" s="58"/>
    </row>
    <row r="47" ht="15.75" customHeight="1">
      <c r="A47" s="48"/>
      <c r="B47" s="61"/>
      <c r="C47" s="14"/>
      <c r="D47" s="53"/>
      <c r="E47" s="48"/>
      <c r="F47" s="14"/>
      <c r="G47" s="54"/>
      <c r="H47" s="14"/>
      <c r="I47" s="14"/>
      <c r="J47" s="14"/>
      <c r="K47" s="14"/>
      <c r="L47" s="55"/>
      <c r="M47" s="56"/>
      <c r="N47" s="57"/>
      <c r="O47" s="57"/>
      <c r="P47" s="57"/>
      <c r="Q47" s="57"/>
      <c r="R47" s="57"/>
      <c r="S47" s="57"/>
      <c r="T47" s="57"/>
      <c r="U47" s="57"/>
      <c r="V47" s="57"/>
      <c r="W47" s="57"/>
      <c r="X47" s="57"/>
      <c r="Y47" s="57"/>
      <c r="Z47" s="57"/>
      <c r="AA47" s="57"/>
      <c r="AB47" s="57"/>
      <c r="AC47" s="57"/>
      <c r="AD47" s="57"/>
      <c r="AE47" s="58"/>
    </row>
    <row r="48" ht="15.75" customHeight="1">
      <c r="A48" s="48"/>
      <c r="B48" s="61"/>
      <c r="C48" s="14"/>
      <c r="D48" s="53"/>
      <c r="E48" s="48"/>
      <c r="F48" s="14"/>
      <c r="G48" s="54"/>
      <c r="H48" s="14"/>
      <c r="I48" s="14"/>
      <c r="J48" s="14"/>
      <c r="K48" s="14"/>
      <c r="L48" s="55"/>
      <c r="M48" s="56"/>
      <c r="N48" s="57"/>
      <c r="O48" s="57"/>
      <c r="P48" s="57"/>
      <c r="Q48" s="57"/>
      <c r="R48" s="57"/>
      <c r="S48" s="57"/>
      <c r="T48" s="57"/>
      <c r="U48" s="57"/>
      <c r="V48" s="57"/>
      <c r="W48" s="57"/>
      <c r="X48" s="57"/>
      <c r="Y48" s="57"/>
      <c r="Z48" s="57"/>
      <c r="AA48" s="57"/>
      <c r="AB48" s="57"/>
      <c r="AC48" s="57"/>
      <c r="AD48" s="57"/>
      <c r="AE48" s="58"/>
    </row>
    <row r="49" ht="15.75" customHeight="1">
      <c r="A49" s="48"/>
      <c r="B49" s="61"/>
      <c r="C49" s="14"/>
      <c r="D49" s="53"/>
      <c r="E49" s="48"/>
      <c r="F49" s="14"/>
      <c r="G49" s="54"/>
      <c r="H49" s="14"/>
      <c r="I49" s="14"/>
      <c r="J49" s="14"/>
      <c r="K49" s="14"/>
      <c r="L49" s="55"/>
      <c r="M49" s="56"/>
      <c r="N49" s="57"/>
      <c r="O49" s="57"/>
      <c r="P49" s="57"/>
      <c r="Q49" s="57"/>
      <c r="R49" s="57"/>
      <c r="S49" s="57"/>
      <c r="T49" s="57"/>
      <c r="U49" s="57"/>
      <c r="V49" s="57"/>
      <c r="W49" s="57"/>
      <c r="X49" s="57"/>
      <c r="Y49" s="57"/>
      <c r="Z49" s="57"/>
      <c r="AA49" s="57"/>
      <c r="AB49" s="57"/>
      <c r="AC49" s="57"/>
      <c r="AD49" s="57"/>
      <c r="AE49" s="58"/>
    </row>
    <row r="50" ht="15.75" customHeight="1">
      <c r="A50" s="48"/>
      <c r="B50" s="61"/>
      <c r="C50" s="14"/>
      <c r="D50" s="53"/>
      <c r="E50" s="48"/>
      <c r="F50" s="14"/>
      <c r="G50" s="54"/>
      <c r="H50" s="14"/>
      <c r="I50" s="14"/>
      <c r="J50" s="14"/>
      <c r="K50" s="14"/>
      <c r="L50" s="55"/>
      <c r="M50" s="56"/>
      <c r="N50" s="57"/>
      <c r="O50" s="57"/>
      <c r="P50" s="57"/>
      <c r="Q50" s="57"/>
      <c r="R50" s="57"/>
      <c r="S50" s="57"/>
      <c r="T50" s="57"/>
      <c r="U50" s="57"/>
      <c r="V50" s="57"/>
      <c r="W50" s="57"/>
      <c r="X50" s="57"/>
      <c r="Y50" s="57"/>
      <c r="Z50" s="57"/>
      <c r="AA50" s="57"/>
      <c r="AB50" s="57"/>
      <c r="AC50" s="57"/>
      <c r="AD50" s="57"/>
      <c r="AE50" s="58"/>
    </row>
    <row r="51" ht="15.75" customHeight="1">
      <c r="A51" s="48"/>
      <c r="B51" s="61"/>
      <c r="C51" s="14"/>
      <c r="D51" s="53"/>
      <c r="E51" s="48"/>
      <c r="F51" s="14"/>
      <c r="G51" s="54"/>
      <c r="H51" s="14"/>
      <c r="I51" s="14"/>
      <c r="J51" s="14"/>
      <c r="K51" s="14"/>
      <c r="L51" s="55"/>
      <c r="M51" s="56"/>
      <c r="N51" s="57"/>
      <c r="O51" s="57"/>
      <c r="P51" s="57"/>
      <c r="Q51" s="57"/>
      <c r="R51" s="57"/>
      <c r="S51" s="57"/>
      <c r="T51" s="57"/>
      <c r="U51" s="57"/>
      <c r="V51" s="57"/>
      <c r="W51" s="57"/>
      <c r="X51" s="57"/>
      <c r="Y51" s="57"/>
      <c r="Z51" s="57"/>
      <c r="AA51" s="57"/>
      <c r="AB51" s="57"/>
      <c r="AC51" s="57"/>
      <c r="AD51" s="57"/>
      <c r="AE51" s="58"/>
    </row>
    <row r="52" ht="15.75" customHeight="1">
      <c r="A52" s="48"/>
      <c r="B52" s="61"/>
      <c r="C52" s="14"/>
      <c r="D52" s="53"/>
      <c r="E52" s="48"/>
      <c r="F52" s="14"/>
      <c r="G52" s="54"/>
      <c r="H52" s="14"/>
      <c r="I52" s="14"/>
      <c r="J52" s="14"/>
      <c r="K52" s="14"/>
      <c r="L52" s="55"/>
      <c r="M52" s="56"/>
      <c r="N52" s="57"/>
      <c r="O52" s="57"/>
      <c r="P52" s="57"/>
      <c r="Q52" s="57"/>
      <c r="R52" s="57"/>
      <c r="S52" s="57"/>
      <c r="T52" s="57"/>
      <c r="U52" s="57"/>
      <c r="V52" s="57"/>
      <c r="W52" s="57"/>
      <c r="X52" s="57"/>
      <c r="Y52" s="57"/>
      <c r="Z52" s="57"/>
      <c r="AA52" s="57"/>
      <c r="AB52" s="57"/>
      <c r="AC52" s="57"/>
      <c r="AD52" s="57"/>
      <c r="AE52" s="58"/>
    </row>
    <row r="53" ht="15.75" customHeight="1">
      <c r="A53" s="48"/>
      <c r="B53" s="61"/>
      <c r="C53" s="14"/>
      <c r="D53" s="53"/>
      <c r="E53" s="48"/>
      <c r="F53" s="14"/>
      <c r="G53" s="54"/>
      <c r="H53" s="14"/>
      <c r="I53" s="14"/>
      <c r="J53" s="14"/>
      <c r="K53" s="14"/>
      <c r="L53" s="55"/>
      <c r="M53" s="56"/>
      <c r="N53" s="57"/>
      <c r="O53" s="57"/>
      <c r="P53" s="57"/>
      <c r="Q53" s="57"/>
      <c r="R53" s="57"/>
      <c r="S53" s="57"/>
      <c r="T53" s="57"/>
      <c r="U53" s="57"/>
      <c r="V53" s="57"/>
      <c r="W53" s="57"/>
      <c r="X53" s="57"/>
      <c r="Y53" s="57"/>
      <c r="Z53" s="57"/>
      <c r="AA53" s="57"/>
      <c r="AB53" s="57"/>
      <c r="AC53" s="57"/>
      <c r="AD53" s="57"/>
      <c r="AE53" s="58"/>
    </row>
    <row r="54" ht="15.75" customHeight="1">
      <c r="A54" s="48"/>
      <c r="B54" s="61"/>
      <c r="C54" s="14"/>
      <c r="D54" s="53"/>
      <c r="E54" s="48"/>
      <c r="F54" s="14"/>
      <c r="G54" s="54"/>
      <c r="H54" s="14"/>
      <c r="I54" s="14"/>
      <c r="J54" s="14"/>
      <c r="K54" s="14"/>
      <c r="L54" s="55"/>
      <c r="M54" s="56"/>
      <c r="N54" s="57"/>
      <c r="O54" s="57"/>
      <c r="P54" s="57"/>
      <c r="Q54" s="57"/>
      <c r="R54" s="57"/>
      <c r="S54" s="57"/>
      <c r="T54" s="57"/>
      <c r="U54" s="57"/>
      <c r="V54" s="57"/>
      <c r="W54" s="57"/>
      <c r="X54" s="57"/>
      <c r="Y54" s="57"/>
      <c r="Z54" s="57"/>
      <c r="AA54" s="57"/>
      <c r="AB54" s="57"/>
      <c r="AC54" s="57"/>
      <c r="AD54" s="57"/>
      <c r="AE54" s="58"/>
    </row>
    <row r="55" ht="15.75" customHeight="1">
      <c r="A55" s="48"/>
      <c r="B55" s="61"/>
      <c r="C55" s="14"/>
      <c r="D55" s="53"/>
      <c r="E55" s="48"/>
      <c r="F55" s="14"/>
      <c r="G55" s="54"/>
      <c r="H55" s="14"/>
      <c r="I55" s="14"/>
      <c r="J55" s="14"/>
      <c r="K55" s="14"/>
      <c r="L55" s="55"/>
      <c r="M55" s="56"/>
      <c r="N55" s="57"/>
      <c r="O55" s="57"/>
      <c r="P55" s="57"/>
      <c r="Q55" s="57"/>
      <c r="R55" s="57"/>
      <c r="S55" s="57"/>
      <c r="T55" s="57"/>
      <c r="U55" s="57"/>
      <c r="V55" s="57"/>
      <c r="W55" s="57"/>
      <c r="X55" s="57"/>
      <c r="Y55" s="57"/>
      <c r="Z55" s="57"/>
      <c r="AA55" s="57"/>
      <c r="AB55" s="57"/>
      <c r="AC55" s="57"/>
      <c r="AD55" s="57"/>
      <c r="AE55" s="58"/>
    </row>
    <row r="56" ht="15.75" customHeight="1">
      <c r="A56" s="48"/>
      <c r="B56" s="61"/>
      <c r="C56" s="14"/>
      <c r="D56" s="53"/>
      <c r="E56" s="48"/>
      <c r="F56" s="14"/>
      <c r="G56" s="54"/>
      <c r="H56" s="14"/>
      <c r="I56" s="14"/>
      <c r="J56" s="14"/>
      <c r="K56" s="14"/>
      <c r="L56" s="55"/>
      <c r="M56" s="56"/>
      <c r="N56" s="57"/>
      <c r="O56" s="57"/>
      <c r="P56" s="57"/>
      <c r="Q56" s="57"/>
      <c r="R56" s="57"/>
      <c r="S56" s="57"/>
      <c r="T56" s="57"/>
      <c r="U56" s="57"/>
      <c r="V56" s="57"/>
      <c r="W56" s="57"/>
      <c r="X56" s="57"/>
      <c r="Y56" s="57"/>
      <c r="Z56" s="57"/>
      <c r="AA56" s="57"/>
      <c r="AB56" s="57"/>
      <c r="AC56" s="57"/>
      <c r="AD56" s="57"/>
      <c r="AE56" s="58"/>
    </row>
    <row r="57" ht="15.75" customHeight="1">
      <c r="A57" s="48"/>
      <c r="B57" s="61"/>
      <c r="C57" s="14"/>
      <c r="D57" s="53"/>
      <c r="E57" s="48"/>
      <c r="F57" s="14"/>
      <c r="G57" s="54"/>
      <c r="H57" s="14"/>
      <c r="I57" s="14"/>
      <c r="J57" s="14"/>
      <c r="K57" s="14"/>
      <c r="L57" s="55"/>
      <c r="M57" s="56"/>
      <c r="N57" s="57"/>
      <c r="O57" s="57"/>
      <c r="P57" s="57"/>
      <c r="Q57" s="57"/>
      <c r="R57" s="57"/>
      <c r="S57" s="57"/>
      <c r="T57" s="57"/>
      <c r="U57" s="57"/>
      <c r="V57" s="57"/>
      <c r="W57" s="57"/>
      <c r="X57" s="57"/>
      <c r="Y57" s="57"/>
      <c r="Z57" s="57"/>
      <c r="AA57" s="57"/>
      <c r="AB57" s="57"/>
      <c r="AC57" s="57"/>
      <c r="AD57" s="57"/>
      <c r="AE57" s="58"/>
    </row>
    <row r="58" ht="15.75" customHeight="1">
      <c r="A58" s="48"/>
      <c r="B58" s="61"/>
      <c r="C58" s="14"/>
      <c r="D58" s="53"/>
      <c r="E58" s="48"/>
      <c r="F58" s="14"/>
      <c r="G58" s="54"/>
      <c r="H58" s="14"/>
      <c r="I58" s="14"/>
      <c r="J58" s="14"/>
      <c r="K58" s="14"/>
      <c r="L58" s="55"/>
      <c r="M58" s="56"/>
      <c r="N58" s="57"/>
      <c r="O58" s="57"/>
      <c r="P58" s="57"/>
      <c r="Q58" s="57"/>
      <c r="R58" s="57"/>
      <c r="S58" s="57"/>
      <c r="T58" s="57"/>
      <c r="U58" s="57"/>
      <c r="V58" s="57"/>
      <c r="W58" s="57"/>
      <c r="X58" s="57"/>
      <c r="Y58" s="57"/>
      <c r="Z58" s="57"/>
      <c r="AA58" s="57"/>
      <c r="AB58" s="57"/>
      <c r="AC58" s="57"/>
      <c r="AD58" s="57"/>
      <c r="AE58" s="58"/>
    </row>
    <row r="59" ht="15.75" customHeight="1">
      <c r="A59" s="48"/>
      <c r="B59" s="61"/>
      <c r="C59" s="14"/>
      <c r="D59" s="53"/>
      <c r="E59" s="48"/>
      <c r="F59" s="14"/>
      <c r="G59" s="54"/>
      <c r="H59" s="14"/>
      <c r="I59" s="14"/>
      <c r="J59" s="14"/>
      <c r="K59" s="14"/>
      <c r="L59" s="55"/>
      <c r="M59" s="56"/>
      <c r="N59" s="57"/>
      <c r="O59" s="57"/>
      <c r="P59" s="57"/>
      <c r="Q59" s="57"/>
      <c r="R59" s="57"/>
      <c r="S59" s="57"/>
      <c r="T59" s="57"/>
      <c r="U59" s="57"/>
      <c r="V59" s="57"/>
      <c r="W59" s="57"/>
      <c r="X59" s="57"/>
      <c r="Y59" s="57"/>
      <c r="Z59" s="57"/>
      <c r="AA59" s="57"/>
      <c r="AB59" s="57"/>
      <c r="AC59" s="57"/>
      <c r="AD59" s="57"/>
      <c r="AE59" s="58"/>
    </row>
    <row r="60" ht="15.75" customHeight="1">
      <c r="A60" s="48"/>
      <c r="B60" s="61"/>
      <c r="C60" s="14"/>
      <c r="D60" s="53"/>
      <c r="E60" s="48"/>
      <c r="F60" s="14"/>
      <c r="G60" s="54"/>
      <c r="H60" s="14"/>
      <c r="I60" s="14"/>
      <c r="J60" s="14"/>
      <c r="K60" s="14"/>
      <c r="L60" s="55"/>
      <c r="M60" s="56"/>
      <c r="N60" s="57"/>
      <c r="O60" s="57"/>
      <c r="P60" s="57"/>
      <c r="Q60" s="57"/>
      <c r="R60" s="57"/>
      <c r="S60" s="57"/>
      <c r="T60" s="57"/>
      <c r="U60" s="57"/>
      <c r="V60" s="57"/>
      <c r="W60" s="57"/>
      <c r="X60" s="57"/>
      <c r="Y60" s="57"/>
      <c r="Z60" s="57"/>
      <c r="AA60" s="57"/>
      <c r="AB60" s="57"/>
      <c r="AC60" s="57"/>
      <c r="AD60" s="57"/>
      <c r="AE60" s="58"/>
    </row>
    <row r="61" ht="15.75" customHeight="1">
      <c r="A61" s="48"/>
      <c r="B61" s="61"/>
      <c r="C61" s="14"/>
      <c r="D61" s="53"/>
      <c r="E61" s="48"/>
      <c r="F61" s="14"/>
      <c r="G61" s="54"/>
      <c r="H61" s="14"/>
      <c r="I61" s="14"/>
      <c r="J61" s="14"/>
      <c r="K61" s="14"/>
      <c r="L61" s="55"/>
      <c r="M61" s="56"/>
      <c r="N61" s="57"/>
      <c r="O61" s="57"/>
      <c r="P61" s="57"/>
      <c r="Q61" s="57"/>
      <c r="R61" s="57"/>
      <c r="S61" s="57"/>
      <c r="T61" s="57"/>
      <c r="U61" s="57"/>
      <c r="V61" s="57"/>
      <c r="W61" s="57"/>
      <c r="X61" s="57"/>
      <c r="Y61" s="57"/>
      <c r="Z61" s="57"/>
      <c r="AA61" s="57"/>
      <c r="AB61" s="57"/>
      <c r="AC61" s="57"/>
      <c r="AD61" s="57"/>
      <c r="AE61" s="58"/>
    </row>
    <row r="62" ht="15.75" customHeight="1">
      <c r="A62" s="48"/>
      <c r="B62" s="61"/>
      <c r="C62" s="14"/>
      <c r="D62" s="53"/>
      <c r="E62" s="48"/>
      <c r="F62" s="14"/>
      <c r="G62" s="54"/>
      <c r="H62" s="14"/>
      <c r="I62" s="14"/>
      <c r="J62" s="14"/>
      <c r="K62" s="14"/>
      <c r="L62" s="55"/>
      <c r="M62" s="56"/>
      <c r="N62" s="57"/>
      <c r="O62" s="57"/>
      <c r="P62" s="57"/>
      <c r="Q62" s="57"/>
      <c r="R62" s="57"/>
      <c r="S62" s="57"/>
      <c r="T62" s="57"/>
      <c r="U62" s="57"/>
      <c r="V62" s="57"/>
      <c r="W62" s="57"/>
      <c r="X62" s="57"/>
      <c r="Y62" s="57"/>
      <c r="Z62" s="57"/>
      <c r="AA62" s="57"/>
      <c r="AB62" s="57"/>
      <c r="AC62" s="57"/>
      <c r="AD62" s="57"/>
      <c r="AE62" s="58"/>
    </row>
    <row r="63" ht="15.75" customHeight="1">
      <c r="A63" s="48"/>
      <c r="B63" s="61"/>
      <c r="C63" s="14"/>
      <c r="D63" s="53"/>
      <c r="E63" s="48"/>
      <c r="F63" s="14"/>
      <c r="G63" s="54"/>
      <c r="H63" s="14"/>
      <c r="I63" s="14"/>
      <c r="J63" s="14"/>
      <c r="K63" s="14"/>
      <c r="L63" s="55"/>
      <c r="M63" s="56"/>
      <c r="N63" s="57"/>
      <c r="O63" s="57"/>
      <c r="P63" s="57"/>
      <c r="Q63" s="57"/>
      <c r="R63" s="57"/>
      <c r="S63" s="57"/>
      <c r="T63" s="57"/>
      <c r="U63" s="57"/>
      <c r="V63" s="57"/>
      <c r="W63" s="57"/>
      <c r="X63" s="57"/>
      <c r="Y63" s="57"/>
      <c r="Z63" s="57"/>
      <c r="AA63" s="57"/>
      <c r="AB63" s="57"/>
      <c r="AC63" s="57"/>
      <c r="AD63" s="57"/>
      <c r="AE63" s="58"/>
    </row>
    <row r="64" ht="15.75" customHeight="1">
      <c r="A64" s="48"/>
      <c r="B64" s="61"/>
      <c r="C64" s="68"/>
      <c r="D64" s="53"/>
      <c r="E64" s="48"/>
      <c r="F64" s="14"/>
      <c r="G64" s="54"/>
      <c r="H64" s="14"/>
      <c r="I64" s="14"/>
      <c r="J64" s="14"/>
      <c r="K64" s="14"/>
      <c r="L64" s="55"/>
      <c r="M64" s="56"/>
      <c r="N64" s="57"/>
      <c r="O64" s="57"/>
      <c r="P64" s="57"/>
      <c r="Q64" s="57"/>
      <c r="R64" s="57"/>
      <c r="S64" s="57"/>
      <c r="T64" s="57"/>
      <c r="U64" s="57"/>
      <c r="V64" s="57"/>
      <c r="W64" s="57"/>
      <c r="X64" s="57"/>
      <c r="Y64" s="57"/>
      <c r="Z64" s="57"/>
      <c r="AA64" s="57"/>
      <c r="AB64" s="57"/>
      <c r="AC64" s="57"/>
      <c r="AD64" s="57"/>
      <c r="AE64" s="58"/>
    </row>
    <row r="65" ht="15.75" customHeight="1">
      <c r="A65" s="48"/>
      <c r="B65" s="61"/>
      <c r="D65" s="53"/>
      <c r="E65" s="48"/>
      <c r="F65" s="14"/>
      <c r="G65" s="54"/>
      <c r="H65" s="14"/>
      <c r="I65" s="14"/>
      <c r="J65" s="14"/>
      <c r="K65" s="14"/>
      <c r="L65" s="55"/>
      <c r="M65" s="56"/>
      <c r="N65" s="57"/>
      <c r="O65" s="57"/>
      <c r="P65" s="57"/>
      <c r="Q65" s="57"/>
      <c r="R65" s="57"/>
      <c r="S65" s="57"/>
      <c r="T65" s="57"/>
      <c r="U65" s="57"/>
      <c r="V65" s="57"/>
      <c r="W65" s="57"/>
      <c r="X65" s="57"/>
      <c r="Y65" s="57"/>
      <c r="Z65" s="57"/>
      <c r="AA65" s="57"/>
      <c r="AB65" s="57"/>
      <c r="AC65" s="57"/>
      <c r="AD65" s="57"/>
      <c r="AE65" s="58"/>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1:$AD$65"/>
  <conditionalFormatting sqref="L14:L1004">
    <cfRule type="cellIs" dxfId="0" priority="1" operator="equal">
      <formula>"verified"</formula>
    </cfRule>
  </conditionalFormatting>
  <conditionalFormatting sqref="L14:L1004">
    <cfRule type="cellIs" dxfId="1" priority="2" operator="equal">
      <formula>"complete"</formula>
    </cfRule>
  </conditionalFormatting>
  <conditionalFormatting sqref="L14:L1004">
    <cfRule type="cellIs" dxfId="2" priority="3" operator="equal">
      <formula>"draft"</formula>
    </cfRule>
  </conditionalFormatting>
  <conditionalFormatting sqref="L14:L1004">
    <cfRule type="containsBlanks" dxfId="3" priority="4">
      <formula>LEN(TRIM(L14))=0</formula>
    </cfRule>
  </conditionalFormatting>
  <dataValidations>
    <dataValidation type="list" allowBlank="1" sqref="B14:B70">
      <formula1>dataReport!$C:$C</formula1>
    </dataValidation>
    <dataValidation type="list" allowBlank="1" sqref="C7">
      <formula1>'Drop-down Lists'!$F:$F</formula1>
    </dataValidation>
    <dataValidation type="list" allowBlank="1" sqref="F14:F70">
      <formula1>'Drop-down Lists'!$G:$G</formula1>
    </dataValidation>
    <dataValidation type="list" allowBlank="1" sqref="C11">
      <formula1>'Drop-down Lists'!$B:$B</formula1>
    </dataValidation>
    <dataValidation type="list" allowBlank="1" sqref="C6">
      <formula1>'Drop-down Lists'!$E$1:$E$16</formula1>
    </dataValidation>
    <dataValidation type="list" allowBlank="1" sqref="A2:A70">
      <formula1>'Drop-down Lists'!$A:$A</formula1>
    </dataValidation>
    <dataValidation type="list" allowBlank="1" sqref="C12:C13">
      <formula1>'Drop-down Lists'!$D$1:$D$2</formula1>
    </dataValidation>
    <dataValidation type="list" allowBlank="1" sqref="C10">
      <formula1>'Drop-down Lists'!$C$1:$C$13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11" width="14.43"/>
  </cols>
  <sheetData>
    <row r="1" ht="15.75" customHeight="1">
      <c r="A1" s="2" t="str">
        <f>IFERROR(__xludf.DUMMYFUNCTION("importrange(""1L5LwBtPistzkUA7iPsxqutsSR1TRRz8F9UdljUMX3Lg"", ""DataModel!A1:AA700"")"),"#REF!")</f>
        <v>#REF!</v>
      </c>
      <c r="B1" s="2"/>
      <c r="C1" s="4"/>
      <c r="D1" s="2"/>
      <c r="E1" s="2"/>
      <c r="F1" s="2"/>
      <c r="G1" s="2"/>
      <c r="H1" s="2"/>
      <c r="I1" s="2"/>
      <c r="J1" s="2"/>
      <c r="K1" s="2"/>
    </row>
    <row r="2" ht="15.75" customHeight="1">
      <c r="A2" s="6"/>
      <c r="B2" s="7"/>
      <c r="C2" s="9"/>
      <c r="D2" s="10"/>
      <c r="E2" s="10"/>
      <c r="F2" s="10"/>
      <c r="G2" s="12"/>
      <c r="H2" s="13"/>
      <c r="I2" s="13"/>
      <c r="J2" s="12"/>
      <c r="K2" s="10"/>
    </row>
    <row r="3" ht="15.75" customHeight="1">
      <c r="A3" s="15"/>
      <c r="B3" s="16"/>
      <c r="C3" s="17"/>
      <c r="D3" s="18"/>
      <c r="E3" s="18"/>
      <c r="F3" s="18"/>
      <c r="G3" s="19"/>
      <c r="H3" s="19"/>
      <c r="I3" s="19"/>
      <c r="J3" s="19"/>
      <c r="K3" s="20"/>
    </row>
    <row r="4" ht="15.75" customHeight="1">
      <c r="A4" s="15"/>
      <c r="B4" s="16"/>
      <c r="C4" s="17"/>
      <c r="D4" s="18"/>
      <c r="E4" s="20"/>
      <c r="F4" s="20"/>
      <c r="G4" s="20"/>
      <c r="H4" s="20"/>
      <c r="I4" s="20"/>
      <c r="J4" s="20"/>
      <c r="K4" s="18"/>
    </row>
    <row r="5" ht="15.75" customHeight="1">
      <c r="A5" s="15"/>
      <c r="B5" s="22"/>
      <c r="C5" s="17"/>
      <c r="D5" s="18"/>
      <c r="E5" s="20"/>
      <c r="F5" s="20"/>
      <c r="G5" s="20"/>
      <c r="H5" s="20"/>
      <c r="I5" s="20"/>
      <c r="J5" s="20"/>
      <c r="K5" s="18"/>
    </row>
    <row r="6" ht="15.75" customHeight="1">
      <c r="A6" s="15"/>
      <c r="B6" s="23"/>
      <c r="C6" s="24"/>
      <c r="D6" s="20"/>
      <c r="E6" s="20"/>
      <c r="F6" s="20"/>
      <c r="G6" s="20"/>
      <c r="H6" s="20"/>
      <c r="I6" s="20"/>
      <c r="J6" s="20"/>
      <c r="K6" s="20"/>
    </row>
    <row r="7" ht="15.75" customHeight="1">
      <c r="A7" s="15"/>
      <c r="B7" s="23"/>
      <c r="C7" s="24"/>
      <c r="D7" s="20"/>
      <c r="E7" s="20"/>
      <c r="F7" s="20"/>
      <c r="G7" s="20"/>
      <c r="H7" s="20"/>
      <c r="I7" s="20"/>
      <c r="J7" s="20"/>
      <c r="K7" s="20"/>
    </row>
    <row r="8" ht="15.75" customHeight="1">
      <c r="A8" s="15"/>
      <c r="B8" s="23"/>
      <c r="C8" s="17"/>
      <c r="D8" s="18"/>
      <c r="E8" s="18"/>
      <c r="F8" s="18"/>
      <c r="G8" s="26"/>
      <c r="H8" s="26"/>
      <c r="I8" s="26"/>
      <c r="J8" s="26"/>
      <c r="K8" s="20"/>
    </row>
    <row r="9" ht="15.75" customHeight="1">
      <c r="A9" s="15"/>
      <c r="B9" s="23"/>
      <c r="C9" s="17"/>
      <c r="D9" s="18"/>
      <c r="E9" s="18"/>
      <c r="F9" s="18"/>
      <c r="G9" s="19"/>
      <c r="H9" s="28"/>
      <c r="I9" s="19"/>
      <c r="J9" s="19"/>
      <c r="K9" s="20"/>
    </row>
    <row r="10" ht="15.75" customHeight="1">
      <c r="A10" s="15"/>
      <c r="B10" s="23"/>
      <c r="C10" s="17"/>
      <c r="D10" s="18"/>
      <c r="E10" s="18"/>
      <c r="F10" s="18"/>
      <c r="G10" s="19"/>
      <c r="H10" s="28"/>
      <c r="I10" s="19"/>
      <c r="J10" s="19"/>
      <c r="K10" s="20"/>
    </row>
    <row r="11" ht="15.75" customHeight="1">
      <c r="A11" s="15"/>
      <c r="B11" s="23"/>
      <c r="C11" s="17"/>
      <c r="D11" s="18"/>
      <c r="E11" s="18"/>
      <c r="F11" s="18"/>
      <c r="G11" s="19"/>
      <c r="H11" s="28"/>
      <c r="I11" s="19"/>
      <c r="J11" s="20"/>
      <c r="K11" s="20"/>
    </row>
    <row r="12" ht="15.75" customHeight="1">
      <c r="A12" s="15"/>
      <c r="B12" s="23"/>
      <c r="C12" s="17"/>
      <c r="D12" s="18"/>
      <c r="E12" s="18"/>
      <c r="F12" s="18"/>
      <c r="G12" s="19"/>
      <c r="H12" s="28"/>
      <c r="I12" s="19"/>
      <c r="J12" s="19"/>
      <c r="K12" s="20"/>
    </row>
    <row r="13" ht="15.75" customHeight="1">
      <c r="A13" s="15"/>
      <c r="B13" s="23"/>
      <c r="C13" s="17"/>
      <c r="D13" s="18"/>
      <c r="E13" s="18"/>
      <c r="F13" s="18"/>
      <c r="G13" s="19"/>
      <c r="H13" s="28"/>
      <c r="I13" s="20"/>
      <c r="J13" s="19"/>
      <c r="K13" s="20"/>
    </row>
    <row r="14" ht="15.75" customHeight="1">
      <c r="A14" s="15"/>
      <c r="B14" s="23"/>
      <c r="C14" s="17"/>
      <c r="D14" s="18"/>
      <c r="E14" s="18"/>
      <c r="F14" s="18"/>
      <c r="G14" s="19"/>
      <c r="H14" s="28"/>
      <c r="I14" s="19"/>
      <c r="J14" s="19"/>
      <c r="K14" s="20"/>
    </row>
    <row r="15" ht="15.75" customHeight="1">
      <c r="A15" s="15"/>
      <c r="B15" s="23"/>
      <c r="C15" s="17"/>
      <c r="D15" s="18"/>
      <c r="E15" s="18"/>
      <c r="F15" s="18"/>
      <c r="G15" s="19"/>
      <c r="H15" s="28"/>
      <c r="I15" s="19"/>
      <c r="J15" s="19"/>
      <c r="K15" s="20"/>
    </row>
    <row r="16" ht="15.75" customHeight="1">
      <c r="A16" s="15"/>
      <c r="B16" s="23"/>
      <c r="C16" s="17"/>
      <c r="D16" s="18"/>
      <c r="E16" s="18"/>
      <c r="F16" s="18"/>
      <c r="G16" s="19"/>
      <c r="H16" s="19"/>
      <c r="I16" s="19"/>
      <c r="J16" s="19"/>
      <c r="K16" s="20"/>
    </row>
    <row r="17" ht="15.75" customHeight="1">
      <c r="A17" s="15"/>
      <c r="B17" s="23"/>
      <c r="C17" s="24"/>
      <c r="D17" s="20"/>
      <c r="E17" s="20"/>
      <c r="F17" s="20"/>
      <c r="G17" s="20"/>
      <c r="H17" s="20"/>
      <c r="I17" s="20"/>
      <c r="J17" s="20"/>
      <c r="K17" s="20"/>
    </row>
    <row r="18" ht="15.75" customHeight="1">
      <c r="A18" s="15"/>
      <c r="B18" s="23"/>
      <c r="C18" s="17"/>
      <c r="D18" s="18"/>
      <c r="E18" s="18"/>
      <c r="F18" s="18"/>
      <c r="G18" s="19"/>
      <c r="H18" s="19"/>
      <c r="I18" s="19"/>
      <c r="J18" s="19"/>
      <c r="K18" s="20"/>
    </row>
    <row r="19" ht="15.75" customHeight="1">
      <c r="A19" s="15"/>
      <c r="B19" s="23"/>
      <c r="C19" s="17"/>
      <c r="D19" s="18"/>
      <c r="E19" s="18"/>
      <c r="F19" s="18"/>
      <c r="G19" s="19"/>
      <c r="H19" s="19"/>
      <c r="I19" s="19"/>
      <c r="J19" s="20"/>
      <c r="K19" s="20"/>
    </row>
    <row r="20" ht="15.75" customHeight="1">
      <c r="A20" s="15"/>
      <c r="B20" s="23"/>
      <c r="C20" s="17"/>
      <c r="D20" s="18"/>
      <c r="E20" s="18"/>
      <c r="F20" s="18"/>
      <c r="G20" s="19"/>
      <c r="H20" s="19"/>
      <c r="I20" s="19"/>
      <c r="J20" s="20"/>
      <c r="K20" s="20"/>
    </row>
    <row r="21" ht="15.75" customHeight="1">
      <c r="A21" s="15"/>
      <c r="B21" s="23"/>
      <c r="C21" s="17"/>
      <c r="D21" s="18"/>
      <c r="E21" s="18"/>
      <c r="F21" s="18"/>
      <c r="G21" s="19"/>
      <c r="H21" s="19"/>
      <c r="I21" s="19"/>
      <c r="J21" s="20"/>
      <c r="K21" s="20"/>
    </row>
    <row r="22" ht="15.75" customHeight="1">
      <c r="A22" s="15"/>
      <c r="B22" s="23"/>
      <c r="C22" s="24"/>
      <c r="D22" s="20"/>
      <c r="E22" s="20"/>
      <c r="F22" s="20"/>
      <c r="G22" s="20"/>
      <c r="H22" s="20"/>
      <c r="I22" s="20"/>
      <c r="J22" s="20"/>
      <c r="K22" s="20"/>
    </row>
    <row r="23" ht="15.75" customHeight="1">
      <c r="A23" s="15"/>
      <c r="B23" s="23"/>
      <c r="C23" s="17"/>
      <c r="D23" s="20"/>
      <c r="E23" s="20"/>
      <c r="F23" s="20"/>
      <c r="G23" s="20"/>
      <c r="H23" s="20"/>
      <c r="I23" s="20"/>
      <c r="J23" s="20"/>
      <c r="K23" s="18"/>
    </row>
    <row r="24" ht="15.75" customHeight="1">
      <c r="A24" s="15"/>
      <c r="B24" s="23"/>
      <c r="C24" s="24"/>
      <c r="D24" s="20"/>
      <c r="E24" s="20"/>
      <c r="F24" s="20"/>
      <c r="G24" s="20"/>
      <c r="H24" s="20"/>
      <c r="I24" s="20"/>
      <c r="J24" s="20"/>
      <c r="K24" s="20"/>
    </row>
    <row r="25" ht="15.75" customHeight="1">
      <c r="A25" s="15"/>
      <c r="B25" s="23"/>
      <c r="C25" s="17"/>
      <c r="D25" s="18"/>
      <c r="E25" s="18"/>
      <c r="F25" s="18"/>
      <c r="G25" s="19"/>
      <c r="H25" s="19"/>
      <c r="I25" s="19"/>
      <c r="J25" s="20"/>
      <c r="K25" s="20"/>
    </row>
    <row r="26" ht="15.75" customHeight="1">
      <c r="A26" s="15"/>
      <c r="B26" s="23"/>
      <c r="C26" s="17"/>
      <c r="D26" s="18"/>
      <c r="E26" s="18"/>
      <c r="F26" s="18"/>
      <c r="G26" s="19"/>
      <c r="H26" s="19"/>
      <c r="I26" s="19"/>
      <c r="J26" s="20"/>
      <c r="K26" s="20"/>
    </row>
    <row r="27" ht="15.75" customHeight="1">
      <c r="A27" s="15"/>
      <c r="B27" s="23"/>
      <c r="C27" s="17"/>
      <c r="D27" s="18"/>
      <c r="E27" s="18"/>
      <c r="F27" s="18"/>
      <c r="G27" s="19"/>
      <c r="H27" s="19"/>
      <c r="I27" s="19"/>
      <c r="J27" s="20"/>
      <c r="K27" s="20"/>
    </row>
    <row r="28" ht="15.75" customHeight="1">
      <c r="A28" s="15"/>
      <c r="B28" s="23"/>
      <c r="C28" s="17"/>
      <c r="D28" s="20"/>
      <c r="E28" s="20"/>
      <c r="F28" s="20"/>
      <c r="G28" s="20"/>
      <c r="H28" s="20"/>
      <c r="I28" s="20"/>
      <c r="J28" s="20"/>
      <c r="K28" s="18"/>
    </row>
    <row r="29" ht="15.75" customHeight="1">
      <c r="A29" s="15"/>
      <c r="B29" s="23"/>
      <c r="C29" s="17"/>
      <c r="D29" s="20"/>
      <c r="E29" s="20"/>
      <c r="F29" s="20"/>
      <c r="G29" s="20"/>
      <c r="H29" s="20"/>
      <c r="I29" s="20"/>
      <c r="J29" s="20"/>
      <c r="K29" s="18"/>
    </row>
    <row r="30" ht="15.75" customHeight="1">
      <c r="A30" s="15"/>
      <c r="B30" s="23"/>
      <c r="C30" s="24"/>
      <c r="D30" s="20"/>
      <c r="E30" s="20"/>
      <c r="F30" s="20"/>
      <c r="G30" s="20"/>
      <c r="H30" s="20"/>
      <c r="I30" s="20"/>
      <c r="J30" s="20"/>
      <c r="K30" s="20"/>
    </row>
    <row r="31" ht="15.75" customHeight="1">
      <c r="A31" s="15"/>
      <c r="B31" s="23"/>
      <c r="C31" s="17"/>
      <c r="D31" s="18"/>
      <c r="E31" s="18"/>
      <c r="F31" s="18"/>
      <c r="G31" s="19"/>
      <c r="H31" s="19"/>
      <c r="I31" s="20"/>
      <c r="J31" s="19"/>
      <c r="K31" s="18"/>
    </row>
    <row r="32" ht="15.75" customHeight="1">
      <c r="A32" s="15"/>
      <c r="B32" s="23"/>
      <c r="C32" s="17"/>
      <c r="D32" s="20"/>
      <c r="E32" s="20"/>
      <c r="F32" s="20"/>
      <c r="G32" s="20"/>
      <c r="H32" s="20"/>
      <c r="I32" s="20"/>
      <c r="J32" s="20"/>
      <c r="K32" s="18"/>
    </row>
    <row r="33" ht="15.75" customHeight="1">
      <c r="A33" s="15"/>
      <c r="B33" s="23"/>
      <c r="C33" s="17"/>
      <c r="D33" s="18"/>
      <c r="E33" s="18"/>
      <c r="F33" s="18"/>
      <c r="G33" s="19"/>
      <c r="H33" s="28"/>
      <c r="I33" s="19"/>
      <c r="J33" s="33"/>
      <c r="K33" s="20"/>
    </row>
    <row r="34" ht="15.75" customHeight="1">
      <c r="A34" s="15"/>
      <c r="B34" s="23"/>
      <c r="C34" s="17"/>
      <c r="D34" s="18"/>
      <c r="E34" s="18"/>
      <c r="F34" s="18"/>
      <c r="G34" s="19"/>
      <c r="H34" s="28"/>
      <c r="I34" s="19"/>
      <c r="J34" s="19"/>
      <c r="K34" s="2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3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c r="B1">
        <v>1.0</v>
      </c>
      <c r="C1">
        <v>2.0</v>
      </c>
      <c r="D1">
        <f t="shared" ref="D1:V1" si="1">C1+1</f>
        <v>3</v>
      </c>
      <c r="E1">
        <f t="shared" si="1"/>
        <v>4</v>
      </c>
      <c r="F1">
        <f t="shared" si="1"/>
        <v>5</v>
      </c>
      <c r="G1">
        <f t="shared" si="1"/>
        <v>6</v>
      </c>
      <c r="H1">
        <f t="shared" si="1"/>
        <v>7</v>
      </c>
      <c r="I1">
        <f t="shared" si="1"/>
        <v>8</v>
      </c>
      <c r="J1">
        <f t="shared" si="1"/>
        <v>9</v>
      </c>
      <c r="K1">
        <f t="shared" si="1"/>
        <v>10</v>
      </c>
      <c r="L1">
        <f t="shared" si="1"/>
        <v>11</v>
      </c>
      <c r="M1">
        <f t="shared" si="1"/>
        <v>12</v>
      </c>
      <c r="N1">
        <f t="shared" si="1"/>
        <v>13</v>
      </c>
      <c r="O1">
        <f t="shared" si="1"/>
        <v>14</v>
      </c>
      <c r="P1">
        <f t="shared" si="1"/>
        <v>15</v>
      </c>
      <c r="Q1">
        <f t="shared" si="1"/>
        <v>16</v>
      </c>
      <c r="R1">
        <f t="shared" si="1"/>
        <v>17</v>
      </c>
      <c r="S1">
        <f t="shared" si="1"/>
        <v>18</v>
      </c>
      <c r="T1">
        <f t="shared" si="1"/>
        <v>19</v>
      </c>
      <c r="U1">
        <f t="shared" si="1"/>
        <v>20</v>
      </c>
      <c r="V1">
        <f t="shared" si="1"/>
        <v>21</v>
      </c>
    </row>
    <row r="2" ht="15.75" customHeight="1">
      <c r="A2" t="s">
        <v>15</v>
      </c>
      <c r="B2" t="str">
        <f>IFERROR(__xludf.DUMMYFUNCTION("IMPORTRANGE(""15T4f03pKkiQK8GP1Krmwei2eBH9psx9VZk6vF_WeYTs"", ""anicdata_anic_datareport!A1:K700"")"),"#REF!")</f>
        <v>#REF!</v>
      </c>
    </row>
    <row r="3" ht="15.75" hidden="1" customHeight="1">
      <c r="A3">
        <v>1.0</v>
      </c>
    </row>
    <row r="4" ht="15.75" hidden="1" customHeight="1">
      <c r="A4">
        <f t="shared" ref="A4:A1001" si="2">A3+1</f>
        <v>2</v>
      </c>
    </row>
    <row r="5" ht="15.75" hidden="1" customHeight="1">
      <c r="A5">
        <f t="shared" si="2"/>
        <v>3</v>
      </c>
    </row>
    <row r="6" ht="15.75" hidden="1" customHeight="1">
      <c r="A6">
        <f t="shared" si="2"/>
        <v>4</v>
      </c>
    </row>
    <row r="7" ht="15.75" hidden="1" customHeight="1">
      <c r="A7">
        <f t="shared" si="2"/>
        <v>5</v>
      </c>
    </row>
    <row r="8" ht="15.75" hidden="1" customHeight="1">
      <c r="A8">
        <f t="shared" si="2"/>
        <v>6</v>
      </c>
    </row>
    <row r="9" ht="15.75" hidden="1" customHeight="1">
      <c r="A9">
        <f t="shared" si="2"/>
        <v>7</v>
      </c>
    </row>
    <row r="10" ht="15.75" hidden="1" customHeight="1">
      <c r="A10">
        <f t="shared" si="2"/>
        <v>8</v>
      </c>
    </row>
    <row r="11" ht="15.75" hidden="1" customHeight="1">
      <c r="A11">
        <f t="shared" si="2"/>
        <v>9</v>
      </c>
    </row>
    <row r="12" ht="15.75" hidden="1" customHeight="1">
      <c r="A12">
        <f t="shared" si="2"/>
        <v>10</v>
      </c>
    </row>
    <row r="13" ht="1.5" hidden="1" customHeight="1">
      <c r="A13">
        <f t="shared" si="2"/>
        <v>11</v>
      </c>
    </row>
    <row r="14" ht="15.75" hidden="1" customHeight="1">
      <c r="A14">
        <f t="shared" si="2"/>
        <v>12</v>
      </c>
    </row>
    <row r="15" ht="15.75" hidden="1" customHeight="1">
      <c r="A15">
        <f t="shared" si="2"/>
        <v>13</v>
      </c>
    </row>
    <row r="16" ht="15.75" hidden="1" customHeight="1">
      <c r="A16">
        <f t="shared" si="2"/>
        <v>14</v>
      </c>
    </row>
    <row r="17" ht="15.75" hidden="1" customHeight="1">
      <c r="A17">
        <f t="shared" si="2"/>
        <v>15</v>
      </c>
    </row>
    <row r="18" ht="15.75" hidden="1" customHeight="1">
      <c r="A18">
        <f t="shared" si="2"/>
        <v>16</v>
      </c>
    </row>
    <row r="19" ht="15.75" hidden="1" customHeight="1">
      <c r="A19">
        <f t="shared" si="2"/>
        <v>17</v>
      </c>
    </row>
    <row r="20" ht="15.75" hidden="1" customHeight="1">
      <c r="A20">
        <f t="shared" si="2"/>
        <v>18</v>
      </c>
    </row>
    <row r="21" ht="15.75" hidden="1" customHeight="1">
      <c r="A21">
        <f t="shared" si="2"/>
        <v>19</v>
      </c>
    </row>
    <row r="22" ht="15.75" hidden="1" customHeight="1">
      <c r="A22">
        <f t="shared" si="2"/>
        <v>20</v>
      </c>
    </row>
    <row r="23" ht="15.75" hidden="1" customHeight="1">
      <c r="A23">
        <f t="shared" si="2"/>
        <v>21</v>
      </c>
    </row>
    <row r="24" ht="15.75" hidden="1" customHeight="1">
      <c r="A24">
        <f t="shared" si="2"/>
        <v>22</v>
      </c>
    </row>
    <row r="25" ht="15.75" hidden="1" customHeight="1">
      <c r="A25">
        <f t="shared" si="2"/>
        <v>23</v>
      </c>
    </row>
    <row r="26" ht="15.75" hidden="1" customHeight="1">
      <c r="A26">
        <f t="shared" si="2"/>
        <v>24</v>
      </c>
    </row>
    <row r="27" ht="15.75" hidden="1" customHeight="1">
      <c r="A27">
        <f t="shared" si="2"/>
        <v>25</v>
      </c>
    </row>
    <row r="28" ht="15.75" hidden="1" customHeight="1">
      <c r="A28">
        <f t="shared" si="2"/>
        <v>26</v>
      </c>
    </row>
    <row r="29" ht="15.75" hidden="1" customHeight="1">
      <c r="A29">
        <f t="shared" si="2"/>
        <v>27</v>
      </c>
    </row>
    <row r="30" ht="15.75" hidden="1" customHeight="1">
      <c r="A30">
        <f t="shared" si="2"/>
        <v>28</v>
      </c>
    </row>
    <row r="31" ht="15.75" hidden="1" customHeight="1">
      <c r="A31">
        <f t="shared" si="2"/>
        <v>29</v>
      </c>
    </row>
    <row r="32" ht="15.75" hidden="1" customHeight="1">
      <c r="A32">
        <f t="shared" si="2"/>
        <v>30</v>
      </c>
    </row>
    <row r="33" ht="15.75" hidden="1" customHeight="1">
      <c r="A33">
        <f t="shared" si="2"/>
        <v>31</v>
      </c>
    </row>
    <row r="34" ht="15.75" hidden="1" customHeight="1">
      <c r="A34">
        <f t="shared" si="2"/>
        <v>32</v>
      </c>
    </row>
    <row r="35" ht="15.75" hidden="1" customHeight="1">
      <c r="A35">
        <f t="shared" si="2"/>
        <v>33</v>
      </c>
    </row>
    <row r="36" ht="15.75" hidden="1" customHeight="1">
      <c r="A36">
        <f t="shared" si="2"/>
        <v>34</v>
      </c>
    </row>
    <row r="37" ht="15.75" hidden="1" customHeight="1">
      <c r="A37">
        <f t="shared" si="2"/>
        <v>35</v>
      </c>
    </row>
    <row r="38" ht="15.75" hidden="1" customHeight="1">
      <c r="A38">
        <f t="shared" si="2"/>
        <v>36</v>
      </c>
    </row>
    <row r="39" ht="15.75" hidden="1" customHeight="1">
      <c r="A39">
        <f t="shared" si="2"/>
        <v>37</v>
      </c>
    </row>
    <row r="40" ht="15.75" hidden="1" customHeight="1">
      <c r="A40">
        <f t="shared" si="2"/>
        <v>38</v>
      </c>
    </row>
    <row r="41" ht="15.75" hidden="1" customHeight="1">
      <c r="A41">
        <f t="shared" si="2"/>
        <v>39</v>
      </c>
    </row>
    <row r="42" ht="15.75" hidden="1" customHeight="1">
      <c r="A42">
        <f t="shared" si="2"/>
        <v>40</v>
      </c>
    </row>
    <row r="43" ht="15.75" hidden="1" customHeight="1">
      <c r="A43">
        <f t="shared" si="2"/>
        <v>41</v>
      </c>
    </row>
    <row r="44" ht="15.75" hidden="1" customHeight="1">
      <c r="A44">
        <f t="shared" si="2"/>
        <v>42</v>
      </c>
    </row>
    <row r="45" ht="15.75" hidden="1" customHeight="1">
      <c r="A45">
        <f t="shared" si="2"/>
        <v>43</v>
      </c>
    </row>
    <row r="46" ht="15.75" hidden="1" customHeight="1">
      <c r="A46">
        <f t="shared" si="2"/>
        <v>44</v>
      </c>
    </row>
    <row r="47" ht="15.75" hidden="1" customHeight="1">
      <c r="A47">
        <f t="shared" si="2"/>
        <v>45</v>
      </c>
    </row>
    <row r="48" ht="15.75" hidden="1" customHeight="1">
      <c r="A48">
        <f t="shared" si="2"/>
        <v>46</v>
      </c>
    </row>
    <row r="49" ht="15.75" hidden="1" customHeight="1">
      <c r="A49">
        <f t="shared" si="2"/>
        <v>47</v>
      </c>
    </row>
    <row r="50" ht="15.75" hidden="1" customHeight="1">
      <c r="A50">
        <f t="shared" si="2"/>
        <v>48</v>
      </c>
    </row>
    <row r="51" ht="15.75" hidden="1" customHeight="1">
      <c r="A51">
        <f t="shared" si="2"/>
        <v>49</v>
      </c>
    </row>
    <row r="52" ht="15.75" hidden="1" customHeight="1">
      <c r="A52">
        <f t="shared" si="2"/>
        <v>50</v>
      </c>
    </row>
    <row r="53" ht="15.75" hidden="1" customHeight="1">
      <c r="A53">
        <f t="shared" si="2"/>
        <v>51</v>
      </c>
    </row>
    <row r="54" ht="15.75" hidden="1" customHeight="1">
      <c r="A54">
        <f t="shared" si="2"/>
        <v>52</v>
      </c>
    </row>
    <row r="55" ht="15.75" hidden="1" customHeight="1">
      <c r="A55">
        <f t="shared" si="2"/>
        <v>53</v>
      </c>
    </row>
    <row r="56" ht="15.75" hidden="1" customHeight="1">
      <c r="A56">
        <f t="shared" si="2"/>
        <v>54</v>
      </c>
    </row>
    <row r="57" ht="15.75" hidden="1" customHeight="1">
      <c r="A57">
        <f t="shared" si="2"/>
        <v>55</v>
      </c>
    </row>
    <row r="58" ht="15.75" hidden="1" customHeight="1">
      <c r="A58">
        <f t="shared" si="2"/>
        <v>56</v>
      </c>
    </row>
    <row r="59" ht="15.75" hidden="1" customHeight="1">
      <c r="A59">
        <f t="shared" si="2"/>
        <v>57</v>
      </c>
    </row>
    <row r="60" ht="15.75" hidden="1" customHeight="1">
      <c r="A60">
        <f t="shared" si="2"/>
        <v>58</v>
      </c>
    </row>
    <row r="61" ht="15.75" hidden="1" customHeight="1">
      <c r="A61">
        <f t="shared" si="2"/>
        <v>59</v>
      </c>
    </row>
    <row r="62" ht="15.75" hidden="1" customHeight="1">
      <c r="A62">
        <f t="shared" si="2"/>
        <v>60</v>
      </c>
    </row>
    <row r="63" ht="15.75" hidden="1" customHeight="1">
      <c r="A63">
        <f t="shared" si="2"/>
        <v>61</v>
      </c>
    </row>
    <row r="64" ht="15.75" hidden="1" customHeight="1">
      <c r="A64">
        <f t="shared" si="2"/>
        <v>62</v>
      </c>
    </row>
    <row r="65" ht="15.75" hidden="1" customHeight="1">
      <c r="A65">
        <f t="shared" si="2"/>
        <v>63</v>
      </c>
    </row>
    <row r="66" ht="15.75" hidden="1" customHeight="1">
      <c r="A66">
        <f t="shared" si="2"/>
        <v>64</v>
      </c>
    </row>
    <row r="67" ht="15.75" hidden="1" customHeight="1">
      <c r="A67">
        <f t="shared" si="2"/>
        <v>65</v>
      </c>
    </row>
    <row r="68" ht="15.75" hidden="1" customHeight="1">
      <c r="A68">
        <f t="shared" si="2"/>
        <v>66</v>
      </c>
    </row>
    <row r="69" ht="15.75" hidden="1" customHeight="1">
      <c r="A69">
        <f t="shared" si="2"/>
        <v>67</v>
      </c>
    </row>
    <row r="70" ht="15.75" hidden="1" customHeight="1">
      <c r="A70">
        <f t="shared" si="2"/>
        <v>68</v>
      </c>
    </row>
    <row r="71" ht="15.75" hidden="1" customHeight="1">
      <c r="A71">
        <f t="shared" si="2"/>
        <v>69</v>
      </c>
    </row>
    <row r="72" ht="15.75" hidden="1" customHeight="1">
      <c r="A72">
        <f t="shared" si="2"/>
        <v>70</v>
      </c>
    </row>
    <row r="73" ht="15.75" hidden="1" customHeight="1">
      <c r="A73">
        <f t="shared" si="2"/>
        <v>71</v>
      </c>
    </row>
    <row r="74" ht="15.75" hidden="1" customHeight="1">
      <c r="A74">
        <f t="shared" si="2"/>
        <v>72</v>
      </c>
    </row>
    <row r="75" ht="15.75" hidden="1" customHeight="1">
      <c r="A75">
        <f t="shared" si="2"/>
        <v>73</v>
      </c>
    </row>
    <row r="76" ht="15.75" hidden="1" customHeight="1">
      <c r="A76">
        <f t="shared" si="2"/>
        <v>74</v>
      </c>
    </row>
    <row r="77" ht="15.75" hidden="1" customHeight="1">
      <c r="A77">
        <f t="shared" si="2"/>
        <v>75</v>
      </c>
    </row>
    <row r="78" ht="15.75" hidden="1" customHeight="1">
      <c r="A78">
        <f t="shared" si="2"/>
        <v>76</v>
      </c>
    </row>
    <row r="79" ht="15.75" hidden="1" customHeight="1">
      <c r="A79">
        <f t="shared" si="2"/>
        <v>77</v>
      </c>
    </row>
    <row r="80" ht="15.75" hidden="1" customHeight="1">
      <c r="A80">
        <f t="shared" si="2"/>
        <v>78</v>
      </c>
    </row>
    <row r="81" ht="15.75" hidden="1" customHeight="1">
      <c r="A81">
        <f t="shared" si="2"/>
        <v>79</v>
      </c>
    </row>
    <row r="82" ht="15.75" hidden="1" customHeight="1">
      <c r="A82">
        <f t="shared" si="2"/>
        <v>80</v>
      </c>
    </row>
    <row r="83" ht="15.75" hidden="1" customHeight="1">
      <c r="A83">
        <f t="shared" si="2"/>
        <v>81</v>
      </c>
    </row>
    <row r="84" ht="15.75" hidden="1" customHeight="1">
      <c r="A84">
        <f t="shared" si="2"/>
        <v>82</v>
      </c>
    </row>
    <row r="85" ht="15.75" hidden="1" customHeight="1">
      <c r="A85">
        <f t="shared" si="2"/>
        <v>83</v>
      </c>
    </row>
    <row r="86" ht="15.75" hidden="1" customHeight="1">
      <c r="A86">
        <f t="shared" si="2"/>
        <v>84</v>
      </c>
    </row>
    <row r="87" ht="15.75" hidden="1" customHeight="1">
      <c r="A87">
        <f t="shared" si="2"/>
        <v>85</v>
      </c>
    </row>
    <row r="88" ht="15.75" hidden="1" customHeight="1">
      <c r="A88">
        <f t="shared" si="2"/>
        <v>86</v>
      </c>
    </row>
    <row r="89" ht="15.75" hidden="1" customHeight="1">
      <c r="A89">
        <f t="shared" si="2"/>
        <v>87</v>
      </c>
    </row>
    <row r="90" ht="15.75" hidden="1" customHeight="1">
      <c r="A90">
        <f t="shared" si="2"/>
        <v>88</v>
      </c>
    </row>
    <row r="91" ht="15.75" hidden="1" customHeight="1">
      <c r="A91">
        <f t="shared" si="2"/>
        <v>89</v>
      </c>
    </row>
    <row r="92" ht="15.75" hidden="1" customHeight="1">
      <c r="A92">
        <f t="shared" si="2"/>
        <v>90</v>
      </c>
    </row>
    <row r="93" ht="15.75" hidden="1" customHeight="1">
      <c r="A93">
        <f t="shared" si="2"/>
        <v>91</v>
      </c>
    </row>
    <row r="94" ht="15.75" hidden="1" customHeight="1">
      <c r="A94">
        <f t="shared" si="2"/>
        <v>92</v>
      </c>
    </row>
    <row r="95" ht="15.75" hidden="1" customHeight="1">
      <c r="A95">
        <f t="shared" si="2"/>
        <v>93</v>
      </c>
    </row>
    <row r="96" ht="15.75" hidden="1" customHeight="1">
      <c r="A96">
        <f t="shared" si="2"/>
        <v>94</v>
      </c>
    </row>
    <row r="97" ht="15.75" hidden="1" customHeight="1">
      <c r="A97">
        <f t="shared" si="2"/>
        <v>95</v>
      </c>
    </row>
    <row r="98" ht="15.75" hidden="1" customHeight="1">
      <c r="A98">
        <f t="shared" si="2"/>
        <v>96</v>
      </c>
    </row>
    <row r="99" ht="15.75" hidden="1" customHeight="1">
      <c r="A99">
        <f t="shared" si="2"/>
        <v>97</v>
      </c>
    </row>
    <row r="100" ht="15.75" hidden="1" customHeight="1">
      <c r="A100">
        <f t="shared" si="2"/>
        <v>98</v>
      </c>
    </row>
    <row r="101" ht="15.75" hidden="1" customHeight="1">
      <c r="A101">
        <f t="shared" si="2"/>
        <v>99</v>
      </c>
    </row>
    <row r="102" ht="15.75" hidden="1" customHeight="1">
      <c r="A102">
        <f t="shared" si="2"/>
        <v>100</v>
      </c>
    </row>
    <row r="103" ht="15.75" hidden="1" customHeight="1">
      <c r="A103">
        <f t="shared" si="2"/>
        <v>101</v>
      </c>
    </row>
    <row r="104" ht="15.75" hidden="1" customHeight="1">
      <c r="A104">
        <f t="shared" si="2"/>
        <v>102</v>
      </c>
    </row>
    <row r="105" ht="15.75" hidden="1" customHeight="1">
      <c r="A105">
        <f t="shared" si="2"/>
        <v>103</v>
      </c>
    </row>
    <row r="106" ht="15.75" hidden="1" customHeight="1">
      <c r="A106">
        <f t="shared" si="2"/>
        <v>104</v>
      </c>
    </row>
    <row r="107" ht="15.75" hidden="1" customHeight="1">
      <c r="A107">
        <f t="shared" si="2"/>
        <v>105</v>
      </c>
    </row>
    <row r="108" ht="15.75" hidden="1" customHeight="1">
      <c r="A108">
        <f t="shared" si="2"/>
        <v>106</v>
      </c>
    </row>
    <row r="109" ht="15.75" hidden="1" customHeight="1">
      <c r="A109">
        <f t="shared" si="2"/>
        <v>107</v>
      </c>
    </row>
    <row r="110" ht="15.75" hidden="1" customHeight="1">
      <c r="A110">
        <f t="shared" si="2"/>
        <v>108</v>
      </c>
    </row>
    <row r="111" ht="15.75" hidden="1" customHeight="1">
      <c r="A111">
        <f t="shared" si="2"/>
        <v>109</v>
      </c>
    </row>
    <row r="112" ht="15.75" hidden="1" customHeight="1">
      <c r="A112">
        <f t="shared" si="2"/>
        <v>110</v>
      </c>
    </row>
    <row r="113" ht="15.75" hidden="1" customHeight="1">
      <c r="A113">
        <f t="shared" si="2"/>
        <v>111</v>
      </c>
    </row>
    <row r="114" ht="15.75" hidden="1" customHeight="1">
      <c r="A114">
        <f t="shared" si="2"/>
        <v>112</v>
      </c>
    </row>
    <row r="115" ht="15.75" hidden="1" customHeight="1">
      <c r="A115">
        <f t="shared" si="2"/>
        <v>113</v>
      </c>
    </row>
    <row r="116" ht="15.75" hidden="1" customHeight="1">
      <c r="A116">
        <f t="shared" si="2"/>
        <v>114</v>
      </c>
    </row>
    <row r="117" ht="15.75" hidden="1" customHeight="1">
      <c r="A117">
        <f t="shared" si="2"/>
        <v>115</v>
      </c>
    </row>
    <row r="118" ht="15.75" hidden="1" customHeight="1">
      <c r="A118">
        <f t="shared" si="2"/>
        <v>116</v>
      </c>
    </row>
    <row r="119" ht="15.75" hidden="1" customHeight="1">
      <c r="A119">
        <f t="shared" si="2"/>
        <v>117</v>
      </c>
    </row>
    <row r="120" ht="15.75" hidden="1" customHeight="1">
      <c r="A120">
        <f t="shared" si="2"/>
        <v>118</v>
      </c>
    </row>
    <row r="121" ht="15.75" hidden="1" customHeight="1">
      <c r="A121">
        <f t="shared" si="2"/>
        <v>119</v>
      </c>
    </row>
    <row r="122" ht="15.75" hidden="1" customHeight="1">
      <c r="A122">
        <f t="shared" si="2"/>
        <v>120</v>
      </c>
    </row>
    <row r="123" ht="15.75" hidden="1" customHeight="1">
      <c r="A123">
        <f t="shared" si="2"/>
        <v>121</v>
      </c>
    </row>
    <row r="124" ht="15.75" hidden="1" customHeight="1">
      <c r="A124">
        <f t="shared" si="2"/>
        <v>122</v>
      </c>
    </row>
    <row r="125" ht="15.75" hidden="1" customHeight="1">
      <c r="A125">
        <f t="shared" si="2"/>
        <v>123</v>
      </c>
    </row>
    <row r="126" ht="15.75" hidden="1" customHeight="1">
      <c r="A126">
        <f t="shared" si="2"/>
        <v>124</v>
      </c>
    </row>
    <row r="127" ht="15.75" hidden="1" customHeight="1">
      <c r="A127">
        <f t="shared" si="2"/>
        <v>125</v>
      </c>
    </row>
    <row r="128" ht="15.75" hidden="1" customHeight="1">
      <c r="A128">
        <f t="shared" si="2"/>
        <v>126</v>
      </c>
    </row>
    <row r="129" ht="15.75" hidden="1" customHeight="1">
      <c r="A129">
        <f t="shared" si="2"/>
        <v>127</v>
      </c>
    </row>
    <row r="130" ht="15.75" hidden="1" customHeight="1">
      <c r="A130">
        <f t="shared" si="2"/>
        <v>128</v>
      </c>
    </row>
    <row r="131" ht="15.75" hidden="1" customHeight="1">
      <c r="A131">
        <f t="shared" si="2"/>
        <v>129</v>
      </c>
    </row>
    <row r="132" ht="15.75" hidden="1" customHeight="1">
      <c r="A132">
        <f t="shared" si="2"/>
        <v>130</v>
      </c>
    </row>
    <row r="133" ht="15.75" hidden="1" customHeight="1">
      <c r="A133">
        <f t="shared" si="2"/>
        <v>131</v>
      </c>
    </row>
    <row r="134" ht="15.75" hidden="1" customHeight="1">
      <c r="A134">
        <f t="shared" si="2"/>
        <v>132</v>
      </c>
    </row>
    <row r="135" ht="15.75" hidden="1" customHeight="1">
      <c r="A135">
        <f t="shared" si="2"/>
        <v>133</v>
      </c>
    </row>
    <row r="136" ht="15.75" hidden="1" customHeight="1">
      <c r="A136">
        <f t="shared" si="2"/>
        <v>134</v>
      </c>
    </row>
    <row r="137" ht="15.75" hidden="1" customHeight="1">
      <c r="A137">
        <f t="shared" si="2"/>
        <v>135</v>
      </c>
    </row>
    <row r="138" ht="15.75" hidden="1" customHeight="1">
      <c r="A138">
        <f t="shared" si="2"/>
        <v>136</v>
      </c>
    </row>
    <row r="139" ht="15.75" hidden="1" customHeight="1">
      <c r="A139">
        <f t="shared" si="2"/>
        <v>137</v>
      </c>
    </row>
    <row r="140" ht="15.75" hidden="1" customHeight="1">
      <c r="A140">
        <f t="shared" si="2"/>
        <v>138</v>
      </c>
    </row>
    <row r="141" ht="15.75" hidden="1" customHeight="1">
      <c r="A141">
        <f t="shared" si="2"/>
        <v>139</v>
      </c>
    </row>
    <row r="142" ht="15.75" hidden="1" customHeight="1">
      <c r="A142">
        <f t="shared" si="2"/>
        <v>140</v>
      </c>
    </row>
    <row r="143" ht="15.75" hidden="1" customHeight="1">
      <c r="A143">
        <f t="shared" si="2"/>
        <v>141</v>
      </c>
    </row>
    <row r="144" ht="15.75" hidden="1" customHeight="1">
      <c r="A144">
        <f t="shared" si="2"/>
        <v>142</v>
      </c>
    </row>
    <row r="145" ht="15.75" hidden="1" customHeight="1">
      <c r="A145">
        <f t="shared" si="2"/>
        <v>143</v>
      </c>
    </row>
    <row r="146" ht="15.75" hidden="1" customHeight="1">
      <c r="A146">
        <f t="shared" si="2"/>
        <v>144</v>
      </c>
    </row>
    <row r="147" ht="15.75" hidden="1" customHeight="1">
      <c r="A147">
        <f t="shared" si="2"/>
        <v>145</v>
      </c>
    </row>
    <row r="148" ht="15.75" hidden="1" customHeight="1">
      <c r="A148">
        <f t="shared" si="2"/>
        <v>146</v>
      </c>
    </row>
    <row r="149" ht="15.75" hidden="1" customHeight="1">
      <c r="A149">
        <f t="shared" si="2"/>
        <v>147</v>
      </c>
    </row>
    <row r="150" ht="15.75" hidden="1" customHeight="1">
      <c r="A150">
        <f t="shared" si="2"/>
        <v>148</v>
      </c>
    </row>
    <row r="151" ht="15.75" hidden="1" customHeight="1">
      <c r="A151">
        <f t="shared" si="2"/>
        <v>149</v>
      </c>
    </row>
    <row r="152" ht="15.75" hidden="1" customHeight="1">
      <c r="A152">
        <f t="shared" si="2"/>
        <v>150</v>
      </c>
    </row>
    <row r="153" ht="15.75" hidden="1" customHeight="1">
      <c r="A153">
        <f t="shared" si="2"/>
        <v>151</v>
      </c>
    </row>
    <row r="154" ht="15.75" hidden="1" customHeight="1">
      <c r="A154">
        <f t="shared" si="2"/>
        <v>152</v>
      </c>
    </row>
    <row r="155" ht="15.75" hidden="1" customHeight="1">
      <c r="A155">
        <f t="shared" si="2"/>
        <v>153</v>
      </c>
    </row>
    <row r="156" ht="15.75" hidden="1" customHeight="1">
      <c r="A156">
        <f t="shared" si="2"/>
        <v>154</v>
      </c>
    </row>
    <row r="157" ht="15.75" hidden="1" customHeight="1">
      <c r="A157">
        <f t="shared" si="2"/>
        <v>155</v>
      </c>
    </row>
    <row r="158" ht="15.75" hidden="1" customHeight="1">
      <c r="A158">
        <f t="shared" si="2"/>
        <v>156</v>
      </c>
    </row>
    <row r="159" ht="15.75" hidden="1" customHeight="1">
      <c r="A159">
        <f t="shared" si="2"/>
        <v>157</v>
      </c>
    </row>
    <row r="160" ht="15.75" hidden="1" customHeight="1">
      <c r="A160">
        <f t="shared" si="2"/>
        <v>158</v>
      </c>
    </row>
    <row r="161" ht="15.75" hidden="1" customHeight="1">
      <c r="A161">
        <f t="shared" si="2"/>
        <v>159</v>
      </c>
    </row>
    <row r="162" ht="15.75" hidden="1" customHeight="1">
      <c r="A162">
        <f t="shared" si="2"/>
        <v>160</v>
      </c>
    </row>
    <row r="163" ht="15.75" hidden="1" customHeight="1">
      <c r="A163">
        <f t="shared" si="2"/>
        <v>161</v>
      </c>
    </row>
    <row r="164" ht="15.75" hidden="1" customHeight="1">
      <c r="A164">
        <f t="shared" si="2"/>
        <v>162</v>
      </c>
    </row>
    <row r="165" ht="15.75" hidden="1" customHeight="1">
      <c r="A165">
        <f t="shared" si="2"/>
        <v>163</v>
      </c>
    </row>
    <row r="166" ht="15.75" hidden="1" customHeight="1">
      <c r="A166">
        <f t="shared" si="2"/>
        <v>164</v>
      </c>
    </row>
    <row r="167" ht="15.75" hidden="1" customHeight="1">
      <c r="A167">
        <f t="shared" si="2"/>
        <v>165</v>
      </c>
    </row>
    <row r="168" ht="15.75" hidden="1" customHeight="1">
      <c r="A168">
        <f t="shared" si="2"/>
        <v>166</v>
      </c>
    </row>
    <row r="169" ht="15.75" hidden="1" customHeight="1">
      <c r="A169">
        <f t="shared" si="2"/>
        <v>167</v>
      </c>
    </row>
    <row r="170" ht="15.75" hidden="1" customHeight="1">
      <c r="A170">
        <f t="shared" si="2"/>
        <v>168</v>
      </c>
    </row>
    <row r="171" ht="15.75" hidden="1" customHeight="1">
      <c r="A171">
        <f t="shared" si="2"/>
        <v>169</v>
      </c>
    </row>
    <row r="172" ht="15.75" hidden="1" customHeight="1">
      <c r="A172">
        <f t="shared" si="2"/>
        <v>170</v>
      </c>
    </row>
    <row r="173" ht="15.75" hidden="1" customHeight="1">
      <c r="A173">
        <f t="shared" si="2"/>
        <v>171</v>
      </c>
    </row>
    <row r="174" ht="15.75" hidden="1" customHeight="1">
      <c r="A174">
        <f t="shared" si="2"/>
        <v>172</v>
      </c>
    </row>
    <row r="175" ht="15.75" hidden="1" customHeight="1">
      <c r="A175">
        <f t="shared" si="2"/>
        <v>173</v>
      </c>
    </row>
    <row r="176" ht="15.75" hidden="1" customHeight="1">
      <c r="A176">
        <f t="shared" si="2"/>
        <v>174</v>
      </c>
    </row>
    <row r="177" ht="15.75" hidden="1" customHeight="1">
      <c r="A177">
        <f t="shared" si="2"/>
        <v>175</v>
      </c>
    </row>
    <row r="178" ht="15.75" hidden="1" customHeight="1">
      <c r="A178">
        <f t="shared" si="2"/>
        <v>176</v>
      </c>
    </row>
    <row r="179" ht="15.75" hidden="1" customHeight="1">
      <c r="A179">
        <f t="shared" si="2"/>
        <v>177</v>
      </c>
    </row>
    <row r="180" ht="15.75" hidden="1" customHeight="1">
      <c r="A180">
        <f t="shared" si="2"/>
        <v>178</v>
      </c>
    </row>
    <row r="181" ht="15.75" hidden="1" customHeight="1">
      <c r="A181">
        <f t="shared" si="2"/>
        <v>179</v>
      </c>
    </row>
    <row r="182" ht="15.75" hidden="1" customHeight="1">
      <c r="A182">
        <f t="shared" si="2"/>
        <v>180</v>
      </c>
    </row>
    <row r="183" ht="15.75" hidden="1" customHeight="1">
      <c r="A183">
        <f t="shared" si="2"/>
        <v>181</v>
      </c>
    </row>
    <row r="184" ht="15.75" hidden="1" customHeight="1">
      <c r="A184">
        <f t="shared" si="2"/>
        <v>182</v>
      </c>
    </row>
    <row r="185" ht="15.75" hidden="1" customHeight="1">
      <c r="A185">
        <f t="shared" si="2"/>
        <v>183</v>
      </c>
    </row>
    <row r="186" ht="15.75" hidden="1" customHeight="1">
      <c r="A186">
        <f t="shared" si="2"/>
        <v>184</v>
      </c>
    </row>
    <row r="187" ht="15.75" hidden="1" customHeight="1">
      <c r="A187">
        <f t="shared" si="2"/>
        <v>185</v>
      </c>
    </row>
    <row r="188" ht="15.75" hidden="1" customHeight="1">
      <c r="A188">
        <f t="shared" si="2"/>
        <v>186</v>
      </c>
    </row>
    <row r="189" ht="15.75" hidden="1" customHeight="1">
      <c r="A189">
        <f t="shared" si="2"/>
        <v>187</v>
      </c>
    </row>
    <row r="190" ht="15.75" hidden="1" customHeight="1">
      <c r="A190">
        <f t="shared" si="2"/>
        <v>188</v>
      </c>
    </row>
    <row r="191" ht="15.75" hidden="1" customHeight="1">
      <c r="A191">
        <f t="shared" si="2"/>
        <v>189</v>
      </c>
    </row>
    <row r="192" ht="15.75" hidden="1" customHeight="1">
      <c r="A192">
        <f t="shared" si="2"/>
        <v>190</v>
      </c>
    </row>
    <row r="193" ht="15.75" hidden="1" customHeight="1">
      <c r="A193">
        <f t="shared" si="2"/>
        <v>191</v>
      </c>
    </row>
    <row r="194" ht="15.75" hidden="1" customHeight="1">
      <c r="A194">
        <f t="shared" si="2"/>
        <v>192</v>
      </c>
    </row>
    <row r="195" ht="15.75" hidden="1" customHeight="1">
      <c r="A195">
        <f t="shared" si="2"/>
        <v>193</v>
      </c>
    </row>
    <row r="196" ht="15.75" hidden="1" customHeight="1">
      <c r="A196">
        <f t="shared" si="2"/>
        <v>194</v>
      </c>
    </row>
    <row r="197" ht="15.75" hidden="1" customHeight="1">
      <c r="A197">
        <f t="shared" si="2"/>
        <v>195</v>
      </c>
    </row>
    <row r="198" ht="15.75" hidden="1" customHeight="1">
      <c r="A198">
        <f t="shared" si="2"/>
        <v>196</v>
      </c>
    </row>
    <row r="199" ht="15.75" hidden="1" customHeight="1">
      <c r="A199">
        <f t="shared" si="2"/>
        <v>197</v>
      </c>
    </row>
    <row r="200" ht="15.75" hidden="1" customHeight="1">
      <c r="A200">
        <f t="shared" si="2"/>
        <v>198</v>
      </c>
    </row>
    <row r="201" ht="15.75" hidden="1" customHeight="1">
      <c r="A201">
        <f t="shared" si="2"/>
        <v>199</v>
      </c>
    </row>
    <row r="202" ht="15.75" hidden="1" customHeight="1">
      <c r="A202">
        <f t="shared" si="2"/>
        <v>200</v>
      </c>
    </row>
    <row r="203" ht="15.75" hidden="1" customHeight="1">
      <c r="A203">
        <f t="shared" si="2"/>
        <v>201</v>
      </c>
    </row>
    <row r="204" ht="15.75" hidden="1" customHeight="1">
      <c r="A204">
        <f t="shared" si="2"/>
        <v>202</v>
      </c>
    </row>
    <row r="205" ht="15.75" hidden="1" customHeight="1">
      <c r="A205">
        <f t="shared" si="2"/>
        <v>203</v>
      </c>
    </row>
    <row r="206" ht="15.75" hidden="1" customHeight="1">
      <c r="A206">
        <f t="shared" si="2"/>
        <v>204</v>
      </c>
    </row>
    <row r="207" ht="15.75" hidden="1" customHeight="1">
      <c r="A207">
        <f t="shared" si="2"/>
        <v>205</v>
      </c>
    </row>
    <row r="208" ht="15.75" hidden="1" customHeight="1">
      <c r="A208">
        <f t="shared" si="2"/>
        <v>206</v>
      </c>
    </row>
    <row r="209" ht="15.75" hidden="1" customHeight="1">
      <c r="A209">
        <f t="shared" si="2"/>
        <v>207</v>
      </c>
    </row>
    <row r="210" ht="15.75" hidden="1" customHeight="1">
      <c r="A210">
        <f t="shared" si="2"/>
        <v>208</v>
      </c>
    </row>
    <row r="211" ht="15.75" hidden="1" customHeight="1">
      <c r="A211">
        <f t="shared" si="2"/>
        <v>209</v>
      </c>
    </row>
    <row r="212" ht="15.75" hidden="1" customHeight="1">
      <c r="A212">
        <f t="shared" si="2"/>
        <v>210</v>
      </c>
    </row>
    <row r="213" ht="15.75" hidden="1" customHeight="1">
      <c r="A213">
        <f t="shared" si="2"/>
        <v>211</v>
      </c>
    </row>
    <row r="214" ht="15.75" hidden="1" customHeight="1">
      <c r="A214">
        <f t="shared" si="2"/>
        <v>212</v>
      </c>
    </row>
    <row r="215" ht="15.75" hidden="1" customHeight="1">
      <c r="A215">
        <f t="shared" si="2"/>
        <v>213</v>
      </c>
    </row>
    <row r="216" ht="15.75" hidden="1" customHeight="1">
      <c r="A216">
        <f t="shared" si="2"/>
        <v>214</v>
      </c>
    </row>
    <row r="217" ht="15.75" hidden="1" customHeight="1">
      <c r="A217">
        <f t="shared" si="2"/>
        <v>215</v>
      </c>
    </row>
    <row r="218" ht="15.75" hidden="1" customHeight="1">
      <c r="A218">
        <f t="shared" si="2"/>
        <v>216</v>
      </c>
    </row>
    <row r="219" ht="15.75" hidden="1" customHeight="1">
      <c r="A219">
        <f t="shared" si="2"/>
        <v>217</v>
      </c>
    </row>
    <row r="220" ht="15.75" hidden="1" customHeight="1">
      <c r="A220">
        <f t="shared" si="2"/>
        <v>218</v>
      </c>
    </row>
    <row r="221" ht="15.75" hidden="1" customHeight="1">
      <c r="A221">
        <f t="shared" si="2"/>
        <v>219</v>
      </c>
    </row>
    <row r="222" ht="15.75" hidden="1" customHeight="1">
      <c r="A222">
        <f t="shared" si="2"/>
        <v>220</v>
      </c>
    </row>
    <row r="223" ht="15.75" hidden="1" customHeight="1">
      <c r="A223">
        <f t="shared" si="2"/>
        <v>221</v>
      </c>
    </row>
    <row r="224" ht="15.75" hidden="1" customHeight="1">
      <c r="A224">
        <f t="shared" si="2"/>
        <v>222</v>
      </c>
    </row>
    <row r="225" ht="15.75" hidden="1" customHeight="1">
      <c r="A225">
        <f t="shared" si="2"/>
        <v>223</v>
      </c>
    </row>
    <row r="226" ht="15.75" hidden="1" customHeight="1">
      <c r="A226">
        <f t="shared" si="2"/>
        <v>224</v>
      </c>
    </row>
    <row r="227" ht="15.75" hidden="1" customHeight="1">
      <c r="A227">
        <f t="shared" si="2"/>
        <v>225</v>
      </c>
    </row>
    <row r="228" ht="15.75" hidden="1" customHeight="1">
      <c r="A228">
        <f t="shared" si="2"/>
        <v>226</v>
      </c>
    </row>
    <row r="229" ht="15.75" hidden="1" customHeight="1">
      <c r="A229">
        <f t="shared" si="2"/>
        <v>227</v>
      </c>
    </row>
    <row r="230" ht="15.75" hidden="1" customHeight="1">
      <c r="A230">
        <f t="shared" si="2"/>
        <v>228</v>
      </c>
    </row>
    <row r="231" ht="15.75" hidden="1" customHeight="1">
      <c r="A231">
        <f t="shared" si="2"/>
        <v>229</v>
      </c>
    </row>
    <row r="232" ht="15.75" hidden="1" customHeight="1">
      <c r="A232">
        <f t="shared" si="2"/>
        <v>230</v>
      </c>
    </row>
    <row r="233" ht="15.75" hidden="1" customHeight="1">
      <c r="A233">
        <f t="shared" si="2"/>
        <v>231</v>
      </c>
    </row>
    <row r="234" ht="15.75" hidden="1" customHeight="1">
      <c r="A234">
        <f t="shared" si="2"/>
        <v>232</v>
      </c>
    </row>
    <row r="235" ht="15.75" hidden="1" customHeight="1">
      <c r="A235">
        <f t="shared" si="2"/>
        <v>233</v>
      </c>
    </row>
    <row r="236" ht="15.75" hidden="1" customHeight="1">
      <c r="A236">
        <f t="shared" si="2"/>
        <v>234</v>
      </c>
    </row>
    <row r="237" ht="15.75" hidden="1" customHeight="1">
      <c r="A237">
        <f t="shared" si="2"/>
        <v>235</v>
      </c>
    </row>
    <row r="238" ht="15.75" hidden="1" customHeight="1">
      <c r="A238">
        <f t="shared" si="2"/>
        <v>236</v>
      </c>
    </row>
    <row r="239" ht="15.75" hidden="1" customHeight="1">
      <c r="A239">
        <f t="shared" si="2"/>
        <v>237</v>
      </c>
    </row>
    <row r="240" ht="15.75" hidden="1" customHeight="1">
      <c r="A240">
        <f t="shared" si="2"/>
        <v>238</v>
      </c>
    </row>
    <row r="241" ht="15.75" hidden="1" customHeight="1">
      <c r="A241">
        <f t="shared" si="2"/>
        <v>239</v>
      </c>
    </row>
    <row r="242" ht="15.75" hidden="1" customHeight="1">
      <c r="A242">
        <f t="shared" si="2"/>
        <v>240</v>
      </c>
    </row>
    <row r="243" ht="15.75" hidden="1" customHeight="1">
      <c r="A243">
        <f t="shared" si="2"/>
        <v>241</v>
      </c>
    </row>
    <row r="244" ht="15.75" hidden="1" customHeight="1">
      <c r="A244">
        <f t="shared" si="2"/>
        <v>242</v>
      </c>
    </row>
    <row r="245" ht="15.75" hidden="1" customHeight="1">
      <c r="A245">
        <f t="shared" si="2"/>
        <v>243</v>
      </c>
    </row>
    <row r="246" ht="15.75" hidden="1" customHeight="1">
      <c r="A246">
        <f t="shared" si="2"/>
        <v>244</v>
      </c>
    </row>
    <row r="247" ht="15.75" hidden="1" customHeight="1">
      <c r="A247">
        <f t="shared" si="2"/>
        <v>245</v>
      </c>
    </row>
    <row r="248" ht="15.75" hidden="1" customHeight="1">
      <c r="A248">
        <f t="shared" si="2"/>
        <v>246</v>
      </c>
    </row>
    <row r="249" ht="15.75" hidden="1" customHeight="1">
      <c r="A249">
        <f t="shared" si="2"/>
        <v>247</v>
      </c>
    </row>
    <row r="250" ht="15.75" hidden="1" customHeight="1">
      <c r="A250">
        <f t="shared" si="2"/>
        <v>248</v>
      </c>
    </row>
    <row r="251" ht="15.75" hidden="1" customHeight="1">
      <c r="A251">
        <f t="shared" si="2"/>
        <v>249</v>
      </c>
    </row>
    <row r="252" ht="15.75" hidden="1" customHeight="1">
      <c r="A252">
        <f t="shared" si="2"/>
        <v>250</v>
      </c>
    </row>
    <row r="253" ht="15.75" hidden="1" customHeight="1">
      <c r="A253">
        <f t="shared" si="2"/>
        <v>251</v>
      </c>
    </row>
    <row r="254" ht="15.75" hidden="1" customHeight="1">
      <c r="A254">
        <f t="shared" si="2"/>
        <v>252</v>
      </c>
    </row>
    <row r="255" ht="15.75" hidden="1" customHeight="1">
      <c r="A255">
        <f t="shared" si="2"/>
        <v>253</v>
      </c>
    </row>
    <row r="256" ht="15.75" hidden="1" customHeight="1">
      <c r="A256">
        <f t="shared" si="2"/>
        <v>254</v>
      </c>
    </row>
    <row r="257" ht="15.75" hidden="1" customHeight="1">
      <c r="A257">
        <f t="shared" si="2"/>
        <v>255</v>
      </c>
    </row>
    <row r="258" ht="15.75" hidden="1" customHeight="1">
      <c r="A258">
        <f t="shared" si="2"/>
        <v>256</v>
      </c>
    </row>
    <row r="259" ht="15.75" hidden="1" customHeight="1">
      <c r="A259">
        <f t="shared" si="2"/>
        <v>257</v>
      </c>
    </row>
    <row r="260" ht="15.75" hidden="1" customHeight="1">
      <c r="A260">
        <f t="shared" si="2"/>
        <v>258</v>
      </c>
    </row>
    <row r="261" ht="15.75" hidden="1" customHeight="1">
      <c r="A261">
        <f t="shared" si="2"/>
        <v>259</v>
      </c>
    </row>
    <row r="262" ht="15.75" hidden="1" customHeight="1">
      <c r="A262">
        <f t="shared" si="2"/>
        <v>260</v>
      </c>
    </row>
    <row r="263" ht="15.75" hidden="1" customHeight="1">
      <c r="A263">
        <f t="shared" si="2"/>
        <v>261</v>
      </c>
    </row>
    <row r="264" ht="15.75" hidden="1" customHeight="1">
      <c r="A264">
        <f t="shared" si="2"/>
        <v>262</v>
      </c>
    </row>
    <row r="265" ht="15.75" hidden="1" customHeight="1">
      <c r="A265">
        <f t="shared" si="2"/>
        <v>263</v>
      </c>
    </row>
    <row r="266" ht="15.75" hidden="1" customHeight="1">
      <c r="A266">
        <f t="shared" si="2"/>
        <v>264</v>
      </c>
    </row>
    <row r="267" ht="15.75" hidden="1" customHeight="1">
      <c r="A267">
        <f t="shared" si="2"/>
        <v>265</v>
      </c>
    </row>
    <row r="268" ht="15.75" hidden="1" customHeight="1">
      <c r="A268">
        <f t="shared" si="2"/>
        <v>266</v>
      </c>
    </row>
    <row r="269" ht="15.75" hidden="1" customHeight="1">
      <c r="A269">
        <f t="shared" si="2"/>
        <v>267</v>
      </c>
    </row>
    <row r="270" ht="15.75" hidden="1" customHeight="1">
      <c r="A270">
        <f t="shared" si="2"/>
        <v>268</v>
      </c>
    </row>
    <row r="271" ht="15.75" hidden="1" customHeight="1">
      <c r="A271">
        <f t="shared" si="2"/>
        <v>269</v>
      </c>
    </row>
    <row r="272" ht="15.75" hidden="1" customHeight="1">
      <c r="A272">
        <f t="shared" si="2"/>
        <v>270</v>
      </c>
    </row>
    <row r="273" ht="15.75" hidden="1" customHeight="1">
      <c r="A273">
        <f t="shared" si="2"/>
        <v>271</v>
      </c>
    </row>
    <row r="274" ht="15.75" hidden="1" customHeight="1">
      <c r="A274">
        <f t="shared" si="2"/>
        <v>272</v>
      </c>
    </row>
    <row r="275" ht="15.75" hidden="1" customHeight="1">
      <c r="A275">
        <f t="shared" si="2"/>
        <v>273</v>
      </c>
    </row>
    <row r="276" ht="15.75" hidden="1" customHeight="1">
      <c r="A276">
        <f t="shared" si="2"/>
        <v>274</v>
      </c>
    </row>
    <row r="277" ht="15.75" hidden="1" customHeight="1">
      <c r="A277">
        <f t="shared" si="2"/>
        <v>275</v>
      </c>
    </row>
    <row r="278" ht="15.75" hidden="1" customHeight="1">
      <c r="A278">
        <f t="shared" si="2"/>
        <v>276</v>
      </c>
    </row>
    <row r="279" ht="15.75" hidden="1" customHeight="1">
      <c r="A279">
        <f t="shared" si="2"/>
        <v>277</v>
      </c>
    </row>
    <row r="280" ht="15.75" hidden="1" customHeight="1">
      <c r="A280">
        <f t="shared" si="2"/>
        <v>278</v>
      </c>
    </row>
    <row r="281" ht="15.75" hidden="1" customHeight="1">
      <c r="A281">
        <f t="shared" si="2"/>
        <v>279</v>
      </c>
    </row>
    <row r="282" ht="15.75" hidden="1" customHeight="1">
      <c r="A282">
        <f t="shared" si="2"/>
        <v>280</v>
      </c>
    </row>
    <row r="283" ht="15.75" hidden="1" customHeight="1">
      <c r="A283">
        <f t="shared" si="2"/>
        <v>281</v>
      </c>
    </row>
    <row r="284" ht="15.75" hidden="1" customHeight="1">
      <c r="A284">
        <f t="shared" si="2"/>
        <v>282</v>
      </c>
    </row>
    <row r="285" ht="15.75" hidden="1" customHeight="1">
      <c r="A285">
        <f t="shared" si="2"/>
        <v>283</v>
      </c>
    </row>
    <row r="286" ht="15.75" hidden="1" customHeight="1">
      <c r="A286">
        <f t="shared" si="2"/>
        <v>284</v>
      </c>
    </row>
    <row r="287" ht="15.75" hidden="1" customHeight="1">
      <c r="A287">
        <f t="shared" si="2"/>
        <v>285</v>
      </c>
    </row>
    <row r="288" ht="15.75" hidden="1" customHeight="1">
      <c r="A288">
        <f t="shared" si="2"/>
        <v>286</v>
      </c>
    </row>
    <row r="289" ht="15.75" hidden="1" customHeight="1">
      <c r="A289">
        <f t="shared" si="2"/>
        <v>287</v>
      </c>
    </row>
    <row r="290" ht="15.75" hidden="1" customHeight="1">
      <c r="A290">
        <f t="shared" si="2"/>
        <v>288</v>
      </c>
    </row>
    <row r="291" ht="15.75" hidden="1" customHeight="1">
      <c r="A291">
        <f t="shared" si="2"/>
        <v>289</v>
      </c>
    </row>
    <row r="292" ht="15.75" hidden="1" customHeight="1">
      <c r="A292">
        <f t="shared" si="2"/>
        <v>290</v>
      </c>
    </row>
    <row r="293" ht="15.75" hidden="1" customHeight="1">
      <c r="A293">
        <f t="shared" si="2"/>
        <v>291</v>
      </c>
    </row>
    <row r="294" ht="15.75" hidden="1" customHeight="1">
      <c r="A294">
        <f t="shared" si="2"/>
        <v>292</v>
      </c>
    </row>
    <row r="295" ht="15.75" hidden="1" customHeight="1">
      <c r="A295">
        <f t="shared" si="2"/>
        <v>293</v>
      </c>
    </row>
    <row r="296" ht="15.75" hidden="1" customHeight="1">
      <c r="A296">
        <f t="shared" si="2"/>
        <v>294</v>
      </c>
    </row>
    <row r="297" ht="15.75" hidden="1" customHeight="1">
      <c r="A297">
        <f t="shared" si="2"/>
        <v>295</v>
      </c>
    </row>
    <row r="298" ht="15.75" hidden="1" customHeight="1">
      <c r="A298">
        <f t="shared" si="2"/>
        <v>296</v>
      </c>
    </row>
    <row r="299" ht="15.75" hidden="1" customHeight="1">
      <c r="A299">
        <f t="shared" si="2"/>
        <v>297</v>
      </c>
    </row>
    <row r="300" ht="15.75" hidden="1" customHeight="1">
      <c r="A300">
        <f t="shared" si="2"/>
        <v>298</v>
      </c>
    </row>
    <row r="301" ht="15.75" hidden="1" customHeight="1">
      <c r="A301">
        <f t="shared" si="2"/>
        <v>299</v>
      </c>
    </row>
    <row r="302" ht="15.75" hidden="1" customHeight="1">
      <c r="A302">
        <f t="shared" si="2"/>
        <v>300</v>
      </c>
    </row>
    <row r="303" ht="15.75" hidden="1" customHeight="1">
      <c r="A303">
        <f t="shared" si="2"/>
        <v>301</v>
      </c>
    </row>
    <row r="304" ht="15.75" hidden="1" customHeight="1">
      <c r="A304">
        <f t="shared" si="2"/>
        <v>302</v>
      </c>
    </row>
    <row r="305" ht="15.75" hidden="1" customHeight="1">
      <c r="A305">
        <f t="shared" si="2"/>
        <v>303</v>
      </c>
    </row>
    <row r="306" ht="15.75" hidden="1" customHeight="1">
      <c r="A306">
        <f t="shared" si="2"/>
        <v>304</v>
      </c>
    </row>
    <row r="307" ht="15.75" hidden="1" customHeight="1">
      <c r="A307">
        <f t="shared" si="2"/>
        <v>305</v>
      </c>
    </row>
    <row r="308" ht="15.75" hidden="1" customHeight="1">
      <c r="A308">
        <f t="shared" si="2"/>
        <v>306</v>
      </c>
    </row>
    <row r="309" ht="15.75" hidden="1" customHeight="1">
      <c r="A309">
        <f t="shared" si="2"/>
        <v>307</v>
      </c>
    </row>
    <row r="310" ht="15.75" hidden="1" customHeight="1">
      <c r="A310">
        <f t="shared" si="2"/>
        <v>308</v>
      </c>
    </row>
    <row r="311" ht="15.75" hidden="1" customHeight="1">
      <c r="A311">
        <f t="shared" si="2"/>
        <v>309</v>
      </c>
    </row>
    <row r="312" ht="15.75" hidden="1" customHeight="1">
      <c r="A312">
        <f t="shared" si="2"/>
        <v>310</v>
      </c>
    </row>
    <row r="313" ht="15.75" hidden="1" customHeight="1">
      <c r="A313">
        <f t="shared" si="2"/>
        <v>311</v>
      </c>
    </row>
    <row r="314" ht="15.75" hidden="1" customHeight="1">
      <c r="A314">
        <f t="shared" si="2"/>
        <v>312</v>
      </c>
    </row>
    <row r="315" ht="15.75" hidden="1" customHeight="1">
      <c r="A315">
        <f t="shared" si="2"/>
        <v>313</v>
      </c>
    </row>
    <row r="316" ht="15.75" hidden="1" customHeight="1">
      <c r="A316">
        <f t="shared" si="2"/>
        <v>314</v>
      </c>
    </row>
    <row r="317" ht="15.75" hidden="1" customHeight="1">
      <c r="A317">
        <f t="shared" si="2"/>
        <v>315</v>
      </c>
    </row>
    <row r="318" ht="15.75" hidden="1" customHeight="1">
      <c r="A318">
        <f t="shared" si="2"/>
        <v>316</v>
      </c>
    </row>
    <row r="319" ht="15.75" hidden="1" customHeight="1">
      <c r="A319">
        <f t="shared" si="2"/>
        <v>317</v>
      </c>
    </row>
    <row r="320" ht="15.75" hidden="1" customHeight="1">
      <c r="A320">
        <f t="shared" si="2"/>
        <v>318</v>
      </c>
    </row>
    <row r="321" ht="15.75" hidden="1" customHeight="1">
      <c r="A321">
        <f t="shared" si="2"/>
        <v>319</v>
      </c>
    </row>
    <row r="322" ht="15.75" hidden="1" customHeight="1">
      <c r="A322">
        <f t="shared" si="2"/>
        <v>320</v>
      </c>
    </row>
    <row r="323" ht="15.75" hidden="1" customHeight="1">
      <c r="A323">
        <f t="shared" si="2"/>
        <v>321</v>
      </c>
    </row>
    <row r="324" ht="15.75" hidden="1" customHeight="1">
      <c r="A324">
        <f t="shared" si="2"/>
        <v>322</v>
      </c>
    </row>
    <row r="325" ht="15.75" hidden="1" customHeight="1">
      <c r="A325">
        <f t="shared" si="2"/>
        <v>323</v>
      </c>
    </row>
    <row r="326" ht="15.75" hidden="1" customHeight="1">
      <c r="A326">
        <f t="shared" si="2"/>
        <v>324</v>
      </c>
    </row>
    <row r="327" ht="15.75" hidden="1" customHeight="1">
      <c r="A327">
        <f t="shared" si="2"/>
        <v>325</v>
      </c>
    </row>
    <row r="328" ht="15.75" hidden="1" customHeight="1">
      <c r="A328">
        <f t="shared" si="2"/>
        <v>326</v>
      </c>
    </row>
    <row r="329" ht="15.75" hidden="1" customHeight="1">
      <c r="A329">
        <f t="shared" si="2"/>
        <v>327</v>
      </c>
    </row>
    <row r="330" ht="15.75" hidden="1" customHeight="1">
      <c r="A330">
        <f t="shared" si="2"/>
        <v>328</v>
      </c>
    </row>
    <row r="331" ht="15.75" hidden="1" customHeight="1">
      <c r="A331">
        <f t="shared" si="2"/>
        <v>329</v>
      </c>
    </row>
    <row r="332" ht="15.75" hidden="1" customHeight="1">
      <c r="A332">
        <f t="shared" si="2"/>
        <v>330</v>
      </c>
    </row>
    <row r="333" ht="15.75" hidden="1" customHeight="1">
      <c r="A333">
        <f t="shared" si="2"/>
        <v>331</v>
      </c>
    </row>
    <row r="334" ht="15.75" hidden="1" customHeight="1">
      <c r="A334">
        <f t="shared" si="2"/>
        <v>332</v>
      </c>
    </row>
    <row r="335" ht="15.75" hidden="1" customHeight="1">
      <c r="A335">
        <f t="shared" si="2"/>
        <v>333</v>
      </c>
    </row>
    <row r="336" ht="15.75" hidden="1" customHeight="1">
      <c r="A336">
        <f t="shared" si="2"/>
        <v>334</v>
      </c>
    </row>
    <row r="337" ht="15.75" hidden="1" customHeight="1">
      <c r="A337">
        <f t="shared" si="2"/>
        <v>335</v>
      </c>
    </row>
    <row r="338" ht="15.75" hidden="1" customHeight="1">
      <c r="A338">
        <f t="shared" si="2"/>
        <v>336</v>
      </c>
    </row>
    <row r="339" ht="15.75" hidden="1" customHeight="1">
      <c r="A339">
        <f t="shared" si="2"/>
        <v>337</v>
      </c>
    </row>
    <row r="340" ht="15.75" hidden="1" customHeight="1">
      <c r="A340">
        <f t="shared" si="2"/>
        <v>338</v>
      </c>
    </row>
    <row r="341" ht="15.75" hidden="1" customHeight="1">
      <c r="A341">
        <f t="shared" si="2"/>
        <v>339</v>
      </c>
    </row>
    <row r="342" ht="15.75" hidden="1" customHeight="1">
      <c r="A342">
        <f t="shared" si="2"/>
        <v>340</v>
      </c>
    </row>
    <row r="343" ht="15.75" hidden="1" customHeight="1">
      <c r="A343">
        <f t="shared" si="2"/>
        <v>341</v>
      </c>
    </row>
    <row r="344" ht="15.75" hidden="1" customHeight="1">
      <c r="A344">
        <f t="shared" si="2"/>
        <v>342</v>
      </c>
    </row>
    <row r="345" ht="15.75" hidden="1" customHeight="1">
      <c r="A345">
        <f t="shared" si="2"/>
        <v>343</v>
      </c>
    </row>
    <row r="346" ht="15.75" hidden="1" customHeight="1">
      <c r="A346">
        <f t="shared" si="2"/>
        <v>344</v>
      </c>
    </row>
    <row r="347" ht="15.75" hidden="1" customHeight="1">
      <c r="A347">
        <f t="shared" si="2"/>
        <v>345</v>
      </c>
    </row>
    <row r="348" ht="15.75" hidden="1" customHeight="1">
      <c r="A348">
        <f t="shared" si="2"/>
        <v>346</v>
      </c>
    </row>
    <row r="349" ht="15.75" hidden="1" customHeight="1">
      <c r="A349">
        <f t="shared" si="2"/>
        <v>347</v>
      </c>
    </row>
    <row r="350" ht="15.75" hidden="1" customHeight="1">
      <c r="A350">
        <f t="shared" si="2"/>
        <v>348</v>
      </c>
    </row>
    <row r="351" ht="15.75" hidden="1" customHeight="1">
      <c r="A351">
        <f t="shared" si="2"/>
        <v>349</v>
      </c>
    </row>
    <row r="352" ht="15.75" hidden="1" customHeight="1">
      <c r="A352">
        <f t="shared" si="2"/>
        <v>350</v>
      </c>
    </row>
    <row r="353" ht="15.75" hidden="1" customHeight="1">
      <c r="A353">
        <f t="shared" si="2"/>
        <v>351</v>
      </c>
    </row>
    <row r="354" ht="15.75" hidden="1" customHeight="1">
      <c r="A354">
        <f t="shared" si="2"/>
        <v>352</v>
      </c>
    </row>
    <row r="355" ht="15.75" hidden="1" customHeight="1">
      <c r="A355">
        <f t="shared" si="2"/>
        <v>353</v>
      </c>
    </row>
    <row r="356" ht="15.75" hidden="1" customHeight="1">
      <c r="A356">
        <f t="shared" si="2"/>
        <v>354</v>
      </c>
    </row>
    <row r="357" ht="15.75" hidden="1" customHeight="1">
      <c r="A357">
        <f t="shared" si="2"/>
        <v>355</v>
      </c>
    </row>
    <row r="358" ht="15.75" hidden="1" customHeight="1">
      <c r="A358">
        <f t="shared" si="2"/>
        <v>356</v>
      </c>
    </row>
    <row r="359" ht="15.75" hidden="1" customHeight="1">
      <c r="A359">
        <f t="shared" si="2"/>
        <v>357</v>
      </c>
    </row>
    <row r="360" ht="15.75" hidden="1" customHeight="1">
      <c r="A360">
        <f t="shared" si="2"/>
        <v>358</v>
      </c>
    </row>
    <row r="361" ht="15.75" hidden="1" customHeight="1">
      <c r="A361">
        <f t="shared" si="2"/>
        <v>359</v>
      </c>
    </row>
    <row r="362" ht="15.75" hidden="1" customHeight="1">
      <c r="A362">
        <f t="shared" si="2"/>
        <v>360</v>
      </c>
    </row>
    <row r="363" ht="15.75" hidden="1" customHeight="1">
      <c r="A363">
        <f t="shared" si="2"/>
        <v>361</v>
      </c>
    </row>
    <row r="364" ht="15.75" hidden="1" customHeight="1">
      <c r="A364">
        <f t="shared" si="2"/>
        <v>362</v>
      </c>
    </row>
    <row r="365" ht="15.75" hidden="1" customHeight="1">
      <c r="A365">
        <f t="shared" si="2"/>
        <v>363</v>
      </c>
    </row>
    <row r="366" ht="15.75" hidden="1" customHeight="1">
      <c r="A366">
        <f t="shared" si="2"/>
        <v>364</v>
      </c>
    </row>
    <row r="367" ht="15.75" hidden="1" customHeight="1">
      <c r="A367">
        <f t="shared" si="2"/>
        <v>365</v>
      </c>
    </row>
    <row r="368" ht="15.75" hidden="1" customHeight="1">
      <c r="A368">
        <f t="shared" si="2"/>
        <v>366</v>
      </c>
    </row>
    <row r="369" ht="15.75" hidden="1" customHeight="1">
      <c r="A369">
        <f t="shared" si="2"/>
        <v>367</v>
      </c>
    </row>
    <row r="370" ht="15.75" hidden="1" customHeight="1">
      <c r="A370">
        <f t="shared" si="2"/>
        <v>368</v>
      </c>
    </row>
    <row r="371" ht="15.75" hidden="1" customHeight="1">
      <c r="A371">
        <f t="shared" si="2"/>
        <v>369</v>
      </c>
    </row>
    <row r="372" ht="15.75" hidden="1" customHeight="1">
      <c r="A372">
        <f t="shared" si="2"/>
        <v>370</v>
      </c>
    </row>
    <row r="373" ht="15.75" hidden="1" customHeight="1">
      <c r="A373">
        <f t="shared" si="2"/>
        <v>371</v>
      </c>
    </row>
    <row r="374" ht="15.75" hidden="1" customHeight="1">
      <c r="A374">
        <f t="shared" si="2"/>
        <v>372</v>
      </c>
    </row>
    <row r="375" ht="15.75" hidden="1" customHeight="1">
      <c r="A375">
        <f t="shared" si="2"/>
        <v>373</v>
      </c>
    </row>
    <row r="376" ht="15.75" hidden="1" customHeight="1">
      <c r="A376">
        <f t="shared" si="2"/>
        <v>374</v>
      </c>
    </row>
    <row r="377" ht="15.75" hidden="1" customHeight="1">
      <c r="A377">
        <f t="shared" si="2"/>
        <v>375</v>
      </c>
    </row>
    <row r="378" ht="15.75" hidden="1" customHeight="1">
      <c r="A378">
        <f t="shared" si="2"/>
        <v>376</v>
      </c>
    </row>
    <row r="379" ht="15.75" hidden="1" customHeight="1">
      <c r="A379">
        <f t="shared" si="2"/>
        <v>377</v>
      </c>
    </row>
    <row r="380" ht="15.75" hidden="1" customHeight="1">
      <c r="A380">
        <f t="shared" si="2"/>
        <v>378</v>
      </c>
    </row>
    <row r="381" ht="15.75" hidden="1" customHeight="1">
      <c r="A381">
        <f t="shared" si="2"/>
        <v>379</v>
      </c>
    </row>
    <row r="382" ht="15.75" hidden="1" customHeight="1">
      <c r="A382">
        <f t="shared" si="2"/>
        <v>380</v>
      </c>
    </row>
    <row r="383" ht="15.75" hidden="1" customHeight="1">
      <c r="A383">
        <f t="shared" si="2"/>
        <v>381</v>
      </c>
    </row>
    <row r="384" ht="15.75" hidden="1" customHeight="1">
      <c r="A384">
        <f t="shared" si="2"/>
        <v>382</v>
      </c>
    </row>
    <row r="385" ht="15.75" hidden="1" customHeight="1">
      <c r="A385">
        <f t="shared" si="2"/>
        <v>383</v>
      </c>
    </row>
    <row r="386" ht="15.75" hidden="1" customHeight="1">
      <c r="A386">
        <f t="shared" si="2"/>
        <v>384</v>
      </c>
    </row>
    <row r="387" ht="15.75" hidden="1" customHeight="1">
      <c r="A387">
        <f t="shared" si="2"/>
        <v>385</v>
      </c>
    </row>
    <row r="388" ht="15.75" hidden="1" customHeight="1">
      <c r="A388">
        <f t="shared" si="2"/>
        <v>386</v>
      </c>
    </row>
    <row r="389" ht="15.75" hidden="1" customHeight="1">
      <c r="A389">
        <f t="shared" si="2"/>
        <v>387</v>
      </c>
    </row>
    <row r="390" ht="15.75" hidden="1" customHeight="1">
      <c r="A390">
        <f t="shared" si="2"/>
        <v>388</v>
      </c>
    </row>
    <row r="391" ht="15.75" hidden="1" customHeight="1">
      <c r="A391">
        <f t="shared" si="2"/>
        <v>389</v>
      </c>
    </row>
    <row r="392" ht="15.75" hidden="1" customHeight="1">
      <c r="A392">
        <f t="shared" si="2"/>
        <v>390</v>
      </c>
    </row>
    <row r="393" ht="15.75" hidden="1" customHeight="1">
      <c r="A393">
        <f t="shared" si="2"/>
        <v>391</v>
      </c>
    </row>
    <row r="394" ht="15.75" hidden="1" customHeight="1">
      <c r="A394">
        <f t="shared" si="2"/>
        <v>392</v>
      </c>
    </row>
    <row r="395" ht="15.75" hidden="1" customHeight="1">
      <c r="A395">
        <f t="shared" si="2"/>
        <v>393</v>
      </c>
    </row>
    <row r="396" ht="15.75" hidden="1" customHeight="1">
      <c r="A396">
        <f t="shared" si="2"/>
        <v>394</v>
      </c>
    </row>
    <row r="397" ht="15.75" hidden="1" customHeight="1">
      <c r="A397">
        <f t="shared" si="2"/>
        <v>395</v>
      </c>
    </row>
    <row r="398" ht="15.75" hidden="1" customHeight="1">
      <c r="A398">
        <f t="shared" si="2"/>
        <v>396</v>
      </c>
    </row>
    <row r="399" ht="15.75" hidden="1" customHeight="1">
      <c r="A399">
        <f t="shared" si="2"/>
        <v>397</v>
      </c>
    </row>
    <row r="400" ht="15.75" hidden="1" customHeight="1">
      <c r="A400">
        <f t="shared" si="2"/>
        <v>398</v>
      </c>
    </row>
    <row r="401" ht="15.75" hidden="1" customHeight="1">
      <c r="A401">
        <f t="shared" si="2"/>
        <v>399</v>
      </c>
    </row>
    <row r="402" ht="15.75" hidden="1" customHeight="1">
      <c r="A402">
        <f t="shared" si="2"/>
        <v>400</v>
      </c>
    </row>
    <row r="403" ht="15.75" hidden="1" customHeight="1">
      <c r="A403">
        <f t="shared" si="2"/>
        <v>401</v>
      </c>
    </row>
    <row r="404" ht="15.75" hidden="1" customHeight="1">
      <c r="A404">
        <f t="shared" si="2"/>
        <v>402</v>
      </c>
    </row>
    <row r="405" ht="15.75" hidden="1" customHeight="1">
      <c r="A405">
        <f t="shared" si="2"/>
        <v>403</v>
      </c>
    </row>
    <row r="406" ht="15.75" hidden="1" customHeight="1">
      <c r="A406">
        <f t="shared" si="2"/>
        <v>404</v>
      </c>
    </row>
    <row r="407" ht="15.75" hidden="1" customHeight="1">
      <c r="A407">
        <f t="shared" si="2"/>
        <v>405</v>
      </c>
    </row>
    <row r="408" ht="15.75" hidden="1" customHeight="1">
      <c r="A408">
        <f t="shared" si="2"/>
        <v>406</v>
      </c>
    </row>
    <row r="409" ht="15.75" hidden="1" customHeight="1">
      <c r="A409">
        <f t="shared" si="2"/>
        <v>407</v>
      </c>
    </row>
    <row r="410" ht="15.75" hidden="1" customHeight="1">
      <c r="A410">
        <f t="shared" si="2"/>
        <v>408</v>
      </c>
    </row>
    <row r="411" ht="15.75" hidden="1" customHeight="1">
      <c r="A411">
        <f t="shared" si="2"/>
        <v>409</v>
      </c>
    </row>
    <row r="412" ht="15.75" hidden="1" customHeight="1">
      <c r="A412">
        <f t="shared" si="2"/>
        <v>410</v>
      </c>
    </row>
    <row r="413" ht="15.75" hidden="1" customHeight="1">
      <c r="A413">
        <f t="shared" si="2"/>
        <v>411</v>
      </c>
    </row>
    <row r="414" ht="15.75" hidden="1" customHeight="1">
      <c r="A414">
        <f t="shared" si="2"/>
        <v>412</v>
      </c>
    </row>
    <row r="415" ht="15.75" hidden="1" customHeight="1">
      <c r="A415">
        <f t="shared" si="2"/>
        <v>413</v>
      </c>
    </row>
    <row r="416" ht="15.75" hidden="1" customHeight="1">
      <c r="A416">
        <f t="shared" si="2"/>
        <v>414</v>
      </c>
    </row>
    <row r="417" ht="15.75" hidden="1" customHeight="1">
      <c r="A417">
        <f t="shared" si="2"/>
        <v>415</v>
      </c>
    </row>
    <row r="418" ht="15.75" hidden="1" customHeight="1">
      <c r="A418">
        <f t="shared" si="2"/>
        <v>416</v>
      </c>
    </row>
    <row r="419" ht="15.75" hidden="1" customHeight="1">
      <c r="A419">
        <f t="shared" si="2"/>
        <v>417</v>
      </c>
    </row>
    <row r="420" ht="15.75" hidden="1" customHeight="1">
      <c r="A420">
        <f t="shared" si="2"/>
        <v>418</v>
      </c>
    </row>
    <row r="421" ht="15.75" hidden="1" customHeight="1">
      <c r="A421">
        <f t="shared" si="2"/>
        <v>419</v>
      </c>
    </row>
    <row r="422" ht="15.75" hidden="1" customHeight="1">
      <c r="A422">
        <f t="shared" si="2"/>
        <v>420</v>
      </c>
    </row>
    <row r="423" ht="15.75" hidden="1" customHeight="1">
      <c r="A423">
        <f t="shared" si="2"/>
        <v>421</v>
      </c>
    </row>
    <row r="424" ht="15.75" hidden="1" customHeight="1">
      <c r="A424">
        <f t="shared" si="2"/>
        <v>422</v>
      </c>
    </row>
    <row r="425" ht="15.75" hidden="1" customHeight="1">
      <c r="A425">
        <f t="shared" si="2"/>
        <v>423</v>
      </c>
    </row>
    <row r="426" ht="15.75" hidden="1" customHeight="1">
      <c r="A426">
        <f t="shared" si="2"/>
        <v>424</v>
      </c>
    </row>
    <row r="427" ht="15.75" hidden="1" customHeight="1">
      <c r="A427">
        <f t="shared" si="2"/>
        <v>425</v>
      </c>
    </row>
    <row r="428" ht="15.75" hidden="1" customHeight="1">
      <c r="A428">
        <f t="shared" si="2"/>
        <v>426</v>
      </c>
    </row>
    <row r="429" ht="15.75" hidden="1" customHeight="1">
      <c r="A429">
        <f t="shared" si="2"/>
        <v>427</v>
      </c>
    </row>
    <row r="430" ht="15.75" hidden="1" customHeight="1">
      <c r="A430">
        <f t="shared" si="2"/>
        <v>428</v>
      </c>
    </row>
    <row r="431" ht="15.75" hidden="1" customHeight="1">
      <c r="A431">
        <f t="shared" si="2"/>
        <v>429</v>
      </c>
    </row>
    <row r="432" ht="15.75" hidden="1" customHeight="1">
      <c r="A432">
        <f t="shared" si="2"/>
        <v>430</v>
      </c>
    </row>
    <row r="433" ht="15.75" hidden="1" customHeight="1">
      <c r="A433">
        <f t="shared" si="2"/>
        <v>431</v>
      </c>
    </row>
    <row r="434" ht="15.75" hidden="1" customHeight="1">
      <c r="A434">
        <f t="shared" si="2"/>
        <v>432</v>
      </c>
    </row>
    <row r="435" ht="15.75" hidden="1" customHeight="1">
      <c r="A435">
        <f t="shared" si="2"/>
        <v>433</v>
      </c>
    </row>
    <row r="436" ht="15.75" hidden="1" customHeight="1">
      <c r="A436">
        <f t="shared" si="2"/>
        <v>434</v>
      </c>
    </row>
    <row r="437" ht="15.75" hidden="1" customHeight="1">
      <c r="A437">
        <f t="shared" si="2"/>
        <v>435</v>
      </c>
    </row>
    <row r="438" ht="15.75" hidden="1" customHeight="1">
      <c r="A438">
        <f t="shared" si="2"/>
        <v>436</v>
      </c>
    </row>
    <row r="439" ht="15.75" hidden="1" customHeight="1">
      <c r="A439">
        <f t="shared" si="2"/>
        <v>437</v>
      </c>
    </row>
    <row r="440" ht="15.75" hidden="1" customHeight="1">
      <c r="A440">
        <f t="shared" si="2"/>
        <v>438</v>
      </c>
    </row>
    <row r="441" ht="15.75" hidden="1" customHeight="1">
      <c r="A441">
        <f t="shared" si="2"/>
        <v>439</v>
      </c>
    </row>
    <row r="442" ht="15.75" hidden="1" customHeight="1">
      <c r="A442">
        <f t="shared" si="2"/>
        <v>440</v>
      </c>
    </row>
    <row r="443" ht="15.75" hidden="1" customHeight="1">
      <c r="A443">
        <f t="shared" si="2"/>
        <v>441</v>
      </c>
    </row>
    <row r="444" ht="15.75" hidden="1" customHeight="1">
      <c r="A444">
        <f t="shared" si="2"/>
        <v>442</v>
      </c>
    </row>
    <row r="445" ht="15.75" hidden="1" customHeight="1">
      <c r="A445">
        <f t="shared" si="2"/>
        <v>443</v>
      </c>
    </row>
    <row r="446" ht="15.75" hidden="1" customHeight="1">
      <c r="A446">
        <f t="shared" si="2"/>
        <v>444</v>
      </c>
    </row>
    <row r="447" ht="15.75" hidden="1" customHeight="1">
      <c r="A447">
        <f t="shared" si="2"/>
        <v>445</v>
      </c>
    </row>
    <row r="448" ht="15.75" hidden="1" customHeight="1">
      <c r="A448">
        <f t="shared" si="2"/>
        <v>446</v>
      </c>
    </row>
    <row r="449" ht="15.75" hidden="1" customHeight="1">
      <c r="A449">
        <f t="shared" si="2"/>
        <v>447</v>
      </c>
    </row>
    <row r="450" ht="15.75" hidden="1" customHeight="1">
      <c r="A450">
        <f t="shared" si="2"/>
        <v>448</v>
      </c>
    </row>
    <row r="451" ht="15.75" hidden="1" customHeight="1">
      <c r="A451">
        <f t="shared" si="2"/>
        <v>449</v>
      </c>
    </row>
    <row r="452" ht="15.75" hidden="1" customHeight="1">
      <c r="A452">
        <f t="shared" si="2"/>
        <v>450</v>
      </c>
    </row>
    <row r="453" ht="15.75" hidden="1" customHeight="1">
      <c r="A453">
        <f t="shared" si="2"/>
        <v>451</v>
      </c>
    </row>
    <row r="454" ht="15.75" hidden="1" customHeight="1">
      <c r="A454">
        <f t="shared" si="2"/>
        <v>452</v>
      </c>
    </row>
    <row r="455" ht="15.75" hidden="1" customHeight="1">
      <c r="A455">
        <f t="shared" si="2"/>
        <v>453</v>
      </c>
    </row>
    <row r="456" ht="15.75" hidden="1" customHeight="1">
      <c r="A456">
        <f t="shared" si="2"/>
        <v>454</v>
      </c>
    </row>
    <row r="457" ht="15.75" hidden="1" customHeight="1">
      <c r="A457">
        <f t="shared" si="2"/>
        <v>455</v>
      </c>
    </row>
    <row r="458" ht="15.75" hidden="1" customHeight="1">
      <c r="A458">
        <f t="shared" si="2"/>
        <v>456</v>
      </c>
    </row>
    <row r="459" ht="15.75" hidden="1" customHeight="1">
      <c r="A459">
        <f t="shared" si="2"/>
        <v>457</v>
      </c>
    </row>
    <row r="460" ht="15.75" hidden="1" customHeight="1">
      <c r="A460">
        <f t="shared" si="2"/>
        <v>458</v>
      </c>
    </row>
    <row r="461" ht="15.75" hidden="1" customHeight="1">
      <c r="A461">
        <f t="shared" si="2"/>
        <v>459</v>
      </c>
    </row>
    <row r="462" ht="15.75" hidden="1" customHeight="1">
      <c r="A462">
        <f t="shared" si="2"/>
        <v>460</v>
      </c>
    </row>
    <row r="463" ht="15.75" hidden="1" customHeight="1">
      <c r="A463">
        <f t="shared" si="2"/>
        <v>461</v>
      </c>
    </row>
    <row r="464" ht="15.75" hidden="1" customHeight="1">
      <c r="A464">
        <f t="shared" si="2"/>
        <v>462</v>
      </c>
    </row>
    <row r="465" ht="15.75" hidden="1" customHeight="1">
      <c r="A465">
        <f t="shared" si="2"/>
        <v>463</v>
      </c>
    </row>
    <row r="466" ht="15.75" hidden="1" customHeight="1">
      <c r="A466">
        <f t="shared" si="2"/>
        <v>464</v>
      </c>
    </row>
    <row r="467" ht="15.75" hidden="1" customHeight="1">
      <c r="A467">
        <f t="shared" si="2"/>
        <v>465</v>
      </c>
    </row>
    <row r="468" ht="15.75" hidden="1" customHeight="1">
      <c r="A468">
        <f t="shared" si="2"/>
        <v>466</v>
      </c>
    </row>
    <row r="469" ht="15.75" hidden="1" customHeight="1">
      <c r="A469">
        <f t="shared" si="2"/>
        <v>467</v>
      </c>
    </row>
    <row r="470" ht="15.75" hidden="1" customHeight="1">
      <c r="A470">
        <f t="shared" si="2"/>
        <v>468</v>
      </c>
    </row>
    <row r="471" ht="15.75" hidden="1" customHeight="1">
      <c r="A471">
        <f t="shared" si="2"/>
        <v>469</v>
      </c>
    </row>
    <row r="472" ht="15.75" hidden="1" customHeight="1">
      <c r="A472">
        <f t="shared" si="2"/>
        <v>470</v>
      </c>
    </row>
    <row r="473" ht="15.75" hidden="1" customHeight="1">
      <c r="A473">
        <f t="shared" si="2"/>
        <v>471</v>
      </c>
    </row>
    <row r="474" ht="15.75" hidden="1" customHeight="1">
      <c r="A474">
        <f t="shared" si="2"/>
        <v>472</v>
      </c>
    </row>
    <row r="475" ht="15.75" hidden="1" customHeight="1">
      <c r="A475">
        <f t="shared" si="2"/>
        <v>473</v>
      </c>
    </row>
    <row r="476" ht="15.75" hidden="1" customHeight="1">
      <c r="A476">
        <f t="shared" si="2"/>
        <v>474</v>
      </c>
    </row>
    <row r="477" ht="15.75" hidden="1" customHeight="1">
      <c r="A477">
        <f t="shared" si="2"/>
        <v>475</v>
      </c>
    </row>
    <row r="478" ht="15.75" hidden="1" customHeight="1">
      <c r="A478">
        <f t="shared" si="2"/>
        <v>476</v>
      </c>
    </row>
    <row r="479" ht="15.75" hidden="1" customHeight="1">
      <c r="A479">
        <f t="shared" si="2"/>
        <v>477</v>
      </c>
    </row>
    <row r="480" ht="15.75" hidden="1" customHeight="1">
      <c r="A480">
        <f t="shared" si="2"/>
        <v>478</v>
      </c>
    </row>
    <row r="481" ht="15.75" hidden="1" customHeight="1">
      <c r="A481">
        <f t="shared" si="2"/>
        <v>479</v>
      </c>
    </row>
    <row r="482" ht="15.75" hidden="1" customHeight="1">
      <c r="A482">
        <f t="shared" si="2"/>
        <v>480</v>
      </c>
    </row>
    <row r="483" ht="15.75" hidden="1" customHeight="1">
      <c r="A483">
        <f t="shared" si="2"/>
        <v>481</v>
      </c>
    </row>
    <row r="484" ht="15.75" hidden="1" customHeight="1">
      <c r="A484">
        <f t="shared" si="2"/>
        <v>482</v>
      </c>
    </row>
    <row r="485" ht="15.75" hidden="1" customHeight="1">
      <c r="A485">
        <f t="shared" si="2"/>
        <v>483</v>
      </c>
    </row>
    <row r="486" ht="15.75" hidden="1" customHeight="1">
      <c r="A486">
        <f t="shared" si="2"/>
        <v>484</v>
      </c>
    </row>
    <row r="487" ht="15.75" hidden="1" customHeight="1">
      <c r="A487">
        <f t="shared" si="2"/>
        <v>485</v>
      </c>
    </row>
    <row r="488" ht="15.75" hidden="1" customHeight="1">
      <c r="A488">
        <f t="shared" si="2"/>
        <v>486</v>
      </c>
    </row>
    <row r="489" ht="15.75" hidden="1" customHeight="1">
      <c r="A489">
        <f t="shared" si="2"/>
        <v>487</v>
      </c>
    </row>
    <row r="490" ht="15.75" hidden="1" customHeight="1">
      <c r="A490">
        <f t="shared" si="2"/>
        <v>488</v>
      </c>
    </row>
    <row r="491" ht="15.75" hidden="1" customHeight="1">
      <c r="A491">
        <f t="shared" si="2"/>
        <v>489</v>
      </c>
    </row>
    <row r="492" ht="15.75" hidden="1" customHeight="1">
      <c r="A492">
        <f t="shared" si="2"/>
        <v>490</v>
      </c>
    </row>
    <row r="493" ht="15.75" hidden="1" customHeight="1">
      <c r="A493">
        <f t="shared" si="2"/>
        <v>491</v>
      </c>
    </row>
    <row r="494" ht="15.75" hidden="1" customHeight="1">
      <c r="A494">
        <f t="shared" si="2"/>
        <v>492</v>
      </c>
    </row>
    <row r="495" ht="15.75" hidden="1" customHeight="1">
      <c r="A495">
        <f t="shared" si="2"/>
        <v>493</v>
      </c>
    </row>
    <row r="496" ht="15.75" hidden="1" customHeight="1">
      <c r="A496">
        <f t="shared" si="2"/>
        <v>494</v>
      </c>
    </row>
    <row r="497" ht="15.75" hidden="1" customHeight="1">
      <c r="A497">
        <f t="shared" si="2"/>
        <v>495</v>
      </c>
    </row>
    <row r="498" ht="15.75" hidden="1" customHeight="1">
      <c r="A498">
        <f t="shared" si="2"/>
        <v>496</v>
      </c>
    </row>
    <row r="499" ht="15.75" hidden="1" customHeight="1">
      <c r="A499">
        <f t="shared" si="2"/>
        <v>497</v>
      </c>
    </row>
    <row r="500" ht="15.75" hidden="1" customHeight="1">
      <c r="A500">
        <f t="shared" si="2"/>
        <v>498</v>
      </c>
    </row>
    <row r="501" ht="15.75" hidden="1" customHeight="1">
      <c r="A501">
        <f t="shared" si="2"/>
        <v>499</v>
      </c>
    </row>
    <row r="502" ht="15.75" hidden="1" customHeight="1">
      <c r="A502">
        <f t="shared" si="2"/>
        <v>500</v>
      </c>
    </row>
    <row r="503" ht="15.75" hidden="1" customHeight="1">
      <c r="A503">
        <f t="shared" si="2"/>
        <v>501</v>
      </c>
    </row>
    <row r="504" ht="15.75" hidden="1" customHeight="1">
      <c r="A504">
        <f t="shared" si="2"/>
        <v>502</v>
      </c>
    </row>
    <row r="505" ht="15.75" hidden="1" customHeight="1">
      <c r="A505">
        <f t="shared" si="2"/>
        <v>503</v>
      </c>
    </row>
    <row r="506" ht="15.75" hidden="1" customHeight="1">
      <c r="A506">
        <f t="shared" si="2"/>
        <v>504</v>
      </c>
    </row>
    <row r="507" ht="15.75" hidden="1" customHeight="1">
      <c r="A507">
        <f t="shared" si="2"/>
        <v>505</v>
      </c>
    </row>
    <row r="508" ht="15.75" hidden="1" customHeight="1">
      <c r="A508">
        <f t="shared" si="2"/>
        <v>506</v>
      </c>
    </row>
    <row r="509" ht="15.75" hidden="1" customHeight="1">
      <c r="A509">
        <f t="shared" si="2"/>
        <v>507</v>
      </c>
    </row>
    <row r="510" ht="15.75" hidden="1" customHeight="1">
      <c r="A510">
        <f t="shared" si="2"/>
        <v>508</v>
      </c>
    </row>
    <row r="511" ht="15.75" hidden="1" customHeight="1">
      <c r="A511">
        <f t="shared" si="2"/>
        <v>509</v>
      </c>
    </row>
    <row r="512" ht="15.75" hidden="1" customHeight="1">
      <c r="A512">
        <f t="shared" si="2"/>
        <v>510</v>
      </c>
    </row>
    <row r="513" ht="15.75" hidden="1" customHeight="1">
      <c r="A513">
        <f t="shared" si="2"/>
        <v>511</v>
      </c>
    </row>
    <row r="514" ht="15.75" hidden="1" customHeight="1">
      <c r="A514">
        <f t="shared" si="2"/>
        <v>512</v>
      </c>
    </row>
    <row r="515" ht="15.75" hidden="1" customHeight="1">
      <c r="A515">
        <f t="shared" si="2"/>
        <v>513</v>
      </c>
    </row>
    <row r="516" ht="15.75" hidden="1" customHeight="1">
      <c r="A516">
        <f t="shared" si="2"/>
        <v>514</v>
      </c>
    </row>
    <row r="517" ht="15.75" hidden="1" customHeight="1">
      <c r="A517">
        <f t="shared" si="2"/>
        <v>515</v>
      </c>
    </row>
    <row r="518" ht="15.75" hidden="1" customHeight="1">
      <c r="A518">
        <f t="shared" si="2"/>
        <v>516</v>
      </c>
    </row>
    <row r="519" ht="15.75" hidden="1" customHeight="1">
      <c r="A519">
        <f t="shared" si="2"/>
        <v>517</v>
      </c>
    </row>
    <row r="520" ht="15.75" hidden="1" customHeight="1">
      <c r="A520">
        <f t="shared" si="2"/>
        <v>518</v>
      </c>
    </row>
    <row r="521" ht="15.75" hidden="1" customHeight="1">
      <c r="A521">
        <f t="shared" si="2"/>
        <v>519</v>
      </c>
    </row>
    <row r="522" ht="15.75" hidden="1" customHeight="1">
      <c r="A522">
        <f t="shared" si="2"/>
        <v>520</v>
      </c>
    </row>
    <row r="523" ht="15.75" hidden="1" customHeight="1">
      <c r="A523">
        <f t="shared" si="2"/>
        <v>521</v>
      </c>
    </row>
    <row r="524" ht="15.75" hidden="1" customHeight="1">
      <c r="A524">
        <f t="shared" si="2"/>
        <v>522</v>
      </c>
    </row>
    <row r="525" ht="15.75" hidden="1" customHeight="1">
      <c r="A525">
        <f t="shared" si="2"/>
        <v>523</v>
      </c>
    </row>
    <row r="526" ht="15.75" hidden="1" customHeight="1">
      <c r="A526">
        <f t="shared" si="2"/>
        <v>524</v>
      </c>
    </row>
    <row r="527" ht="15.75" hidden="1" customHeight="1">
      <c r="A527">
        <f t="shared" si="2"/>
        <v>525</v>
      </c>
    </row>
    <row r="528" ht="15.75" hidden="1" customHeight="1">
      <c r="A528">
        <f t="shared" si="2"/>
        <v>526</v>
      </c>
    </row>
    <row r="529" ht="15.75" hidden="1" customHeight="1">
      <c r="A529">
        <f t="shared" si="2"/>
        <v>527</v>
      </c>
    </row>
    <row r="530" ht="15.75" hidden="1" customHeight="1">
      <c r="A530">
        <f t="shared" si="2"/>
        <v>528</v>
      </c>
    </row>
    <row r="531" ht="15.75" hidden="1" customHeight="1">
      <c r="A531">
        <f t="shared" si="2"/>
        <v>529</v>
      </c>
    </row>
    <row r="532" ht="15.75" hidden="1" customHeight="1">
      <c r="A532">
        <f t="shared" si="2"/>
        <v>530</v>
      </c>
    </row>
    <row r="533" ht="15.75" hidden="1" customHeight="1">
      <c r="A533">
        <f t="shared" si="2"/>
        <v>531</v>
      </c>
    </row>
    <row r="534" ht="15.75" hidden="1" customHeight="1">
      <c r="A534">
        <f t="shared" si="2"/>
        <v>532</v>
      </c>
    </row>
    <row r="535" ht="15.75" hidden="1" customHeight="1">
      <c r="A535">
        <f t="shared" si="2"/>
        <v>533</v>
      </c>
    </row>
    <row r="536" ht="15.75" hidden="1" customHeight="1">
      <c r="A536">
        <f t="shared" si="2"/>
        <v>534</v>
      </c>
    </row>
    <row r="537" ht="15.75" hidden="1" customHeight="1">
      <c r="A537">
        <f t="shared" si="2"/>
        <v>535</v>
      </c>
    </row>
    <row r="538" ht="15.75" hidden="1" customHeight="1">
      <c r="A538">
        <f t="shared" si="2"/>
        <v>536</v>
      </c>
    </row>
    <row r="539" ht="15.75" hidden="1" customHeight="1">
      <c r="A539">
        <f t="shared" si="2"/>
        <v>537</v>
      </c>
    </row>
    <row r="540" ht="15.75" hidden="1" customHeight="1">
      <c r="A540">
        <f t="shared" si="2"/>
        <v>538</v>
      </c>
    </row>
    <row r="541" ht="15.75" hidden="1" customHeight="1">
      <c r="A541">
        <f t="shared" si="2"/>
        <v>539</v>
      </c>
    </row>
    <row r="542" ht="15.75" hidden="1" customHeight="1">
      <c r="A542">
        <f t="shared" si="2"/>
        <v>540</v>
      </c>
    </row>
    <row r="543" ht="15.75" hidden="1" customHeight="1">
      <c r="A543">
        <f t="shared" si="2"/>
        <v>541</v>
      </c>
    </row>
    <row r="544" ht="15.75" hidden="1" customHeight="1">
      <c r="A544">
        <f t="shared" si="2"/>
        <v>542</v>
      </c>
    </row>
    <row r="545" ht="15.75" hidden="1" customHeight="1">
      <c r="A545">
        <f t="shared" si="2"/>
        <v>543</v>
      </c>
    </row>
    <row r="546" ht="15.75" hidden="1" customHeight="1">
      <c r="A546">
        <f t="shared" si="2"/>
        <v>544</v>
      </c>
    </row>
    <row r="547" ht="15.75" hidden="1" customHeight="1">
      <c r="A547">
        <f t="shared" si="2"/>
        <v>545</v>
      </c>
    </row>
    <row r="548" ht="15.75" hidden="1" customHeight="1">
      <c r="A548">
        <f t="shared" si="2"/>
        <v>546</v>
      </c>
    </row>
    <row r="549" ht="15.75" hidden="1" customHeight="1">
      <c r="A549">
        <f t="shared" si="2"/>
        <v>547</v>
      </c>
    </row>
    <row r="550" ht="15.75" hidden="1" customHeight="1">
      <c r="A550">
        <f t="shared" si="2"/>
        <v>548</v>
      </c>
    </row>
    <row r="551" ht="15.75" hidden="1" customHeight="1">
      <c r="A551">
        <f t="shared" si="2"/>
        <v>549</v>
      </c>
    </row>
    <row r="552" ht="15.75" hidden="1" customHeight="1">
      <c r="A552">
        <f t="shared" si="2"/>
        <v>550</v>
      </c>
    </row>
    <row r="553" ht="15.75" hidden="1" customHeight="1">
      <c r="A553">
        <f t="shared" si="2"/>
        <v>551</v>
      </c>
    </row>
    <row r="554" ht="15.75" hidden="1" customHeight="1">
      <c r="A554">
        <f t="shared" si="2"/>
        <v>552</v>
      </c>
    </row>
    <row r="555" ht="15.75" hidden="1" customHeight="1">
      <c r="A555">
        <f t="shared" si="2"/>
        <v>553</v>
      </c>
    </row>
    <row r="556" ht="15.75" hidden="1" customHeight="1">
      <c r="A556">
        <f t="shared" si="2"/>
        <v>554</v>
      </c>
    </row>
    <row r="557" ht="15.75" hidden="1" customHeight="1">
      <c r="A557">
        <f t="shared" si="2"/>
        <v>555</v>
      </c>
    </row>
    <row r="558" ht="15.75" hidden="1" customHeight="1">
      <c r="A558">
        <f t="shared" si="2"/>
        <v>556</v>
      </c>
    </row>
    <row r="559" ht="15.75" hidden="1" customHeight="1">
      <c r="A559">
        <f t="shared" si="2"/>
        <v>557</v>
      </c>
    </row>
    <row r="560" ht="15.75" hidden="1" customHeight="1">
      <c r="A560">
        <f t="shared" si="2"/>
        <v>558</v>
      </c>
    </row>
    <row r="561" ht="15.75" hidden="1" customHeight="1">
      <c r="A561">
        <f t="shared" si="2"/>
        <v>559</v>
      </c>
    </row>
    <row r="562" ht="15.75" hidden="1" customHeight="1">
      <c r="A562">
        <f t="shared" si="2"/>
        <v>560</v>
      </c>
    </row>
    <row r="563" ht="15.75" hidden="1" customHeight="1">
      <c r="A563">
        <f t="shared" si="2"/>
        <v>561</v>
      </c>
    </row>
    <row r="564" ht="15.75" hidden="1" customHeight="1">
      <c r="A564">
        <f t="shared" si="2"/>
        <v>562</v>
      </c>
    </row>
    <row r="565" ht="15.75" hidden="1" customHeight="1">
      <c r="A565">
        <f t="shared" si="2"/>
        <v>563</v>
      </c>
    </row>
    <row r="566" ht="15.75" hidden="1" customHeight="1">
      <c r="A566">
        <f t="shared" si="2"/>
        <v>564</v>
      </c>
    </row>
    <row r="567" ht="15.75" hidden="1" customHeight="1">
      <c r="A567">
        <f t="shared" si="2"/>
        <v>565</v>
      </c>
    </row>
    <row r="568" ht="15.75" hidden="1" customHeight="1">
      <c r="A568">
        <f t="shared" si="2"/>
        <v>566</v>
      </c>
    </row>
    <row r="569" ht="15.75" hidden="1" customHeight="1">
      <c r="A569">
        <f t="shared" si="2"/>
        <v>567</v>
      </c>
    </row>
    <row r="570" ht="15.75" hidden="1" customHeight="1">
      <c r="A570">
        <f t="shared" si="2"/>
        <v>568</v>
      </c>
    </row>
    <row r="571" ht="15.75" hidden="1" customHeight="1">
      <c r="A571">
        <f t="shared" si="2"/>
        <v>569</v>
      </c>
    </row>
    <row r="572" ht="15.75" hidden="1" customHeight="1">
      <c r="A572">
        <f t="shared" si="2"/>
        <v>570</v>
      </c>
    </row>
    <row r="573" ht="15.75" hidden="1" customHeight="1">
      <c r="A573">
        <f t="shared" si="2"/>
        <v>571</v>
      </c>
    </row>
    <row r="574" ht="15.75" hidden="1" customHeight="1">
      <c r="A574">
        <f t="shared" si="2"/>
        <v>572</v>
      </c>
    </row>
    <row r="575" ht="15.75" customHeight="1">
      <c r="A575">
        <f t="shared" si="2"/>
        <v>573</v>
      </c>
    </row>
    <row r="576" ht="15.75" customHeight="1">
      <c r="A576">
        <f t="shared" si="2"/>
        <v>574</v>
      </c>
    </row>
    <row r="577" ht="15.75" customHeight="1">
      <c r="A577">
        <f t="shared" si="2"/>
        <v>575</v>
      </c>
    </row>
    <row r="578" ht="15.75" customHeight="1">
      <c r="A578">
        <f t="shared" si="2"/>
        <v>576</v>
      </c>
    </row>
    <row r="579" ht="15.75" customHeight="1">
      <c r="A579">
        <f t="shared" si="2"/>
        <v>577</v>
      </c>
    </row>
    <row r="580" ht="15.75" customHeight="1">
      <c r="A580">
        <f t="shared" si="2"/>
        <v>578</v>
      </c>
    </row>
    <row r="581" ht="15.75" customHeight="1">
      <c r="A581">
        <f t="shared" si="2"/>
        <v>579</v>
      </c>
    </row>
    <row r="582" ht="15.75" customHeight="1">
      <c r="A582">
        <f t="shared" si="2"/>
        <v>580</v>
      </c>
    </row>
    <row r="583" ht="15.75" customHeight="1">
      <c r="A583">
        <f t="shared" si="2"/>
        <v>581</v>
      </c>
    </row>
    <row r="584" ht="15.75" customHeight="1">
      <c r="A584">
        <f t="shared" si="2"/>
        <v>582</v>
      </c>
    </row>
    <row r="585" ht="15.75" customHeight="1">
      <c r="A585">
        <f t="shared" si="2"/>
        <v>583</v>
      </c>
    </row>
    <row r="586" ht="15.75" customHeight="1">
      <c r="A586">
        <f t="shared" si="2"/>
        <v>584</v>
      </c>
    </row>
    <row r="587" ht="15.75" customHeight="1">
      <c r="A587">
        <f t="shared" si="2"/>
        <v>585</v>
      </c>
    </row>
    <row r="588" ht="15.75" customHeight="1">
      <c r="A588">
        <f t="shared" si="2"/>
        <v>586</v>
      </c>
    </row>
    <row r="589" ht="15.75" customHeight="1">
      <c r="A589">
        <f t="shared" si="2"/>
        <v>587</v>
      </c>
    </row>
    <row r="590" ht="15.75" customHeight="1">
      <c r="A590">
        <f t="shared" si="2"/>
        <v>588</v>
      </c>
    </row>
    <row r="591" ht="15.75" customHeight="1">
      <c r="A591">
        <f t="shared" si="2"/>
        <v>589</v>
      </c>
    </row>
    <row r="592" ht="15.75" customHeight="1">
      <c r="A592">
        <f t="shared" si="2"/>
        <v>590</v>
      </c>
    </row>
    <row r="593" ht="15.75" customHeight="1">
      <c r="A593">
        <f t="shared" si="2"/>
        <v>591</v>
      </c>
    </row>
    <row r="594" ht="15.75" customHeight="1">
      <c r="A594">
        <f t="shared" si="2"/>
        <v>592</v>
      </c>
    </row>
    <row r="595" ht="15.75" customHeight="1">
      <c r="A595">
        <f t="shared" si="2"/>
        <v>593</v>
      </c>
    </row>
    <row r="596" ht="15.75" customHeight="1">
      <c r="A596">
        <f t="shared" si="2"/>
        <v>594</v>
      </c>
    </row>
    <row r="597" ht="15.75" customHeight="1">
      <c r="A597">
        <f t="shared" si="2"/>
        <v>595</v>
      </c>
    </row>
    <row r="598" ht="15.75" customHeight="1">
      <c r="A598">
        <f t="shared" si="2"/>
        <v>596</v>
      </c>
    </row>
    <row r="599" ht="15.75" customHeight="1">
      <c r="A599">
        <f t="shared" si="2"/>
        <v>597</v>
      </c>
    </row>
    <row r="600" ht="15.75" customHeight="1">
      <c r="A600">
        <f t="shared" si="2"/>
        <v>598</v>
      </c>
    </row>
    <row r="601" ht="15.75" customHeight="1">
      <c r="A601">
        <f t="shared" si="2"/>
        <v>599</v>
      </c>
    </row>
    <row r="602" ht="15.75" customHeight="1">
      <c r="A602">
        <f t="shared" si="2"/>
        <v>600</v>
      </c>
    </row>
    <row r="603" ht="15.75" customHeight="1">
      <c r="A603">
        <f t="shared" si="2"/>
        <v>601</v>
      </c>
    </row>
    <row r="604" ht="15.75" customHeight="1">
      <c r="A604">
        <f t="shared" si="2"/>
        <v>602</v>
      </c>
    </row>
    <row r="605" ht="15.75" customHeight="1">
      <c r="A605">
        <f t="shared" si="2"/>
        <v>603</v>
      </c>
    </row>
    <row r="606" ht="15.75" customHeight="1">
      <c r="A606">
        <f t="shared" si="2"/>
        <v>604</v>
      </c>
    </row>
    <row r="607" ht="15.75" customHeight="1">
      <c r="A607">
        <f t="shared" si="2"/>
        <v>605</v>
      </c>
    </row>
    <row r="608" ht="15.75" customHeight="1">
      <c r="A608">
        <f t="shared" si="2"/>
        <v>606</v>
      </c>
    </row>
    <row r="609" ht="15.75" customHeight="1">
      <c r="A609">
        <f t="shared" si="2"/>
        <v>607</v>
      </c>
    </row>
    <row r="610" ht="15.75" customHeight="1">
      <c r="A610">
        <f t="shared" si="2"/>
        <v>608</v>
      </c>
    </row>
    <row r="611" ht="15.75" customHeight="1">
      <c r="A611">
        <f t="shared" si="2"/>
        <v>609</v>
      </c>
    </row>
    <row r="612" ht="15.75" customHeight="1">
      <c r="A612">
        <f t="shared" si="2"/>
        <v>610</v>
      </c>
    </row>
    <row r="613" ht="15.75" hidden="1" customHeight="1">
      <c r="A613">
        <f t="shared" si="2"/>
        <v>611</v>
      </c>
    </row>
    <row r="614" ht="15.75" hidden="1" customHeight="1">
      <c r="A614">
        <f t="shared" si="2"/>
        <v>612</v>
      </c>
    </row>
    <row r="615" ht="15.75" hidden="1" customHeight="1">
      <c r="A615">
        <f t="shared" si="2"/>
        <v>613</v>
      </c>
    </row>
    <row r="616" ht="15.75" hidden="1" customHeight="1">
      <c r="A616">
        <f t="shared" si="2"/>
        <v>614</v>
      </c>
    </row>
    <row r="617" ht="15.75" hidden="1" customHeight="1">
      <c r="A617">
        <f t="shared" si="2"/>
        <v>615</v>
      </c>
    </row>
    <row r="618" ht="15.75" hidden="1" customHeight="1">
      <c r="A618">
        <f t="shared" si="2"/>
        <v>616</v>
      </c>
    </row>
    <row r="619" ht="15.75" hidden="1" customHeight="1">
      <c r="A619">
        <f t="shared" si="2"/>
        <v>617</v>
      </c>
    </row>
    <row r="620" ht="15.75" hidden="1" customHeight="1">
      <c r="A620">
        <f t="shared" si="2"/>
        <v>618</v>
      </c>
    </row>
    <row r="621" ht="15.75" hidden="1" customHeight="1">
      <c r="A621">
        <f t="shared" si="2"/>
        <v>619</v>
      </c>
    </row>
    <row r="622" ht="15.75" hidden="1" customHeight="1">
      <c r="A622">
        <f t="shared" si="2"/>
        <v>620</v>
      </c>
    </row>
    <row r="623" ht="15.75" hidden="1" customHeight="1">
      <c r="A623">
        <f t="shared" si="2"/>
        <v>621</v>
      </c>
    </row>
    <row r="624" ht="15.75" hidden="1" customHeight="1">
      <c r="A624">
        <f t="shared" si="2"/>
        <v>622</v>
      </c>
    </row>
    <row r="625" ht="15.75" hidden="1" customHeight="1">
      <c r="A625">
        <f t="shared" si="2"/>
        <v>623</v>
      </c>
    </row>
    <row r="626" ht="15.75" hidden="1" customHeight="1">
      <c r="A626">
        <f t="shared" si="2"/>
        <v>624</v>
      </c>
    </row>
    <row r="627" ht="15.75" hidden="1" customHeight="1">
      <c r="A627">
        <f t="shared" si="2"/>
        <v>625</v>
      </c>
    </row>
    <row r="628" ht="15.75" hidden="1" customHeight="1">
      <c r="A628">
        <f t="shared" si="2"/>
        <v>626</v>
      </c>
    </row>
    <row r="629" ht="15.75" hidden="1" customHeight="1">
      <c r="A629">
        <f t="shared" si="2"/>
        <v>627</v>
      </c>
    </row>
    <row r="630" ht="15.75" hidden="1" customHeight="1">
      <c r="A630">
        <f t="shared" si="2"/>
        <v>628</v>
      </c>
    </row>
    <row r="631" ht="15.75" hidden="1" customHeight="1">
      <c r="A631">
        <f t="shared" si="2"/>
        <v>629</v>
      </c>
    </row>
    <row r="632" ht="15.75" hidden="1" customHeight="1">
      <c r="A632">
        <f t="shared" si="2"/>
        <v>630</v>
      </c>
    </row>
    <row r="633" ht="15.75" hidden="1" customHeight="1">
      <c r="A633">
        <f t="shared" si="2"/>
        <v>631</v>
      </c>
    </row>
    <row r="634" ht="15.75" hidden="1" customHeight="1">
      <c r="A634">
        <f t="shared" si="2"/>
        <v>632</v>
      </c>
    </row>
    <row r="635" ht="15.75" hidden="1" customHeight="1">
      <c r="A635">
        <f t="shared" si="2"/>
        <v>633</v>
      </c>
    </row>
    <row r="636" ht="15.75" hidden="1" customHeight="1">
      <c r="A636">
        <f t="shared" si="2"/>
        <v>634</v>
      </c>
    </row>
    <row r="637" ht="15.75" hidden="1" customHeight="1">
      <c r="A637">
        <f t="shared" si="2"/>
        <v>635</v>
      </c>
    </row>
    <row r="638" ht="15.75" hidden="1" customHeight="1">
      <c r="A638">
        <f t="shared" si="2"/>
        <v>636</v>
      </c>
    </row>
    <row r="639" ht="15.75" hidden="1" customHeight="1">
      <c r="A639">
        <f t="shared" si="2"/>
        <v>637</v>
      </c>
    </row>
    <row r="640" ht="15.75" hidden="1" customHeight="1">
      <c r="A640">
        <f t="shared" si="2"/>
        <v>638</v>
      </c>
    </row>
    <row r="641" ht="15.75" hidden="1" customHeight="1">
      <c r="A641">
        <f t="shared" si="2"/>
        <v>639</v>
      </c>
    </row>
    <row r="642" ht="15.75" hidden="1" customHeight="1">
      <c r="A642">
        <f t="shared" si="2"/>
        <v>640</v>
      </c>
    </row>
    <row r="643" ht="15.75" hidden="1" customHeight="1">
      <c r="A643">
        <f t="shared" si="2"/>
        <v>641</v>
      </c>
    </row>
    <row r="644" ht="15.75" hidden="1" customHeight="1">
      <c r="A644">
        <f t="shared" si="2"/>
        <v>642</v>
      </c>
    </row>
    <row r="645" ht="15.75" hidden="1" customHeight="1">
      <c r="A645">
        <f t="shared" si="2"/>
        <v>643</v>
      </c>
    </row>
    <row r="646" ht="15.75" hidden="1" customHeight="1">
      <c r="A646">
        <f t="shared" si="2"/>
        <v>644</v>
      </c>
    </row>
    <row r="647" ht="15.75" hidden="1" customHeight="1">
      <c r="A647">
        <f t="shared" si="2"/>
        <v>645</v>
      </c>
    </row>
    <row r="648" ht="15.75" hidden="1" customHeight="1">
      <c r="A648">
        <f t="shared" si="2"/>
        <v>646</v>
      </c>
    </row>
    <row r="649" ht="15.75" hidden="1" customHeight="1">
      <c r="A649">
        <f t="shared" si="2"/>
        <v>647</v>
      </c>
    </row>
    <row r="650" ht="15.75" hidden="1" customHeight="1">
      <c r="A650">
        <f t="shared" si="2"/>
        <v>648</v>
      </c>
    </row>
    <row r="651" ht="15.75" hidden="1" customHeight="1">
      <c r="A651">
        <f t="shared" si="2"/>
        <v>649</v>
      </c>
    </row>
    <row r="652" ht="15.75" hidden="1" customHeight="1">
      <c r="A652">
        <f t="shared" si="2"/>
        <v>650</v>
      </c>
    </row>
    <row r="653" ht="15.75" hidden="1" customHeight="1">
      <c r="A653">
        <f t="shared" si="2"/>
        <v>651</v>
      </c>
    </row>
    <row r="654" ht="15.75" hidden="1" customHeight="1">
      <c r="A654">
        <f t="shared" si="2"/>
        <v>652</v>
      </c>
    </row>
    <row r="655" ht="15.75" hidden="1" customHeight="1">
      <c r="A655">
        <f t="shared" si="2"/>
        <v>653</v>
      </c>
    </row>
    <row r="656" ht="15.75" hidden="1" customHeight="1">
      <c r="A656">
        <f t="shared" si="2"/>
        <v>654</v>
      </c>
    </row>
    <row r="657" ht="15.75" hidden="1" customHeight="1">
      <c r="A657">
        <f t="shared" si="2"/>
        <v>655</v>
      </c>
    </row>
    <row r="658" ht="15.75" hidden="1" customHeight="1">
      <c r="A658">
        <f t="shared" si="2"/>
        <v>656</v>
      </c>
    </row>
    <row r="659" ht="15.75" hidden="1" customHeight="1">
      <c r="A659">
        <f t="shared" si="2"/>
        <v>657</v>
      </c>
    </row>
    <row r="660" ht="15.75" hidden="1" customHeight="1">
      <c r="A660">
        <f t="shared" si="2"/>
        <v>658</v>
      </c>
    </row>
    <row r="661" ht="15.75" hidden="1" customHeight="1">
      <c r="A661">
        <f t="shared" si="2"/>
        <v>659</v>
      </c>
    </row>
    <row r="662" ht="15.75" hidden="1" customHeight="1">
      <c r="A662">
        <f t="shared" si="2"/>
        <v>660</v>
      </c>
    </row>
    <row r="663" ht="15.75" hidden="1" customHeight="1">
      <c r="A663">
        <f t="shared" si="2"/>
        <v>661</v>
      </c>
    </row>
    <row r="664" ht="15.75" hidden="1" customHeight="1">
      <c r="A664">
        <f t="shared" si="2"/>
        <v>662</v>
      </c>
    </row>
    <row r="665" ht="15.75" hidden="1" customHeight="1">
      <c r="A665">
        <f t="shared" si="2"/>
        <v>663</v>
      </c>
    </row>
    <row r="666" ht="15.75" hidden="1" customHeight="1">
      <c r="A666">
        <f t="shared" si="2"/>
        <v>664</v>
      </c>
    </row>
    <row r="667" ht="15.75" hidden="1" customHeight="1">
      <c r="A667">
        <f t="shared" si="2"/>
        <v>665</v>
      </c>
    </row>
    <row r="668" ht="15.75" hidden="1" customHeight="1">
      <c r="A668">
        <f t="shared" si="2"/>
        <v>666</v>
      </c>
    </row>
    <row r="669" ht="15.75" hidden="1" customHeight="1">
      <c r="A669">
        <f t="shared" si="2"/>
        <v>667</v>
      </c>
    </row>
    <row r="670" ht="15.75" hidden="1" customHeight="1">
      <c r="A670">
        <f t="shared" si="2"/>
        <v>668</v>
      </c>
    </row>
    <row r="671" ht="15.75" hidden="1" customHeight="1">
      <c r="A671">
        <f t="shared" si="2"/>
        <v>669</v>
      </c>
    </row>
    <row r="672" ht="15.75" hidden="1" customHeight="1">
      <c r="A672">
        <f t="shared" si="2"/>
        <v>670</v>
      </c>
    </row>
    <row r="673" ht="15.75" hidden="1" customHeight="1">
      <c r="A673">
        <f t="shared" si="2"/>
        <v>671</v>
      </c>
    </row>
    <row r="674" ht="15.75" hidden="1" customHeight="1">
      <c r="A674">
        <f t="shared" si="2"/>
        <v>672</v>
      </c>
    </row>
    <row r="675" ht="15.75" hidden="1" customHeight="1">
      <c r="A675">
        <f t="shared" si="2"/>
        <v>673</v>
      </c>
    </row>
    <row r="676" ht="15.75" hidden="1" customHeight="1">
      <c r="A676">
        <f t="shared" si="2"/>
        <v>674</v>
      </c>
    </row>
    <row r="677" ht="15.75" hidden="1" customHeight="1">
      <c r="A677">
        <f t="shared" si="2"/>
        <v>675</v>
      </c>
    </row>
    <row r="678" ht="15.75" hidden="1" customHeight="1">
      <c r="A678">
        <f t="shared" si="2"/>
        <v>676</v>
      </c>
    </row>
    <row r="679" ht="15.75" hidden="1" customHeight="1">
      <c r="A679">
        <f t="shared" si="2"/>
        <v>677</v>
      </c>
    </row>
    <row r="680" ht="15.75" hidden="1" customHeight="1">
      <c r="A680">
        <f t="shared" si="2"/>
        <v>678</v>
      </c>
    </row>
    <row r="681" ht="15.75" hidden="1" customHeight="1">
      <c r="A681">
        <f t="shared" si="2"/>
        <v>679</v>
      </c>
    </row>
    <row r="682" ht="15.75" hidden="1" customHeight="1">
      <c r="A682">
        <f t="shared" si="2"/>
        <v>680</v>
      </c>
    </row>
    <row r="683" ht="15.75" hidden="1" customHeight="1">
      <c r="A683">
        <f t="shared" si="2"/>
        <v>681</v>
      </c>
    </row>
    <row r="684" ht="15.75" hidden="1" customHeight="1">
      <c r="A684">
        <f t="shared" si="2"/>
        <v>682</v>
      </c>
    </row>
    <row r="685" ht="15.75" hidden="1" customHeight="1">
      <c r="A685">
        <f t="shared" si="2"/>
        <v>683</v>
      </c>
    </row>
    <row r="686" ht="15.75" hidden="1" customHeight="1">
      <c r="A686">
        <f t="shared" si="2"/>
        <v>684</v>
      </c>
    </row>
    <row r="687" ht="15.75" hidden="1" customHeight="1">
      <c r="A687">
        <f t="shared" si="2"/>
        <v>685</v>
      </c>
    </row>
    <row r="688" ht="15.75" hidden="1" customHeight="1">
      <c r="A688">
        <f t="shared" si="2"/>
        <v>686</v>
      </c>
    </row>
    <row r="689" ht="15.75" hidden="1" customHeight="1">
      <c r="A689">
        <f t="shared" si="2"/>
        <v>687</v>
      </c>
    </row>
    <row r="690" ht="15.75" hidden="1" customHeight="1">
      <c r="A690">
        <f t="shared" si="2"/>
        <v>688</v>
      </c>
    </row>
    <row r="691" ht="15.75" hidden="1" customHeight="1">
      <c r="A691">
        <f t="shared" si="2"/>
        <v>689</v>
      </c>
    </row>
    <row r="692" ht="15.75" hidden="1" customHeight="1">
      <c r="A692">
        <f t="shared" si="2"/>
        <v>690</v>
      </c>
    </row>
    <row r="693" ht="15.75" hidden="1" customHeight="1">
      <c r="A693">
        <f t="shared" si="2"/>
        <v>691</v>
      </c>
    </row>
    <row r="694" ht="15.75" hidden="1" customHeight="1">
      <c r="A694">
        <f t="shared" si="2"/>
        <v>692</v>
      </c>
    </row>
    <row r="695" ht="15.75" hidden="1" customHeight="1">
      <c r="A695">
        <f t="shared" si="2"/>
        <v>693</v>
      </c>
    </row>
    <row r="696" ht="15.75" hidden="1" customHeight="1">
      <c r="A696">
        <f t="shared" si="2"/>
        <v>694</v>
      </c>
    </row>
    <row r="697" ht="15.75" hidden="1" customHeight="1">
      <c r="A697">
        <f t="shared" si="2"/>
        <v>695</v>
      </c>
    </row>
    <row r="698" ht="15.75" hidden="1" customHeight="1">
      <c r="A698">
        <f t="shared" si="2"/>
        <v>696</v>
      </c>
    </row>
    <row r="699" ht="15.75" hidden="1" customHeight="1">
      <c r="A699">
        <f t="shared" si="2"/>
        <v>697</v>
      </c>
    </row>
    <row r="700" ht="15.75" hidden="1" customHeight="1">
      <c r="A700">
        <f t="shared" si="2"/>
        <v>698</v>
      </c>
    </row>
    <row r="701" ht="15.75" hidden="1" customHeight="1">
      <c r="A701">
        <f t="shared" si="2"/>
        <v>699</v>
      </c>
    </row>
    <row r="702" ht="15.75" hidden="1" customHeight="1">
      <c r="A702">
        <f t="shared" si="2"/>
        <v>700</v>
      </c>
    </row>
    <row r="703" ht="15.75" hidden="1" customHeight="1">
      <c r="A703">
        <f t="shared" si="2"/>
        <v>701</v>
      </c>
    </row>
    <row r="704" ht="15.75" hidden="1" customHeight="1">
      <c r="A704">
        <f t="shared" si="2"/>
        <v>702</v>
      </c>
    </row>
    <row r="705" ht="15.75" hidden="1" customHeight="1">
      <c r="A705">
        <f t="shared" si="2"/>
        <v>703</v>
      </c>
    </row>
    <row r="706" ht="15.75" hidden="1" customHeight="1">
      <c r="A706">
        <f t="shared" si="2"/>
        <v>704</v>
      </c>
    </row>
    <row r="707" ht="15.75" hidden="1" customHeight="1">
      <c r="A707">
        <f t="shared" si="2"/>
        <v>705</v>
      </c>
    </row>
    <row r="708" ht="15.75" hidden="1" customHeight="1">
      <c r="A708">
        <f t="shared" si="2"/>
        <v>706</v>
      </c>
    </row>
    <row r="709" ht="15.75" hidden="1" customHeight="1">
      <c r="A709">
        <f t="shared" si="2"/>
        <v>707</v>
      </c>
    </row>
    <row r="710" ht="15.75" hidden="1" customHeight="1">
      <c r="A710">
        <f t="shared" si="2"/>
        <v>708</v>
      </c>
    </row>
    <row r="711" ht="15.75" hidden="1" customHeight="1">
      <c r="A711">
        <f t="shared" si="2"/>
        <v>709</v>
      </c>
    </row>
    <row r="712" ht="15.75" hidden="1" customHeight="1">
      <c r="A712">
        <f t="shared" si="2"/>
        <v>710</v>
      </c>
    </row>
    <row r="713" ht="15.75" hidden="1" customHeight="1">
      <c r="A713">
        <f t="shared" si="2"/>
        <v>711</v>
      </c>
    </row>
    <row r="714" ht="15.75" hidden="1" customHeight="1">
      <c r="A714">
        <f t="shared" si="2"/>
        <v>712</v>
      </c>
    </row>
    <row r="715" ht="15.75" hidden="1" customHeight="1">
      <c r="A715">
        <f t="shared" si="2"/>
        <v>713</v>
      </c>
    </row>
    <row r="716" ht="15.75" hidden="1" customHeight="1">
      <c r="A716">
        <f t="shared" si="2"/>
        <v>714</v>
      </c>
    </row>
    <row r="717" ht="15.75" hidden="1" customHeight="1">
      <c r="A717">
        <f t="shared" si="2"/>
        <v>715</v>
      </c>
    </row>
    <row r="718" ht="15.75" hidden="1" customHeight="1">
      <c r="A718">
        <f t="shared" si="2"/>
        <v>716</v>
      </c>
    </row>
    <row r="719" ht="15.75" hidden="1" customHeight="1">
      <c r="A719">
        <f t="shared" si="2"/>
        <v>717</v>
      </c>
    </row>
    <row r="720" ht="15.75" hidden="1" customHeight="1">
      <c r="A720">
        <f t="shared" si="2"/>
        <v>718</v>
      </c>
    </row>
    <row r="721" ht="15.75" hidden="1" customHeight="1">
      <c r="A721">
        <f t="shared" si="2"/>
        <v>719</v>
      </c>
    </row>
    <row r="722" ht="15.75" hidden="1" customHeight="1">
      <c r="A722">
        <f t="shared" si="2"/>
        <v>720</v>
      </c>
    </row>
    <row r="723" ht="15.75" hidden="1" customHeight="1">
      <c r="A723">
        <f t="shared" si="2"/>
        <v>721</v>
      </c>
    </row>
    <row r="724" ht="15.75" hidden="1" customHeight="1">
      <c r="A724">
        <f t="shared" si="2"/>
        <v>722</v>
      </c>
    </row>
    <row r="725" ht="15.75" hidden="1" customHeight="1">
      <c r="A725">
        <f t="shared" si="2"/>
        <v>723</v>
      </c>
    </row>
    <row r="726" ht="15.75" hidden="1" customHeight="1">
      <c r="A726">
        <f t="shared" si="2"/>
        <v>724</v>
      </c>
    </row>
    <row r="727" ht="15.75" hidden="1" customHeight="1">
      <c r="A727">
        <f t="shared" si="2"/>
        <v>725</v>
      </c>
    </row>
    <row r="728" ht="15.75" hidden="1" customHeight="1">
      <c r="A728">
        <f t="shared" si="2"/>
        <v>726</v>
      </c>
    </row>
    <row r="729" ht="15.75" hidden="1" customHeight="1">
      <c r="A729">
        <f t="shared" si="2"/>
        <v>727</v>
      </c>
    </row>
    <row r="730" ht="15.75" hidden="1" customHeight="1">
      <c r="A730">
        <f t="shared" si="2"/>
        <v>728</v>
      </c>
    </row>
    <row r="731" ht="15.75" hidden="1" customHeight="1">
      <c r="A731">
        <f t="shared" si="2"/>
        <v>729</v>
      </c>
    </row>
    <row r="732" ht="15.75" hidden="1" customHeight="1">
      <c r="A732">
        <f t="shared" si="2"/>
        <v>730</v>
      </c>
    </row>
    <row r="733" ht="15.75" hidden="1" customHeight="1">
      <c r="A733">
        <f t="shared" si="2"/>
        <v>731</v>
      </c>
    </row>
    <row r="734" ht="15.75" hidden="1" customHeight="1">
      <c r="A734">
        <f t="shared" si="2"/>
        <v>732</v>
      </c>
    </row>
    <row r="735" ht="15.75" hidden="1" customHeight="1">
      <c r="A735">
        <f t="shared" si="2"/>
        <v>733</v>
      </c>
    </row>
    <row r="736" ht="15.75" hidden="1" customHeight="1">
      <c r="A736">
        <f t="shared" si="2"/>
        <v>734</v>
      </c>
    </row>
    <row r="737" ht="15.75" hidden="1" customHeight="1">
      <c r="A737">
        <f t="shared" si="2"/>
        <v>735</v>
      </c>
    </row>
    <row r="738" ht="15.75" hidden="1" customHeight="1">
      <c r="A738">
        <f t="shared" si="2"/>
        <v>736</v>
      </c>
    </row>
    <row r="739" ht="15.75" hidden="1" customHeight="1">
      <c r="A739">
        <f t="shared" si="2"/>
        <v>737</v>
      </c>
    </row>
    <row r="740" ht="15.75" hidden="1" customHeight="1">
      <c r="A740">
        <f t="shared" si="2"/>
        <v>738</v>
      </c>
    </row>
    <row r="741" ht="15.75" hidden="1" customHeight="1">
      <c r="A741">
        <f t="shared" si="2"/>
        <v>739</v>
      </c>
    </row>
    <row r="742" ht="15.75" hidden="1" customHeight="1">
      <c r="A742">
        <f t="shared" si="2"/>
        <v>740</v>
      </c>
    </row>
    <row r="743" ht="15.75" hidden="1" customHeight="1">
      <c r="A743">
        <f t="shared" si="2"/>
        <v>741</v>
      </c>
    </row>
    <row r="744" ht="15.75" hidden="1" customHeight="1">
      <c r="A744">
        <f t="shared" si="2"/>
        <v>742</v>
      </c>
    </row>
    <row r="745" ht="15.75" hidden="1" customHeight="1">
      <c r="A745">
        <f t="shared" si="2"/>
        <v>743</v>
      </c>
    </row>
    <row r="746" ht="15.75" hidden="1" customHeight="1">
      <c r="A746">
        <f t="shared" si="2"/>
        <v>744</v>
      </c>
    </row>
    <row r="747" ht="15.75" hidden="1" customHeight="1">
      <c r="A747">
        <f t="shared" si="2"/>
        <v>745</v>
      </c>
    </row>
    <row r="748" ht="15.75" hidden="1" customHeight="1">
      <c r="A748">
        <f t="shared" si="2"/>
        <v>746</v>
      </c>
    </row>
    <row r="749" ht="15.75" hidden="1" customHeight="1">
      <c r="A749">
        <f t="shared" si="2"/>
        <v>747</v>
      </c>
    </row>
    <row r="750" ht="15.75" hidden="1" customHeight="1">
      <c r="A750">
        <f t="shared" si="2"/>
        <v>748</v>
      </c>
    </row>
    <row r="751" ht="15.75" hidden="1" customHeight="1">
      <c r="A751">
        <f t="shared" si="2"/>
        <v>749</v>
      </c>
    </row>
    <row r="752" ht="15.75" hidden="1" customHeight="1">
      <c r="A752">
        <f t="shared" si="2"/>
        <v>750</v>
      </c>
    </row>
    <row r="753" ht="15.75" hidden="1" customHeight="1">
      <c r="A753">
        <f t="shared" si="2"/>
        <v>751</v>
      </c>
    </row>
    <row r="754" ht="15.75" hidden="1" customHeight="1">
      <c r="A754">
        <f t="shared" si="2"/>
        <v>752</v>
      </c>
    </row>
    <row r="755" ht="15.75" hidden="1" customHeight="1">
      <c r="A755">
        <f t="shared" si="2"/>
        <v>753</v>
      </c>
    </row>
    <row r="756" ht="15.75" hidden="1" customHeight="1">
      <c r="A756">
        <f t="shared" si="2"/>
        <v>754</v>
      </c>
    </row>
    <row r="757" ht="15.75" hidden="1" customHeight="1">
      <c r="A757">
        <f t="shared" si="2"/>
        <v>755</v>
      </c>
    </row>
    <row r="758" ht="15.75" hidden="1" customHeight="1">
      <c r="A758">
        <f t="shared" si="2"/>
        <v>756</v>
      </c>
    </row>
    <row r="759" ht="15.75" hidden="1" customHeight="1">
      <c r="A759">
        <f t="shared" si="2"/>
        <v>757</v>
      </c>
    </row>
    <row r="760" ht="15.75" hidden="1" customHeight="1">
      <c r="A760">
        <f t="shared" si="2"/>
        <v>758</v>
      </c>
    </row>
    <row r="761" ht="15.75" hidden="1" customHeight="1">
      <c r="A761">
        <f t="shared" si="2"/>
        <v>759</v>
      </c>
    </row>
    <row r="762" ht="15.75" hidden="1" customHeight="1">
      <c r="A762">
        <f t="shared" si="2"/>
        <v>760</v>
      </c>
    </row>
    <row r="763" ht="15.75" hidden="1" customHeight="1">
      <c r="A763">
        <f t="shared" si="2"/>
        <v>761</v>
      </c>
    </row>
    <row r="764" ht="15.75" hidden="1" customHeight="1">
      <c r="A764">
        <f t="shared" si="2"/>
        <v>762</v>
      </c>
    </row>
    <row r="765" ht="15.75" hidden="1" customHeight="1">
      <c r="A765">
        <f t="shared" si="2"/>
        <v>763</v>
      </c>
    </row>
    <row r="766" ht="15.75" hidden="1" customHeight="1">
      <c r="A766">
        <f t="shared" si="2"/>
        <v>764</v>
      </c>
    </row>
    <row r="767" ht="15.75" hidden="1" customHeight="1">
      <c r="A767">
        <f t="shared" si="2"/>
        <v>765</v>
      </c>
    </row>
    <row r="768" ht="15.75" hidden="1" customHeight="1">
      <c r="A768">
        <f t="shared" si="2"/>
        <v>766</v>
      </c>
    </row>
    <row r="769" ht="15.75" hidden="1" customHeight="1">
      <c r="A769">
        <f t="shared" si="2"/>
        <v>767</v>
      </c>
    </row>
    <row r="770" ht="15.75" hidden="1" customHeight="1">
      <c r="A770">
        <f t="shared" si="2"/>
        <v>768</v>
      </c>
    </row>
    <row r="771" ht="15.75" hidden="1" customHeight="1">
      <c r="A771">
        <f t="shared" si="2"/>
        <v>769</v>
      </c>
    </row>
    <row r="772" ht="15.75" hidden="1" customHeight="1">
      <c r="A772">
        <f t="shared" si="2"/>
        <v>770</v>
      </c>
    </row>
    <row r="773" ht="15.75" hidden="1" customHeight="1">
      <c r="A773">
        <f t="shared" si="2"/>
        <v>771</v>
      </c>
    </row>
    <row r="774" ht="15.75" hidden="1" customHeight="1">
      <c r="A774">
        <f t="shared" si="2"/>
        <v>772</v>
      </c>
    </row>
    <row r="775" ht="15.75" hidden="1" customHeight="1">
      <c r="A775">
        <f t="shared" si="2"/>
        <v>773</v>
      </c>
    </row>
    <row r="776" ht="15.75" hidden="1" customHeight="1">
      <c r="A776">
        <f t="shared" si="2"/>
        <v>774</v>
      </c>
    </row>
    <row r="777" ht="15.75" hidden="1" customHeight="1">
      <c r="A777">
        <f t="shared" si="2"/>
        <v>775</v>
      </c>
    </row>
    <row r="778" ht="15.75" hidden="1" customHeight="1">
      <c r="A778">
        <f t="shared" si="2"/>
        <v>776</v>
      </c>
    </row>
    <row r="779" ht="15.75" hidden="1" customHeight="1">
      <c r="A779">
        <f t="shared" si="2"/>
        <v>777</v>
      </c>
    </row>
    <row r="780" ht="15.75" hidden="1" customHeight="1">
      <c r="A780">
        <f t="shared" si="2"/>
        <v>778</v>
      </c>
    </row>
    <row r="781" ht="15.75" hidden="1" customHeight="1">
      <c r="A781">
        <f t="shared" si="2"/>
        <v>779</v>
      </c>
    </row>
    <row r="782" ht="15.75" hidden="1" customHeight="1">
      <c r="A782">
        <f t="shared" si="2"/>
        <v>780</v>
      </c>
    </row>
    <row r="783" ht="15.75" hidden="1" customHeight="1">
      <c r="A783">
        <f t="shared" si="2"/>
        <v>781</v>
      </c>
    </row>
    <row r="784" ht="15.75" hidden="1" customHeight="1">
      <c r="A784">
        <f t="shared" si="2"/>
        <v>782</v>
      </c>
    </row>
    <row r="785" ht="15.75" hidden="1" customHeight="1">
      <c r="A785">
        <f t="shared" si="2"/>
        <v>783</v>
      </c>
    </row>
    <row r="786" ht="15.75" hidden="1" customHeight="1">
      <c r="A786">
        <f t="shared" si="2"/>
        <v>784</v>
      </c>
    </row>
    <row r="787" ht="15.75" hidden="1" customHeight="1">
      <c r="A787">
        <f t="shared" si="2"/>
        <v>785</v>
      </c>
    </row>
    <row r="788" ht="15.75" hidden="1" customHeight="1">
      <c r="A788">
        <f t="shared" si="2"/>
        <v>786</v>
      </c>
    </row>
    <row r="789" ht="15.75" hidden="1" customHeight="1">
      <c r="A789">
        <f t="shared" si="2"/>
        <v>787</v>
      </c>
    </row>
    <row r="790" ht="15.75" hidden="1" customHeight="1">
      <c r="A790">
        <f t="shared" si="2"/>
        <v>788</v>
      </c>
    </row>
    <row r="791" ht="15.75" hidden="1" customHeight="1">
      <c r="A791">
        <f t="shared" si="2"/>
        <v>789</v>
      </c>
    </row>
    <row r="792" ht="15.75" hidden="1" customHeight="1">
      <c r="A792">
        <f t="shared" si="2"/>
        <v>790</v>
      </c>
    </row>
    <row r="793" ht="15.75" hidden="1" customHeight="1">
      <c r="A793">
        <f t="shared" si="2"/>
        <v>791</v>
      </c>
    </row>
    <row r="794" ht="15.75" hidden="1" customHeight="1">
      <c r="A794">
        <f t="shared" si="2"/>
        <v>792</v>
      </c>
    </row>
    <row r="795" ht="15.75" hidden="1" customHeight="1">
      <c r="A795">
        <f t="shared" si="2"/>
        <v>793</v>
      </c>
    </row>
    <row r="796" ht="15.75" hidden="1" customHeight="1">
      <c r="A796">
        <f t="shared" si="2"/>
        <v>794</v>
      </c>
    </row>
    <row r="797" ht="15.75" hidden="1" customHeight="1">
      <c r="A797">
        <f t="shared" si="2"/>
        <v>795</v>
      </c>
    </row>
    <row r="798" ht="15.75" hidden="1" customHeight="1">
      <c r="A798">
        <f t="shared" si="2"/>
        <v>796</v>
      </c>
    </row>
    <row r="799" ht="15.75" hidden="1" customHeight="1">
      <c r="A799">
        <f t="shared" si="2"/>
        <v>797</v>
      </c>
    </row>
    <row r="800" ht="15.75" hidden="1" customHeight="1">
      <c r="A800">
        <f t="shared" si="2"/>
        <v>798</v>
      </c>
    </row>
    <row r="801" ht="15.75" hidden="1" customHeight="1">
      <c r="A801">
        <f t="shared" si="2"/>
        <v>799</v>
      </c>
    </row>
    <row r="802" ht="15.75" hidden="1" customHeight="1">
      <c r="A802">
        <f t="shared" si="2"/>
        <v>800</v>
      </c>
    </row>
    <row r="803" ht="15.75" hidden="1" customHeight="1">
      <c r="A803">
        <f t="shared" si="2"/>
        <v>801</v>
      </c>
    </row>
    <row r="804" ht="15.75" hidden="1" customHeight="1">
      <c r="A804">
        <f t="shared" si="2"/>
        <v>802</v>
      </c>
    </row>
    <row r="805" ht="15.75" hidden="1" customHeight="1">
      <c r="A805">
        <f t="shared" si="2"/>
        <v>803</v>
      </c>
    </row>
    <row r="806" ht="15.75" hidden="1" customHeight="1">
      <c r="A806">
        <f t="shared" si="2"/>
        <v>804</v>
      </c>
    </row>
    <row r="807" ht="15.75" hidden="1" customHeight="1">
      <c r="A807">
        <f t="shared" si="2"/>
        <v>805</v>
      </c>
    </row>
    <row r="808" ht="15.75" hidden="1" customHeight="1">
      <c r="A808">
        <f t="shared" si="2"/>
        <v>806</v>
      </c>
    </row>
    <row r="809" ht="15.75" hidden="1" customHeight="1">
      <c r="A809">
        <f t="shared" si="2"/>
        <v>807</v>
      </c>
    </row>
    <row r="810" ht="15.75" hidden="1" customHeight="1">
      <c r="A810">
        <f t="shared" si="2"/>
        <v>808</v>
      </c>
    </row>
    <row r="811" ht="15.75" hidden="1" customHeight="1">
      <c r="A811">
        <f t="shared" si="2"/>
        <v>809</v>
      </c>
    </row>
    <row r="812" ht="15.75" hidden="1" customHeight="1">
      <c r="A812">
        <f t="shared" si="2"/>
        <v>810</v>
      </c>
    </row>
    <row r="813" ht="15.75" hidden="1" customHeight="1">
      <c r="A813">
        <f t="shared" si="2"/>
        <v>811</v>
      </c>
    </row>
    <row r="814" ht="15.75" hidden="1" customHeight="1">
      <c r="A814">
        <f t="shared" si="2"/>
        <v>812</v>
      </c>
    </row>
    <row r="815" ht="15.75" hidden="1" customHeight="1">
      <c r="A815">
        <f t="shared" si="2"/>
        <v>813</v>
      </c>
    </row>
    <row r="816" ht="15.75" hidden="1" customHeight="1">
      <c r="A816">
        <f t="shared" si="2"/>
        <v>814</v>
      </c>
    </row>
    <row r="817" ht="15.75" hidden="1" customHeight="1">
      <c r="A817">
        <f t="shared" si="2"/>
        <v>815</v>
      </c>
    </row>
    <row r="818" ht="15.75" hidden="1" customHeight="1">
      <c r="A818">
        <f t="shared" si="2"/>
        <v>816</v>
      </c>
    </row>
    <row r="819" ht="15.75" hidden="1" customHeight="1">
      <c r="A819">
        <f t="shared" si="2"/>
        <v>817</v>
      </c>
    </row>
    <row r="820" ht="15.75" hidden="1" customHeight="1">
      <c r="A820">
        <f t="shared" si="2"/>
        <v>818</v>
      </c>
    </row>
    <row r="821" ht="15.75" hidden="1" customHeight="1">
      <c r="A821">
        <f t="shared" si="2"/>
        <v>819</v>
      </c>
    </row>
    <row r="822" ht="15.75" hidden="1" customHeight="1">
      <c r="A822">
        <f t="shared" si="2"/>
        <v>820</v>
      </c>
    </row>
    <row r="823" ht="15.75" hidden="1" customHeight="1">
      <c r="A823">
        <f t="shared" si="2"/>
        <v>821</v>
      </c>
    </row>
    <row r="824" ht="15.75" hidden="1" customHeight="1">
      <c r="A824">
        <f t="shared" si="2"/>
        <v>822</v>
      </c>
    </row>
    <row r="825" ht="15.75" hidden="1" customHeight="1">
      <c r="A825">
        <f t="shared" si="2"/>
        <v>823</v>
      </c>
    </row>
    <row r="826" ht="15.75" hidden="1" customHeight="1">
      <c r="A826">
        <f t="shared" si="2"/>
        <v>824</v>
      </c>
    </row>
    <row r="827" ht="15.75" hidden="1" customHeight="1">
      <c r="A827">
        <f t="shared" si="2"/>
        <v>825</v>
      </c>
    </row>
    <row r="828" ht="15.75" hidden="1" customHeight="1">
      <c r="A828">
        <f t="shared" si="2"/>
        <v>826</v>
      </c>
    </row>
    <row r="829" ht="15.75" hidden="1" customHeight="1">
      <c r="A829">
        <f t="shared" si="2"/>
        <v>827</v>
      </c>
    </row>
    <row r="830" ht="15.75" hidden="1" customHeight="1">
      <c r="A830">
        <f t="shared" si="2"/>
        <v>828</v>
      </c>
    </row>
    <row r="831" ht="15.75" hidden="1" customHeight="1">
      <c r="A831">
        <f t="shared" si="2"/>
        <v>829</v>
      </c>
    </row>
    <row r="832" ht="15.75" hidden="1" customHeight="1">
      <c r="A832">
        <f t="shared" si="2"/>
        <v>830</v>
      </c>
    </row>
    <row r="833" ht="15.75" hidden="1" customHeight="1">
      <c r="A833">
        <f t="shared" si="2"/>
        <v>831</v>
      </c>
    </row>
    <row r="834" ht="15.75" hidden="1" customHeight="1">
      <c r="A834">
        <f t="shared" si="2"/>
        <v>832</v>
      </c>
    </row>
    <row r="835" ht="15.75" hidden="1" customHeight="1">
      <c r="A835">
        <f t="shared" si="2"/>
        <v>833</v>
      </c>
    </row>
    <row r="836" ht="15.75" hidden="1" customHeight="1">
      <c r="A836">
        <f t="shared" si="2"/>
        <v>834</v>
      </c>
    </row>
    <row r="837" ht="15.75" hidden="1" customHeight="1">
      <c r="A837">
        <f t="shared" si="2"/>
        <v>835</v>
      </c>
    </row>
    <row r="838" ht="15.75" hidden="1" customHeight="1">
      <c r="A838">
        <f t="shared" si="2"/>
        <v>836</v>
      </c>
    </row>
    <row r="839" ht="15.75" hidden="1" customHeight="1">
      <c r="A839">
        <f t="shared" si="2"/>
        <v>837</v>
      </c>
    </row>
    <row r="840" ht="15.75" hidden="1" customHeight="1">
      <c r="A840">
        <f t="shared" si="2"/>
        <v>838</v>
      </c>
    </row>
    <row r="841" ht="15.75" hidden="1" customHeight="1">
      <c r="A841">
        <f t="shared" si="2"/>
        <v>839</v>
      </c>
    </row>
    <row r="842" ht="15.75" hidden="1" customHeight="1">
      <c r="A842">
        <f t="shared" si="2"/>
        <v>840</v>
      </c>
    </row>
    <row r="843" ht="15.75" hidden="1" customHeight="1">
      <c r="A843">
        <f t="shared" si="2"/>
        <v>841</v>
      </c>
    </row>
    <row r="844" ht="15.75" hidden="1" customHeight="1">
      <c r="A844">
        <f t="shared" si="2"/>
        <v>842</v>
      </c>
    </row>
    <row r="845" ht="15.75" hidden="1" customHeight="1">
      <c r="A845">
        <f t="shared" si="2"/>
        <v>843</v>
      </c>
    </row>
    <row r="846" ht="15.75" hidden="1" customHeight="1">
      <c r="A846">
        <f t="shared" si="2"/>
        <v>844</v>
      </c>
    </row>
    <row r="847" ht="15.75" hidden="1" customHeight="1">
      <c r="A847">
        <f t="shared" si="2"/>
        <v>845</v>
      </c>
    </row>
    <row r="848" ht="15.75" hidden="1" customHeight="1">
      <c r="A848">
        <f t="shared" si="2"/>
        <v>846</v>
      </c>
    </row>
    <row r="849" ht="15.75" hidden="1" customHeight="1">
      <c r="A849">
        <f t="shared" si="2"/>
        <v>847</v>
      </c>
    </row>
    <row r="850" ht="15.75" hidden="1" customHeight="1">
      <c r="A850">
        <f t="shared" si="2"/>
        <v>848</v>
      </c>
    </row>
    <row r="851" ht="15.75" hidden="1" customHeight="1">
      <c r="A851">
        <f t="shared" si="2"/>
        <v>849</v>
      </c>
    </row>
    <row r="852" ht="15.75" hidden="1" customHeight="1">
      <c r="A852">
        <f t="shared" si="2"/>
        <v>850</v>
      </c>
    </row>
    <row r="853" ht="15.75" hidden="1" customHeight="1">
      <c r="A853">
        <f t="shared" si="2"/>
        <v>851</v>
      </c>
    </row>
    <row r="854" ht="15.75" hidden="1" customHeight="1">
      <c r="A854">
        <f t="shared" si="2"/>
        <v>852</v>
      </c>
    </row>
    <row r="855" ht="15.75" hidden="1" customHeight="1">
      <c r="A855">
        <f t="shared" si="2"/>
        <v>853</v>
      </c>
    </row>
    <row r="856" ht="15.75" hidden="1" customHeight="1">
      <c r="A856">
        <f t="shared" si="2"/>
        <v>854</v>
      </c>
    </row>
    <row r="857" ht="15.75" hidden="1" customHeight="1">
      <c r="A857">
        <f t="shared" si="2"/>
        <v>855</v>
      </c>
    </row>
    <row r="858" ht="15.75" hidden="1" customHeight="1">
      <c r="A858">
        <f t="shared" si="2"/>
        <v>856</v>
      </c>
    </row>
    <row r="859" ht="15.75" hidden="1" customHeight="1">
      <c r="A859">
        <f t="shared" si="2"/>
        <v>857</v>
      </c>
    </row>
    <row r="860" ht="15.75" hidden="1" customHeight="1">
      <c r="A860">
        <f t="shared" si="2"/>
        <v>858</v>
      </c>
    </row>
    <row r="861" ht="15.75" hidden="1" customHeight="1">
      <c r="A861">
        <f t="shared" si="2"/>
        <v>859</v>
      </c>
    </row>
    <row r="862" ht="15.75" hidden="1" customHeight="1">
      <c r="A862">
        <f t="shared" si="2"/>
        <v>860</v>
      </c>
    </row>
    <row r="863" ht="15.75" hidden="1" customHeight="1">
      <c r="A863">
        <f t="shared" si="2"/>
        <v>861</v>
      </c>
    </row>
    <row r="864" ht="15.75" hidden="1" customHeight="1">
      <c r="A864">
        <f t="shared" si="2"/>
        <v>862</v>
      </c>
    </row>
    <row r="865" ht="15.75" hidden="1" customHeight="1">
      <c r="A865">
        <f t="shared" si="2"/>
        <v>863</v>
      </c>
    </row>
    <row r="866" ht="15.75" hidden="1" customHeight="1">
      <c r="A866">
        <f t="shared" si="2"/>
        <v>864</v>
      </c>
    </row>
    <row r="867" ht="15.75" hidden="1" customHeight="1">
      <c r="A867">
        <f t="shared" si="2"/>
        <v>865</v>
      </c>
    </row>
    <row r="868" ht="15.75" hidden="1" customHeight="1">
      <c r="A868">
        <f t="shared" si="2"/>
        <v>866</v>
      </c>
    </row>
    <row r="869" ht="15.75" hidden="1" customHeight="1">
      <c r="A869">
        <f t="shared" si="2"/>
        <v>867</v>
      </c>
    </row>
    <row r="870" ht="15.75" hidden="1" customHeight="1">
      <c r="A870">
        <f t="shared" si="2"/>
        <v>868</v>
      </c>
    </row>
    <row r="871" ht="15.75" hidden="1" customHeight="1">
      <c r="A871">
        <f t="shared" si="2"/>
        <v>869</v>
      </c>
    </row>
    <row r="872" ht="15.75" hidden="1" customHeight="1">
      <c r="A872">
        <f t="shared" si="2"/>
        <v>870</v>
      </c>
    </row>
    <row r="873" ht="15.75" hidden="1" customHeight="1">
      <c r="A873">
        <f t="shared" si="2"/>
        <v>871</v>
      </c>
    </row>
    <row r="874" ht="15.75" hidden="1" customHeight="1">
      <c r="A874">
        <f t="shared" si="2"/>
        <v>872</v>
      </c>
    </row>
    <row r="875" ht="15.75" hidden="1" customHeight="1">
      <c r="A875">
        <f t="shared" si="2"/>
        <v>873</v>
      </c>
    </row>
    <row r="876" ht="15.75" hidden="1" customHeight="1">
      <c r="A876">
        <f t="shared" si="2"/>
        <v>874</v>
      </c>
    </row>
    <row r="877" ht="15.75" hidden="1" customHeight="1">
      <c r="A877">
        <f t="shared" si="2"/>
        <v>875</v>
      </c>
    </row>
    <row r="878" ht="15.75" hidden="1" customHeight="1">
      <c r="A878">
        <f t="shared" si="2"/>
        <v>876</v>
      </c>
    </row>
    <row r="879" ht="15.75" hidden="1" customHeight="1">
      <c r="A879">
        <f t="shared" si="2"/>
        <v>877</v>
      </c>
    </row>
    <row r="880" ht="15.75" hidden="1" customHeight="1">
      <c r="A880">
        <f t="shared" si="2"/>
        <v>878</v>
      </c>
    </row>
    <row r="881" ht="15.75" hidden="1" customHeight="1">
      <c r="A881">
        <f t="shared" si="2"/>
        <v>879</v>
      </c>
    </row>
    <row r="882" ht="15.75" hidden="1" customHeight="1">
      <c r="A882">
        <f t="shared" si="2"/>
        <v>880</v>
      </c>
    </row>
    <row r="883" ht="15.75" hidden="1" customHeight="1">
      <c r="A883">
        <f t="shared" si="2"/>
        <v>881</v>
      </c>
    </row>
    <row r="884" ht="15.75" hidden="1" customHeight="1">
      <c r="A884">
        <f t="shared" si="2"/>
        <v>882</v>
      </c>
    </row>
    <row r="885" ht="15.75" hidden="1" customHeight="1">
      <c r="A885">
        <f t="shared" si="2"/>
        <v>883</v>
      </c>
    </row>
    <row r="886" ht="15.75" hidden="1" customHeight="1">
      <c r="A886">
        <f t="shared" si="2"/>
        <v>884</v>
      </c>
    </row>
    <row r="887" ht="15.75" hidden="1" customHeight="1">
      <c r="A887">
        <f t="shared" si="2"/>
        <v>885</v>
      </c>
    </row>
    <row r="888" ht="15.75" hidden="1" customHeight="1">
      <c r="A888">
        <f t="shared" si="2"/>
        <v>886</v>
      </c>
    </row>
    <row r="889" ht="15.75" hidden="1" customHeight="1">
      <c r="A889">
        <f t="shared" si="2"/>
        <v>887</v>
      </c>
    </row>
    <row r="890" ht="15.75" hidden="1" customHeight="1">
      <c r="A890">
        <f t="shared" si="2"/>
        <v>888</v>
      </c>
    </row>
    <row r="891" ht="15.75" hidden="1" customHeight="1">
      <c r="A891">
        <f t="shared" si="2"/>
        <v>889</v>
      </c>
    </row>
    <row r="892" ht="15.75" hidden="1" customHeight="1">
      <c r="A892">
        <f t="shared" si="2"/>
        <v>890</v>
      </c>
    </row>
    <row r="893" ht="15.75" hidden="1" customHeight="1">
      <c r="A893">
        <f t="shared" si="2"/>
        <v>891</v>
      </c>
    </row>
    <row r="894" ht="15.75" hidden="1" customHeight="1">
      <c r="A894">
        <f t="shared" si="2"/>
        <v>892</v>
      </c>
    </row>
    <row r="895" ht="15.75" hidden="1" customHeight="1">
      <c r="A895">
        <f t="shared" si="2"/>
        <v>893</v>
      </c>
    </row>
    <row r="896" ht="15.75" hidden="1" customHeight="1">
      <c r="A896">
        <f t="shared" si="2"/>
        <v>894</v>
      </c>
    </row>
    <row r="897" ht="15.75" hidden="1" customHeight="1">
      <c r="A897">
        <f t="shared" si="2"/>
        <v>895</v>
      </c>
    </row>
    <row r="898" ht="15.75" hidden="1" customHeight="1">
      <c r="A898">
        <f t="shared" si="2"/>
        <v>896</v>
      </c>
    </row>
    <row r="899" ht="15.75" hidden="1" customHeight="1">
      <c r="A899">
        <f t="shared" si="2"/>
        <v>897</v>
      </c>
    </row>
    <row r="900" ht="15.75" hidden="1" customHeight="1">
      <c r="A900">
        <f t="shared" si="2"/>
        <v>898</v>
      </c>
    </row>
    <row r="901" ht="15.75" hidden="1" customHeight="1">
      <c r="A901">
        <f t="shared" si="2"/>
        <v>899</v>
      </c>
    </row>
    <row r="902" ht="15.75" hidden="1" customHeight="1">
      <c r="A902">
        <f t="shared" si="2"/>
        <v>900</v>
      </c>
    </row>
    <row r="903" ht="15.75" hidden="1" customHeight="1">
      <c r="A903">
        <f t="shared" si="2"/>
        <v>901</v>
      </c>
    </row>
    <row r="904" ht="15.75" hidden="1" customHeight="1">
      <c r="A904">
        <f t="shared" si="2"/>
        <v>902</v>
      </c>
    </row>
    <row r="905" ht="15.75" hidden="1" customHeight="1">
      <c r="A905">
        <f t="shared" si="2"/>
        <v>903</v>
      </c>
    </row>
    <row r="906" ht="15.75" hidden="1" customHeight="1">
      <c r="A906">
        <f t="shared" si="2"/>
        <v>904</v>
      </c>
    </row>
    <row r="907" ht="15.75" hidden="1" customHeight="1">
      <c r="A907">
        <f t="shared" si="2"/>
        <v>905</v>
      </c>
    </row>
    <row r="908" ht="15.75" hidden="1" customHeight="1">
      <c r="A908">
        <f t="shared" si="2"/>
        <v>906</v>
      </c>
    </row>
    <row r="909" ht="15.75" hidden="1" customHeight="1">
      <c r="A909">
        <f t="shared" si="2"/>
        <v>907</v>
      </c>
    </row>
    <row r="910" ht="15.75" hidden="1" customHeight="1">
      <c r="A910">
        <f t="shared" si="2"/>
        <v>908</v>
      </c>
    </row>
    <row r="911" ht="15.75" hidden="1" customHeight="1">
      <c r="A911">
        <f t="shared" si="2"/>
        <v>909</v>
      </c>
    </row>
    <row r="912" ht="15.75" hidden="1" customHeight="1">
      <c r="A912">
        <f t="shared" si="2"/>
        <v>910</v>
      </c>
    </row>
    <row r="913" ht="15.75" hidden="1" customHeight="1">
      <c r="A913">
        <f t="shared" si="2"/>
        <v>911</v>
      </c>
    </row>
    <row r="914" ht="15.75" hidden="1" customHeight="1">
      <c r="A914">
        <f t="shared" si="2"/>
        <v>912</v>
      </c>
    </row>
    <row r="915" ht="15.75" hidden="1" customHeight="1">
      <c r="A915">
        <f t="shared" si="2"/>
        <v>913</v>
      </c>
    </row>
    <row r="916" ht="15.75" hidden="1" customHeight="1">
      <c r="A916">
        <f t="shared" si="2"/>
        <v>914</v>
      </c>
    </row>
    <row r="917" ht="15.75" hidden="1" customHeight="1">
      <c r="A917">
        <f t="shared" si="2"/>
        <v>915</v>
      </c>
    </row>
    <row r="918" ht="15.75" hidden="1" customHeight="1">
      <c r="A918">
        <f t="shared" si="2"/>
        <v>916</v>
      </c>
    </row>
    <row r="919" ht="15.75" hidden="1" customHeight="1">
      <c r="A919">
        <f t="shared" si="2"/>
        <v>917</v>
      </c>
    </row>
    <row r="920" ht="15.75" hidden="1" customHeight="1">
      <c r="A920">
        <f t="shared" si="2"/>
        <v>918</v>
      </c>
    </row>
    <row r="921" ht="15.75" hidden="1" customHeight="1">
      <c r="A921">
        <f t="shared" si="2"/>
        <v>919</v>
      </c>
    </row>
    <row r="922" ht="15.75" hidden="1" customHeight="1">
      <c r="A922">
        <f t="shared" si="2"/>
        <v>920</v>
      </c>
    </row>
    <row r="923" ht="15.75" hidden="1" customHeight="1">
      <c r="A923">
        <f t="shared" si="2"/>
        <v>921</v>
      </c>
    </row>
    <row r="924" ht="15.75" hidden="1" customHeight="1">
      <c r="A924">
        <f t="shared" si="2"/>
        <v>922</v>
      </c>
    </row>
    <row r="925" ht="15.75" hidden="1" customHeight="1">
      <c r="A925">
        <f t="shared" si="2"/>
        <v>923</v>
      </c>
    </row>
    <row r="926" ht="15.75" hidden="1" customHeight="1">
      <c r="A926">
        <f t="shared" si="2"/>
        <v>924</v>
      </c>
    </row>
    <row r="927" ht="15.75" hidden="1" customHeight="1">
      <c r="A927">
        <f t="shared" si="2"/>
        <v>925</v>
      </c>
    </row>
    <row r="928" ht="15.75" hidden="1" customHeight="1">
      <c r="A928">
        <f t="shared" si="2"/>
        <v>926</v>
      </c>
    </row>
    <row r="929" ht="15.75" hidden="1" customHeight="1">
      <c r="A929">
        <f t="shared" si="2"/>
        <v>927</v>
      </c>
    </row>
    <row r="930" ht="15.75" hidden="1" customHeight="1">
      <c r="A930">
        <f t="shared" si="2"/>
        <v>928</v>
      </c>
    </row>
    <row r="931" ht="15.75" hidden="1" customHeight="1">
      <c r="A931">
        <f t="shared" si="2"/>
        <v>929</v>
      </c>
    </row>
    <row r="932" ht="15.75" hidden="1" customHeight="1">
      <c r="A932">
        <f t="shared" si="2"/>
        <v>930</v>
      </c>
    </row>
    <row r="933" ht="15.75" hidden="1" customHeight="1">
      <c r="A933">
        <f t="shared" si="2"/>
        <v>931</v>
      </c>
    </row>
    <row r="934" ht="15.75" hidden="1" customHeight="1">
      <c r="A934">
        <f t="shared" si="2"/>
        <v>932</v>
      </c>
    </row>
    <row r="935" ht="15.75" hidden="1" customHeight="1">
      <c r="A935">
        <f t="shared" si="2"/>
        <v>933</v>
      </c>
    </row>
    <row r="936" ht="15.75" hidden="1" customHeight="1">
      <c r="A936">
        <f t="shared" si="2"/>
        <v>934</v>
      </c>
    </row>
    <row r="937" ht="15.75" hidden="1" customHeight="1">
      <c r="A937">
        <f t="shared" si="2"/>
        <v>935</v>
      </c>
    </row>
    <row r="938" ht="15.75" hidden="1" customHeight="1">
      <c r="A938">
        <f t="shared" si="2"/>
        <v>936</v>
      </c>
    </row>
    <row r="939" ht="15.75" hidden="1" customHeight="1">
      <c r="A939">
        <f t="shared" si="2"/>
        <v>937</v>
      </c>
    </row>
    <row r="940" ht="15.75" hidden="1" customHeight="1">
      <c r="A940">
        <f t="shared" si="2"/>
        <v>938</v>
      </c>
    </row>
    <row r="941" ht="15.75" hidden="1" customHeight="1">
      <c r="A941">
        <f t="shared" si="2"/>
        <v>939</v>
      </c>
    </row>
    <row r="942" ht="15.75" hidden="1" customHeight="1">
      <c r="A942">
        <f t="shared" si="2"/>
        <v>940</v>
      </c>
    </row>
    <row r="943" ht="15.75" hidden="1" customHeight="1">
      <c r="A943">
        <f t="shared" si="2"/>
        <v>941</v>
      </c>
    </row>
    <row r="944" ht="15.75" hidden="1" customHeight="1">
      <c r="A944">
        <f t="shared" si="2"/>
        <v>942</v>
      </c>
    </row>
    <row r="945" ht="15.75" hidden="1" customHeight="1">
      <c r="A945">
        <f t="shared" si="2"/>
        <v>943</v>
      </c>
    </row>
    <row r="946" ht="15.75" hidden="1" customHeight="1">
      <c r="A946">
        <f t="shared" si="2"/>
        <v>944</v>
      </c>
    </row>
    <row r="947" ht="15.75" hidden="1" customHeight="1">
      <c r="A947">
        <f t="shared" si="2"/>
        <v>945</v>
      </c>
    </row>
    <row r="948" ht="15.75" hidden="1" customHeight="1">
      <c r="A948">
        <f t="shared" si="2"/>
        <v>946</v>
      </c>
    </row>
    <row r="949" ht="15.75" hidden="1" customHeight="1">
      <c r="A949">
        <f t="shared" si="2"/>
        <v>947</v>
      </c>
    </row>
    <row r="950" ht="15.75" hidden="1" customHeight="1">
      <c r="A950">
        <f t="shared" si="2"/>
        <v>948</v>
      </c>
    </row>
    <row r="951" ht="15.75" hidden="1" customHeight="1">
      <c r="A951">
        <f t="shared" si="2"/>
        <v>949</v>
      </c>
    </row>
    <row r="952" ht="15.75" hidden="1" customHeight="1">
      <c r="A952">
        <f t="shared" si="2"/>
        <v>950</v>
      </c>
    </row>
    <row r="953" ht="15.75" hidden="1" customHeight="1">
      <c r="A953">
        <f t="shared" si="2"/>
        <v>951</v>
      </c>
    </row>
    <row r="954" ht="15.75" hidden="1" customHeight="1">
      <c r="A954">
        <f t="shared" si="2"/>
        <v>952</v>
      </c>
    </row>
    <row r="955" ht="15.75" hidden="1" customHeight="1">
      <c r="A955">
        <f t="shared" si="2"/>
        <v>953</v>
      </c>
    </row>
    <row r="956" ht="15.75" hidden="1" customHeight="1">
      <c r="A956">
        <f t="shared" si="2"/>
        <v>954</v>
      </c>
    </row>
    <row r="957" ht="15.75" hidden="1" customHeight="1">
      <c r="A957">
        <f t="shared" si="2"/>
        <v>955</v>
      </c>
    </row>
    <row r="958" ht="15.75" hidden="1" customHeight="1">
      <c r="A958">
        <f t="shared" si="2"/>
        <v>956</v>
      </c>
    </row>
    <row r="959" ht="15.75" hidden="1" customHeight="1">
      <c r="A959">
        <f t="shared" si="2"/>
        <v>957</v>
      </c>
    </row>
    <row r="960" ht="15.75" hidden="1" customHeight="1">
      <c r="A960">
        <f t="shared" si="2"/>
        <v>958</v>
      </c>
    </row>
    <row r="961" ht="15.75" hidden="1" customHeight="1">
      <c r="A961">
        <f t="shared" si="2"/>
        <v>959</v>
      </c>
    </row>
    <row r="962" ht="15.75" hidden="1" customHeight="1">
      <c r="A962">
        <f t="shared" si="2"/>
        <v>960</v>
      </c>
    </row>
    <row r="963" ht="15.75" hidden="1" customHeight="1">
      <c r="A963">
        <f t="shared" si="2"/>
        <v>961</v>
      </c>
    </row>
    <row r="964" ht="15.75" hidden="1" customHeight="1">
      <c r="A964">
        <f t="shared" si="2"/>
        <v>962</v>
      </c>
    </row>
    <row r="965" ht="15.75" hidden="1" customHeight="1">
      <c r="A965">
        <f t="shared" si="2"/>
        <v>963</v>
      </c>
    </row>
    <row r="966" ht="15.75" hidden="1" customHeight="1">
      <c r="A966">
        <f t="shared" si="2"/>
        <v>964</v>
      </c>
    </row>
    <row r="967" ht="15.75" hidden="1" customHeight="1">
      <c r="A967">
        <f t="shared" si="2"/>
        <v>965</v>
      </c>
    </row>
    <row r="968" ht="15.75" hidden="1" customHeight="1">
      <c r="A968">
        <f t="shared" si="2"/>
        <v>966</v>
      </c>
    </row>
    <row r="969" ht="15.75" hidden="1" customHeight="1">
      <c r="A969">
        <f t="shared" si="2"/>
        <v>967</v>
      </c>
    </row>
    <row r="970" ht="15.75" hidden="1" customHeight="1">
      <c r="A970">
        <f t="shared" si="2"/>
        <v>968</v>
      </c>
    </row>
    <row r="971" ht="15.75" hidden="1" customHeight="1">
      <c r="A971">
        <f t="shared" si="2"/>
        <v>969</v>
      </c>
    </row>
    <row r="972" ht="15.75" hidden="1" customHeight="1">
      <c r="A972">
        <f t="shared" si="2"/>
        <v>970</v>
      </c>
    </row>
    <row r="973" ht="15.75" hidden="1" customHeight="1">
      <c r="A973">
        <f t="shared" si="2"/>
        <v>971</v>
      </c>
    </row>
    <row r="974" ht="15.75" hidden="1" customHeight="1">
      <c r="A974">
        <f t="shared" si="2"/>
        <v>972</v>
      </c>
    </row>
    <row r="975" ht="15.75" hidden="1" customHeight="1">
      <c r="A975">
        <f t="shared" si="2"/>
        <v>973</v>
      </c>
    </row>
    <row r="976" ht="15.75" hidden="1" customHeight="1">
      <c r="A976">
        <f t="shared" si="2"/>
        <v>974</v>
      </c>
    </row>
    <row r="977" ht="15.75" hidden="1" customHeight="1">
      <c r="A977">
        <f t="shared" si="2"/>
        <v>975</v>
      </c>
    </row>
    <row r="978" ht="15.75" hidden="1" customHeight="1">
      <c r="A978">
        <f t="shared" si="2"/>
        <v>976</v>
      </c>
    </row>
    <row r="979" ht="15.75" hidden="1" customHeight="1">
      <c r="A979">
        <f t="shared" si="2"/>
        <v>977</v>
      </c>
    </row>
    <row r="980" ht="15.75" hidden="1" customHeight="1">
      <c r="A980">
        <f t="shared" si="2"/>
        <v>978</v>
      </c>
    </row>
    <row r="981" ht="15.75" hidden="1" customHeight="1">
      <c r="A981">
        <f t="shared" si="2"/>
        <v>979</v>
      </c>
    </row>
    <row r="982" ht="15.75" hidden="1" customHeight="1">
      <c r="A982">
        <f t="shared" si="2"/>
        <v>980</v>
      </c>
    </row>
    <row r="983" ht="15.75" hidden="1" customHeight="1">
      <c r="A983">
        <f t="shared" si="2"/>
        <v>981</v>
      </c>
    </row>
    <row r="984" ht="15.75" hidden="1" customHeight="1">
      <c r="A984">
        <f t="shared" si="2"/>
        <v>982</v>
      </c>
    </row>
    <row r="985" ht="15.75" hidden="1" customHeight="1">
      <c r="A985">
        <f t="shared" si="2"/>
        <v>983</v>
      </c>
    </row>
    <row r="986" ht="15.75" hidden="1" customHeight="1">
      <c r="A986">
        <f t="shared" si="2"/>
        <v>984</v>
      </c>
    </row>
    <row r="987" ht="15.75" hidden="1" customHeight="1">
      <c r="A987">
        <f t="shared" si="2"/>
        <v>985</v>
      </c>
    </row>
    <row r="988" ht="15.75" hidden="1" customHeight="1">
      <c r="A988">
        <f t="shared" si="2"/>
        <v>986</v>
      </c>
    </row>
    <row r="989" ht="15.75" hidden="1" customHeight="1">
      <c r="A989">
        <f t="shared" si="2"/>
        <v>987</v>
      </c>
    </row>
    <row r="990" ht="15.75" hidden="1" customHeight="1">
      <c r="A990">
        <f t="shared" si="2"/>
        <v>988</v>
      </c>
    </row>
    <row r="991" ht="15.75" hidden="1" customHeight="1">
      <c r="A991">
        <f t="shared" si="2"/>
        <v>989</v>
      </c>
    </row>
    <row r="992" ht="15.75" hidden="1" customHeight="1">
      <c r="A992">
        <f t="shared" si="2"/>
        <v>990</v>
      </c>
    </row>
    <row r="993" ht="15.75" hidden="1" customHeight="1">
      <c r="A993">
        <f t="shared" si="2"/>
        <v>991</v>
      </c>
    </row>
    <row r="994" ht="15.75" hidden="1" customHeight="1">
      <c r="A994">
        <f t="shared" si="2"/>
        <v>992</v>
      </c>
    </row>
    <row r="995" ht="15.75" hidden="1" customHeight="1">
      <c r="A995">
        <f t="shared" si="2"/>
        <v>993</v>
      </c>
    </row>
    <row r="996" ht="15.75" hidden="1" customHeight="1">
      <c r="A996">
        <f t="shared" si="2"/>
        <v>994</v>
      </c>
    </row>
    <row r="997" ht="15.75" hidden="1" customHeight="1">
      <c r="A997">
        <f t="shared" si="2"/>
        <v>995</v>
      </c>
    </row>
    <row r="998" ht="15.75" hidden="1" customHeight="1">
      <c r="A998">
        <f t="shared" si="2"/>
        <v>996</v>
      </c>
    </row>
    <row r="999" ht="15.75" hidden="1" customHeight="1">
      <c r="A999">
        <f t="shared" si="2"/>
        <v>997</v>
      </c>
    </row>
    <row r="1000" ht="15.75" hidden="1" customHeight="1">
      <c r="A1000">
        <f t="shared" si="2"/>
        <v>998</v>
      </c>
    </row>
    <row r="1001" ht="15.75" hidden="1" customHeight="1">
      <c r="A1001">
        <f t="shared" si="2"/>
        <v>999</v>
      </c>
    </row>
  </sheetData>
  <autoFilter ref="$A$2:$V$100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row</v>
      </c>
      <c r="B1" t="e">
        <v>#REF!</v>
      </c>
      <c r="I1" s="65"/>
      <c r="J1" t="s">
        <v>3</v>
      </c>
      <c r="K1" t="s">
        <v>91</v>
      </c>
      <c r="L1" t="s">
        <v>92</v>
      </c>
      <c r="M1" t="s">
        <v>93</v>
      </c>
      <c r="N1" t="s">
        <v>21</v>
      </c>
      <c r="O1" t="s">
        <v>94</v>
      </c>
    </row>
    <row r="2" ht="15.75" customHeight="1">
      <c r="A2">
        <v>1.0</v>
      </c>
      <c r="I2" s="65"/>
    </row>
    <row r="3" ht="15.75" customHeight="1">
      <c r="A3">
        <v>2.0</v>
      </c>
      <c r="I3" s="65"/>
    </row>
    <row r="4" ht="15.75" customHeight="1">
      <c r="A4">
        <v>3.0</v>
      </c>
      <c r="I4" s="65"/>
    </row>
    <row r="5" ht="15.75" customHeight="1">
      <c r="A5">
        <v>4.0</v>
      </c>
      <c r="I5" s="65"/>
    </row>
    <row r="6" ht="15.75" customHeight="1">
      <c r="A6">
        <v>5.0</v>
      </c>
      <c r="I6" s="65"/>
    </row>
    <row r="7" ht="15.75" customHeight="1">
      <c r="A7">
        <v>6.0</v>
      </c>
      <c r="I7" s="65"/>
    </row>
    <row r="8" ht="15.75" customHeight="1">
      <c r="A8">
        <v>7.0</v>
      </c>
      <c r="I8" s="65"/>
    </row>
    <row r="9" ht="15.75" customHeight="1">
      <c r="A9">
        <v>8.0</v>
      </c>
      <c r="I9" s="65"/>
    </row>
    <row r="10" ht="15.75" customHeight="1">
      <c r="A10">
        <v>9.0</v>
      </c>
      <c r="I10" s="65"/>
    </row>
    <row r="11" ht="15.75" customHeight="1">
      <c r="A11">
        <v>10.0</v>
      </c>
      <c r="I11" s="65"/>
    </row>
    <row r="12" ht="15.75" customHeight="1">
      <c r="A12">
        <v>11.0</v>
      </c>
      <c r="I12" s="65"/>
    </row>
    <row r="13" ht="15.75" customHeight="1">
      <c r="A13">
        <v>12.0</v>
      </c>
      <c r="I13" s="65"/>
    </row>
    <row r="14" ht="15.75" customHeight="1">
      <c r="A14">
        <v>13.0</v>
      </c>
      <c r="I14" s="65"/>
    </row>
    <row r="15" ht="15.75" customHeight="1">
      <c r="A15">
        <v>14.0</v>
      </c>
      <c r="I15" s="65"/>
    </row>
    <row r="16" ht="15.75" customHeight="1">
      <c r="A16">
        <v>15.0</v>
      </c>
      <c r="I16" s="65"/>
    </row>
    <row r="17" ht="15.75" customHeight="1">
      <c r="A17">
        <v>16.0</v>
      </c>
      <c r="I17" s="65"/>
    </row>
    <row r="18" ht="15.75" customHeight="1">
      <c r="A18">
        <v>17.0</v>
      </c>
      <c r="I18" s="65"/>
    </row>
    <row r="19" ht="15.75" customHeight="1">
      <c r="A19">
        <v>18.0</v>
      </c>
      <c r="I19" s="65"/>
    </row>
    <row r="20" ht="15.75" customHeight="1">
      <c r="A20">
        <v>19.0</v>
      </c>
      <c r="I20" s="65"/>
    </row>
    <row r="21" ht="15.75" customHeight="1">
      <c r="A21">
        <v>20.0</v>
      </c>
      <c r="I21" s="65"/>
    </row>
    <row r="22" ht="15.75" customHeight="1">
      <c r="A22">
        <v>21.0</v>
      </c>
      <c r="I22" s="65"/>
    </row>
    <row r="23" ht="15.75" customHeight="1">
      <c r="A23">
        <v>22.0</v>
      </c>
      <c r="I23" s="65"/>
    </row>
    <row r="24" ht="15.75" customHeight="1">
      <c r="A24">
        <v>23.0</v>
      </c>
      <c r="I24" s="65"/>
    </row>
    <row r="25" ht="15.75" customHeight="1">
      <c r="A25">
        <v>24.0</v>
      </c>
      <c r="I25" s="65"/>
    </row>
    <row r="26" ht="15.75" customHeight="1">
      <c r="A26">
        <v>25.0</v>
      </c>
      <c r="I26" s="65"/>
    </row>
    <row r="27" ht="15.75" customHeight="1">
      <c r="A27">
        <v>26.0</v>
      </c>
      <c r="I27" s="65"/>
    </row>
    <row r="28" ht="15.75" customHeight="1">
      <c r="A28">
        <v>27.0</v>
      </c>
      <c r="I28" s="65"/>
    </row>
    <row r="29" ht="15.75" customHeight="1">
      <c r="A29">
        <v>28.0</v>
      </c>
      <c r="I29" s="65"/>
    </row>
    <row r="30" ht="15.75" customHeight="1">
      <c r="A30">
        <v>29.0</v>
      </c>
      <c r="I30" s="65"/>
    </row>
    <row r="31" ht="15.75" customHeight="1">
      <c r="A31">
        <v>30.0</v>
      </c>
      <c r="I31" s="65"/>
    </row>
    <row r="32" ht="15.75" customHeight="1">
      <c r="A32">
        <v>31.0</v>
      </c>
      <c r="I32" s="65"/>
    </row>
    <row r="33" ht="15.75" customHeight="1">
      <c r="A33">
        <v>32.0</v>
      </c>
      <c r="I33" s="65"/>
    </row>
    <row r="34" ht="15.75" customHeight="1">
      <c r="A34">
        <v>33.0</v>
      </c>
      <c r="I34" s="65"/>
    </row>
    <row r="35" ht="15.75" customHeight="1">
      <c r="A35">
        <v>34.0</v>
      </c>
      <c r="I35" s="65"/>
    </row>
    <row r="36" ht="15.75" customHeight="1">
      <c r="A36">
        <v>35.0</v>
      </c>
      <c r="I36" s="65"/>
    </row>
    <row r="37" ht="15.75" customHeight="1">
      <c r="A37">
        <v>36.0</v>
      </c>
      <c r="I37" s="65"/>
    </row>
    <row r="38" ht="15.75" customHeight="1">
      <c r="A38">
        <v>37.0</v>
      </c>
      <c r="I38" s="65"/>
    </row>
    <row r="39" ht="15.75" customHeight="1">
      <c r="A39">
        <v>38.0</v>
      </c>
      <c r="I39" s="65"/>
    </row>
    <row r="40" ht="15.75" customHeight="1">
      <c r="A40">
        <v>39.0</v>
      </c>
      <c r="I40" s="65"/>
    </row>
    <row r="41" ht="15.75" customHeight="1">
      <c r="A41">
        <v>40.0</v>
      </c>
      <c r="I41" s="65"/>
    </row>
    <row r="42" ht="15.75" customHeight="1">
      <c r="A42">
        <v>41.0</v>
      </c>
      <c r="I42" s="65"/>
    </row>
    <row r="43" ht="15.75" customHeight="1">
      <c r="A43">
        <v>42.0</v>
      </c>
      <c r="I43" s="65"/>
    </row>
    <row r="44" ht="15.75" customHeight="1">
      <c r="A44">
        <v>43.0</v>
      </c>
      <c r="I44" s="65"/>
    </row>
    <row r="45" ht="15.75" customHeight="1">
      <c r="A45">
        <v>44.0</v>
      </c>
      <c r="I45" s="65"/>
    </row>
    <row r="46" ht="15.75" customHeight="1">
      <c r="A46">
        <v>45.0</v>
      </c>
      <c r="I46" s="65"/>
    </row>
    <row r="47" ht="15.75" customHeight="1">
      <c r="A47">
        <v>46.0</v>
      </c>
      <c r="I47" s="65"/>
    </row>
    <row r="48" ht="15.75" customHeight="1">
      <c r="A48">
        <v>47.0</v>
      </c>
      <c r="I48" s="65"/>
    </row>
    <row r="49" ht="15.75" customHeight="1">
      <c r="A49">
        <v>48.0</v>
      </c>
      <c r="I49" s="65"/>
    </row>
    <row r="50" ht="15.75" customHeight="1">
      <c r="A50">
        <v>49.0</v>
      </c>
      <c r="I50" s="65"/>
    </row>
    <row r="51" ht="15.75" customHeight="1">
      <c r="A51">
        <v>50.0</v>
      </c>
      <c r="I51" s="65"/>
    </row>
    <row r="52" ht="15.75" customHeight="1">
      <c r="A52">
        <v>51.0</v>
      </c>
      <c r="I52" s="65"/>
    </row>
    <row r="53" ht="15.75" customHeight="1">
      <c r="A53">
        <v>52.0</v>
      </c>
      <c r="I53" s="65"/>
    </row>
    <row r="54" ht="15.75" customHeight="1">
      <c r="A54">
        <v>53.0</v>
      </c>
      <c r="I54" s="65"/>
    </row>
    <row r="55" ht="15.75" customHeight="1">
      <c r="A55">
        <v>54.0</v>
      </c>
      <c r="I55" s="65"/>
    </row>
    <row r="56" ht="15.75" customHeight="1">
      <c r="A56">
        <v>55.0</v>
      </c>
      <c r="I56" s="65"/>
    </row>
    <row r="57" ht="15.75" customHeight="1">
      <c r="A57">
        <v>56.0</v>
      </c>
      <c r="I57" s="65"/>
    </row>
    <row r="58" ht="15.75" customHeight="1">
      <c r="A58">
        <v>57.0</v>
      </c>
      <c r="I58" s="65"/>
    </row>
    <row r="59" ht="15.75" customHeight="1">
      <c r="A59">
        <v>58.0</v>
      </c>
      <c r="I59" s="65"/>
    </row>
    <row r="60" ht="15.75" customHeight="1">
      <c r="A60">
        <v>59.0</v>
      </c>
      <c r="I60" s="65"/>
    </row>
    <row r="61" ht="15.75" customHeight="1">
      <c r="A61">
        <v>60.0</v>
      </c>
      <c r="I61" s="65"/>
    </row>
    <row r="62" ht="15.75" customHeight="1">
      <c r="A62">
        <v>61.0</v>
      </c>
      <c r="I62" s="65"/>
    </row>
    <row r="63" ht="15.75" customHeight="1">
      <c r="A63">
        <v>62.0</v>
      </c>
      <c r="I63" s="65"/>
    </row>
    <row r="64" ht="15.75" customHeight="1">
      <c r="A64">
        <v>63.0</v>
      </c>
      <c r="I64" s="65"/>
    </row>
    <row r="65" ht="15.75" customHeight="1">
      <c r="A65">
        <v>64.0</v>
      </c>
      <c r="I65" s="65"/>
    </row>
    <row r="66" ht="15.75" customHeight="1">
      <c r="A66">
        <v>65.0</v>
      </c>
      <c r="I66" s="65"/>
    </row>
    <row r="67" ht="15.75" customHeight="1">
      <c r="A67">
        <v>66.0</v>
      </c>
      <c r="I67" s="65"/>
    </row>
    <row r="68" ht="15.75" customHeight="1">
      <c r="A68">
        <v>67.0</v>
      </c>
      <c r="I68" s="65"/>
    </row>
    <row r="69" ht="15.75" customHeight="1">
      <c r="A69">
        <v>68.0</v>
      </c>
      <c r="I69" s="65"/>
    </row>
    <row r="70" ht="15.75" customHeight="1">
      <c r="A70">
        <v>69.0</v>
      </c>
      <c r="I70" s="65"/>
    </row>
    <row r="71" ht="15.75" customHeight="1">
      <c r="A71">
        <v>70.0</v>
      </c>
      <c r="I71" s="65"/>
    </row>
    <row r="72" ht="15.75" customHeight="1">
      <c r="A72">
        <v>71.0</v>
      </c>
      <c r="I72" s="65"/>
    </row>
    <row r="73" ht="15.75" customHeight="1">
      <c r="A73">
        <v>72.0</v>
      </c>
      <c r="I73" s="65"/>
    </row>
    <row r="74" ht="15.75" customHeight="1">
      <c r="A74">
        <v>73.0</v>
      </c>
      <c r="I74" s="65"/>
    </row>
    <row r="75" ht="15.75" customHeight="1">
      <c r="A75">
        <v>74.0</v>
      </c>
      <c r="I75" s="65"/>
    </row>
    <row r="76" ht="15.75" customHeight="1">
      <c r="A76">
        <v>75.0</v>
      </c>
      <c r="I76" s="65"/>
    </row>
    <row r="77" ht="15.75" customHeight="1">
      <c r="A77">
        <v>76.0</v>
      </c>
      <c r="I77" s="65"/>
    </row>
    <row r="78" ht="15.75" customHeight="1">
      <c r="A78">
        <v>77.0</v>
      </c>
      <c r="I78" s="65"/>
    </row>
    <row r="79" ht="15.75" customHeight="1">
      <c r="A79">
        <v>78.0</v>
      </c>
      <c r="I79" s="65"/>
    </row>
    <row r="80" ht="15.75" customHeight="1">
      <c r="A80">
        <v>79.0</v>
      </c>
      <c r="I80" s="65"/>
    </row>
    <row r="81" ht="15.75" customHeight="1">
      <c r="A81">
        <v>80.0</v>
      </c>
      <c r="I81" s="65"/>
    </row>
    <row r="82" ht="15.75" customHeight="1">
      <c r="A82">
        <v>81.0</v>
      </c>
      <c r="I82" s="65"/>
    </row>
    <row r="83" ht="15.75" customHeight="1">
      <c r="A83">
        <v>82.0</v>
      </c>
      <c r="I83" s="65"/>
    </row>
    <row r="84" ht="15.75" customHeight="1">
      <c r="A84">
        <v>83.0</v>
      </c>
      <c r="I84" s="65"/>
    </row>
    <row r="85" ht="15.75" customHeight="1">
      <c r="A85">
        <v>84.0</v>
      </c>
      <c r="I85" s="65"/>
    </row>
    <row r="86" ht="15.75" customHeight="1">
      <c r="A86">
        <v>85.0</v>
      </c>
      <c r="I86" s="65"/>
    </row>
    <row r="87" ht="15.75" customHeight="1">
      <c r="A87">
        <v>86.0</v>
      </c>
      <c r="I87" s="65"/>
    </row>
    <row r="88" ht="15.75" customHeight="1">
      <c r="A88">
        <v>87.0</v>
      </c>
      <c r="I88" s="65"/>
    </row>
    <row r="89" ht="15.75" customHeight="1">
      <c r="A89">
        <v>88.0</v>
      </c>
      <c r="I89" s="65"/>
    </row>
    <row r="90" ht="15.75" customHeight="1">
      <c r="A90">
        <v>89.0</v>
      </c>
      <c r="I90" s="65"/>
    </row>
    <row r="91" ht="15.75" customHeight="1">
      <c r="A91">
        <v>90.0</v>
      </c>
      <c r="I91" s="65"/>
    </row>
    <row r="92" ht="15.75" customHeight="1">
      <c r="A92">
        <v>91.0</v>
      </c>
      <c r="I92" s="65"/>
    </row>
    <row r="93" ht="15.75" customHeight="1">
      <c r="A93">
        <v>92.0</v>
      </c>
      <c r="I93" s="65"/>
    </row>
    <row r="94" ht="15.75" customHeight="1">
      <c r="A94">
        <v>93.0</v>
      </c>
      <c r="I94" s="65"/>
    </row>
    <row r="95" ht="15.75" customHeight="1">
      <c r="A95">
        <v>94.0</v>
      </c>
      <c r="I95" s="65"/>
    </row>
    <row r="96" ht="15.75" customHeight="1">
      <c r="A96">
        <v>95.0</v>
      </c>
      <c r="I96" s="65"/>
    </row>
    <row r="97" ht="15.75" customHeight="1">
      <c r="A97">
        <v>96.0</v>
      </c>
      <c r="I97" s="65"/>
    </row>
    <row r="98" ht="15.75" customHeight="1">
      <c r="A98">
        <v>97.0</v>
      </c>
      <c r="I98" s="65"/>
    </row>
    <row r="99" ht="15.75" customHeight="1">
      <c r="A99">
        <v>98.0</v>
      </c>
      <c r="I99" s="65"/>
    </row>
    <row r="100" ht="15.75" customHeight="1">
      <c r="A100">
        <v>99.0</v>
      </c>
      <c r="I100" s="65"/>
    </row>
    <row r="101" ht="15.75" customHeight="1">
      <c r="A101">
        <v>100.0</v>
      </c>
      <c r="I101" s="65"/>
      <c r="J101" t="s">
        <v>95</v>
      </c>
      <c r="K101" t="str">
        <f>vlookup(C101,Mapping!$B$21:$C$47,2,false)</f>
        <v>#N/A</v>
      </c>
      <c r="M101" t="s">
        <v>96</v>
      </c>
    </row>
    <row r="102" ht="15.75" customHeight="1">
      <c r="A102">
        <v>101.0</v>
      </c>
      <c r="I102" s="65"/>
      <c r="K102" t="str">
        <f>vlookup(C102,Mapping!$B$21:$C$47,2,false)</f>
        <v>#N/A</v>
      </c>
      <c r="M102" t="s">
        <v>97</v>
      </c>
    </row>
    <row r="103" ht="15.75" customHeight="1">
      <c r="A103">
        <v>102.0</v>
      </c>
      <c r="I103" s="65"/>
      <c r="K103" t="str">
        <f>vlookup(C103,Mapping!$B$21:$C$47,2,false)</f>
        <v>#N/A</v>
      </c>
      <c r="M103" t="s">
        <v>96</v>
      </c>
    </row>
    <row r="104" ht="15.75" customHeight="1">
      <c r="A104">
        <v>103.0</v>
      </c>
      <c r="I104" s="65"/>
      <c r="K104" t="str">
        <f>vlookup(C104,Mapping!$B$21:$C$47,2,false)</f>
        <v>#N/A</v>
      </c>
      <c r="M104" t="s">
        <v>96</v>
      </c>
    </row>
    <row r="105" ht="15.75" customHeight="1">
      <c r="A105">
        <v>104.0</v>
      </c>
      <c r="I105" s="65"/>
      <c r="K105" t="str">
        <f>vlookup(C105,Mapping!$B$21:$C$47,2,false)</f>
        <v>#N/A</v>
      </c>
      <c r="M105" t="s">
        <v>96</v>
      </c>
    </row>
    <row r="106" ht="15.75" customHeight="1">
      <c r="A106">
        <v>105.0</v>
      </c>
      <c r="I106" s="65"/>
      <c r="K106" t="str">
        <f>vlookup(C106,Mapping!$B$21:$C$47,2,false)</f>
        <v>#N/A</v>
      </c>
      <c r="M106" t="s">
        <v>97</v>
      </c>
    </row>
    <row r="107" ht="15.75" customHeight="1">
      <c r="A107">
        <v>106.0</v>
      </c>
      <c r="I107" s="65"/>
      <c r="J107" t="s">
        <v>95</v>
      </c>
      <c r="K107" t="str">
        <f>vlookup(C107,Mapping!$B$21:$C$47,2,false)</f>
        <v>#N/A</v>
      </c>
      <c r="L107">
        <v>1.0</v>
      </c>
    </row>
    <row r="108" ht="15.75" customHeight="1">
      <c r="A108">
        <v>107.0</v>
      </c>
      <c r="I108" s="65"/>
      <c r="K108" t="str">
        <f>vlookup(C108,Mapping!$B$21:$C$47,2,false)</f>
        <v>#N/A</v>
      </c>
      <c r="M108" t="s">
        <v>98</v>
      </c>
    </row>
    <row r="109" ht="15.75" customHeight="1">
      <c r="A109">
        <v>108.0</v>
      </c>
      <c r="I109" s="65"/>
      <c r="K109" t="str">
        <f>vlookup(C109,Mapping!$B$21:$C$47,2,false)</f>
        <v>#N/A</v>
      </c>
      <c r="L109">
        <v>0.0</v>
      </c>
      <c r="M109" t="s">
        <v>99</v>
      </c>
    </row>
    <row r="110" ht="15.75" customHeight="1">
      <c r="A110">
        <v>109.0</v>
      </c>
      <c r="I110" s="65"/>
      <c r="K110" t="str">
        <f>vlookup(C110,Mapping!$B$21:$C$47,2,false)</f>
        <v>#N/A</v>
      </c>
    </row>
    <row r="111" ht="15.75" customHeight="1">
      <c r="A111">
        <v>110.0</v>
      </c>
      <c r="I111" s="65"/>
      <c r="K111" t="str">
        <f>vlookup(C111,Mapping!$B$21:$C$47,2,false)</f>
        <v>#N/A</v>
      </c>
    </row>
    <row r="112" ht="15.75" customHeight="1">
      <c r="A112">
        <v>111.0</v>
      </c>
      <c r="I112" s="65"/>
      <c r="K112" t="str">
        <f>vlookup(C112,Mapping!$B$21:$C$47,2,false)</f>
        <v>#N/A</v>
      </c>
    </row>
    <row r="113" ht="15.75" customHeight="1">
      <c r="A113">
        <v>112.0</v>
      </c>
      <c r="I113" s="65"/>
      <c r="K113" t="str">
        <f>vlookup(C113,Mapping!$B$21:$C$47,2,false)</f>
        <v>#N/A</v>
      </c>
    </row>
    <row r="114" ht="15.75" customHeight="1">
      <c r="A114">
        <v>113.0</v>
      </c>
      <c r="I114" s="65"/>
      <c r="K114" t="str">
        <f>vlookup(C114,Mapping!$B$21:$C$47,2,false)</f>
        <v>#N/A</v>
      </c>
    </row>
    <row r="115" ht="15.75" customHeight="1">
      <c r="A115">
        <v>114.0</v>
      </c>
      <c r="I115" s="65"/>
      <c r="K115" t="str">
        <f>vlookup(C115,Mapping!$B$21:$C$47,2,false)</f>
        <v>#N/A</v>
      </c>
    </row>
    <row r="116" ht="15.75" customHeight="1">
      <c r="A116">
        <v>115.0</v>
      </c>
      <c r="I116" s="65"/>
      <c r="K116" t="str">
        <f>vlookup(C116,Mapping!$B$21:$C$47,2,false)</f>
        <v>#N/A</v>
      </c>
    </row>
    <row r="117" ht="15.75" customHeight="1">
      <c r="A117">
        <v>116.0</v>
      </c>
      <c r="I117" s="65"/>
      <c r="K117" t="str">
        <f>vlookup(C117,Mapping!$B$21:$C$47,2,false)</f>
        <v>#N/A</v>
      </c>
    </row>
    <row r="118" ht="15.75" customHeight="1">
      <c r="A118">
        <v>117.0</v>
      </c>
      <c r="I118" s="65"/>
      <c r="K118" t="str">
        <f>vlookup(C118,Mapping!$B$21:$C$47,2,false)</f>
        <v>#N/A</v>
      </c>
    </row>
    <row r="119" ht="15.75" customHeight="1">
      <c r="A119">
        <v>118.0</v>
      </c>
      <c r="I119" s="65"/>
      <c r="K119" t="str">
        <f>vlookup(C119,Mapping!$B$21:$C$47,2,false)</f>
        <v>#N/A</v>
      </c>
    </row>
    <row r="120" ht="15.75" customHeight="1">
      <c r="A120">
        <v>119.0</v>
      </c>
      <c r="I120" s="65"/>
      <c r="K120" t="str">
        <f>vlookup(C120,Mapping!$B$21:$C$47,2,false)</f>
        <v>#N/A</v>
      </c>
    </row>
    <row r="121" ht="15.75" customHeight="1">
      <c r="A121">
        <v>120.0</v>
      </c>
      <c r="I121" s="65"/>
      <c r="K121" t="str">
        <f>vlookup(C121,Mapping!$B$21:$C$47,2,false)</f>
        <v>#N/A</v>
      </c>
    </row>
    <row r="122" ht="15.75" customHeight="1">
      <c r="A122">
        <v>121.0</v>
      </c>
      <c r="I122" s="65"/>
      <c r="K122" t="str">
        <f>vlookup(C122,Mapping!$B$21:$C$47,2,false)</f>
        <v>#N/A</v>
      </c>
    </row>
    <row r="123" ht="15.75" customHeight="1">
      <c r="A123">
        <v>122.0</v>
      </c>
      <c r="I123" s="65"/>
      <c r="K123" t="str">
        <f>vlookup(C123,Mapping!$B$21:$C$47,2,false)</f>
        <v>#N/A</v>
      </c>
    </row>
    <row r="124" ht="15.75" customHeight="1">
      <c r="A124">
        <v>123.0</v>
      </c>
      <c r="I124" s="65"/>
      <c r="K124" t="str">
        <f>vlookup(C124,Mapping!$B$21:$C$47,2,false)</f>
        <v>#N/A</v>
      </c>
    </row>
    <row r="125" ht="15.75" customHeight="1">
      <c r="A125">
        <v>124.0</v>
      </c>
      <c r="I125" s="65"/>
      <c r="K125" t="str">
        <f>vlookup(C125,Mapping!$B$21:$C$47,2,false)</f>
        <v>#N/A</v>
      </c>
    </row>
    <row r="126" ht="15.75" customHeight="1">
      <c r="A126">
        <v>125.0</v>
      </c>
      <c r="I126" s="65"/>
      <c r="K126" t="str">
        <f>vlookup(C126,Mapping!$B$21:$C$47,2,false)</f>
        <v>#N/A</v>
      </c>
    </row>
    <row r="127" ht="15.75" customHeight="1">
      <c r="A127">
        <v>126.0</v>
      </c>
      <c r="I127" s="65"/>
      <c r="K127" t="str">
        <f>vlookup(C127,Mapping!$B$21:$C$47,2,false)</f>
        <v>#N/A</v>
      </c>
    </row>
    <row r="128" ht="15.75" customHeight="1">
      <c r="A128">
        <v>127.0</v>
      </c>
      <c r="I128" s="65"/>
      <c r="K128" t="str">
        <f>vlookup(C128,Mapping!$B$21:$C$47,2,false)</f>
        <v>#N/A</v>
      </c>
    </row>
    <row r="129" ht="15.75" customHeight="1">
      <c r="A129">
        <v>128.0</v>
      </c>
      <c r="I129" s="65"/>
      <c r="K129" t="str">
        <f>vlookup(C129,Mapping!$B$21:$C$47,2,false)</f>
        <v>#N/A</v>
      </c>
    </row>
    <row r="130" ht="15.75" customHeight="1">
      <c r="A130">
        <v>129.0</v>
      </c>
      <c r="I130" s="65"/>
      <c r="K130" t="str">
        <f>vlookup(C130,Mapping!$B$21:$C$47,2,false)</f>
        <v>#N/A</v>
      </c>
    </row>
    <row r="131" ht="15.75" customHeight="1">
      <c r="A131">
        <v>130.0</v>
      </c>
      <c r="I131" s="65"/>
      <c r="K131" t="str">
        <f>vlookup(C131,Mapping!$B$21:$C$47,2,false)</f>
        <v>#N/A</v>
      </c>
    </row>
    <row r="132" ht="15.75" customHeight="1">
      <c r="A132">
        <v>131.0</v>
      </c>
      <c r="I132" s="65"/>
      <c r="K132" t="str">
        <f>vlookup(C132,Mapping!$B$21:$C$47,2,false)</f>
        <v>#N/A</v>
      </c>
    </row>
    <row r="133" ht="15.75" customHeight="1">
      <c r="A133">
        <v>132.0</v>
      </c>
      <c r="I133" s="65"/>
      <c r="K133" t="str">
        <f>vlookup(C133,Mapping!$B$21:$C$47,2,false)</f>
        <v>#N/A</v>
      </c>
    </row>
    <row r="134" ht="15.75" customHeight="1">
      <c r="A134">
        <v>133.0</v>
      </c>
      <c r="I134" s="65"/>
      <c r="K134" t="str">
        <f>vlookup(C134,Mapping!$B$21:$C$47,2,false)</f>
        <v>#N/A</v>
      </c>
    </row>
    <row r="135" ht="15.75" customHeight="1">
      <c r="A135">
        <v>134.0</v>
      </c>
      <c r="I135" s="65"/>
      <c r="K135" t="str">
        <f>vlookup(C135,Mapping!$B$21:$C$47,2,false)</f>
        <v>#N/A</v>
      </c>
    </row>
    <row r="136" ht="15.75" customHeight="1">
      <c r="A136">
        <v>135.0</v>
      </c>
      <c r="I136" s="65"/>
      <c r="K136" t="str">
        <f>vlookup(C136,Mapping!$B$21:$C$47,2,false)</f>
        <v>#N/A</v>
      </c>
    </row>
    <row r="137" ht="15.75" customHeight="1">
      <c r="A137">
        <v>136.0</v>
      </c>
      <c r="I137" s="65"/>
      <c r="K137" t="str">
        <f>vlookup(C137,Mapping!$B$21:$C$47,2,false)</f>
        <v>#N/A</v>
      </c>
    </row>
    <row r="138" ht="15.75" customHeight="1">
      <c r="A138">
        <v>137.0</v>
      </c>
      <c r="I138" s="65"/>
      <c r="K138" t="str">
        <f>vlookup(C138,Mapping!$B$21:$C$47,2,false)</f>
        <v>#N/A</v>
      </c>
    </row>
    <row r="139" ht="15.75" customHeight="1">
      <c r="A139">
        <v>138.0</v>
      </c>
      <c r="I139" s="65"/>
      <c r="K139" t="str">
        <f>vlookup(C139,Mapping!$B$21:$C$47,2,false)</f>
        <v>#N/A</v>
      </c>
    </row>
    <row r="140" ht="15.75" customHeight="1">
      <c r="A140">
        <v>139.0</v>
      </c>
      <c r="I140" s="65"/>
      <c r="K140" t="str">
        <f>vlookup(C140,Mapping!$B$21:$C$47,2,false)</f>
        <v>#N/A</v>
      </c>
    </row>
    <row r="141" ht="15.75" customHeight="1">
      <c r="A141">
        <v>140.0</v>
      </c>
      <c r="I141" s="65"/>
      <c r="K141" t="str">
        <f>vlookup(C141,Mapping!$B$21:$C$47,2,false)</f>
        <v>#N/A</v>
      </c>
    </row>
    <row r="142" ht="15.75" customHeight="1">
      <c r="A142">
        <v>141.0</v>
      </c>
      <c r="I142" s="65"/>
      <c r="K142" t="str">
        <f>vlookup(C142,Mapping!$B$21:$C$47,2,false)</f>
        <v>#N/A</v>
      </c>
    </row>
    <row r="143" ht="15.75" customHeight="1">
      <c r="A143">
        <v>142.0</v>
      </c>
      <c r="I143" s="65"/>
      <c r="K143" t="str">
        <f>vlookup(C143,Mapping!$B$21:$C$47,2,false)</f>
        <v>#N/A</v>
      </c>
    </row>
    <row r="144" ht="15.75" customHeight="1">
      <c r="A144">
        <v>143.0</v>
      </c>
      <c r="I144" s="65"/>
      <c r="K144" t="str">
        <f>vlookup(C144,Mapping!$B$21:$C$47,2,false)</f>
        <v>#N/A</v>
      </c>
    </row>
    <row r="145" ht="15.75" customHeight="1">
      <c r="A145">
        <v>144.0</v>
      </c>
      <c r="I145" s="65"/>
      <c r="K145" t="str">
        <f>vlookup(C145,Mapping!$B$21:$C$47,2,false)</f>
        <v>#N/A</v>
      </c>
    </row>
    <row r="146" ht="15.75" customHeight="1">
      <c r="A146">
        <v>145.0</v>
      </c>
      <c r="I146" s="65"/>
      <c r="K146" t="str">
        <f>vlookup(C146,Mapping!$B$21:$C$47,2,false)</f>
        <v>#N/A</v>
      </c>
    </row>
    <row r="147" ht="15.75" customHeight="1">
      <c r="A147">
        <v>146.0</v>
      </c>
      <c r="I147" s="65"/>
      <c r="K147" t="str">
        <f>vlookup(C147,Mapping!$B$21:$C$47,2,false)</f>
        <v>#N/A</v>
      </c>
    </row>
    <row r="148" ht="15.75" customHeight="1">
      <c r="A148">
        <v>147.0</v>
      </c>
      <c r="I148" s="65"/>
      <c r="K148" t="str">
        <f>vlookup(C148,Mapping!$B$21:$C$47,2,false)</f>
        <v>#N/A</v>
      </c>
    </row>
    <row r="149" ht="15.75" customHeight="1">
      <c r="A149">
        <v>148.0</v>
      </c>
      <c r="I149" s="65"/>
      <c r="K149" t="str">
        <f>vlookup(C149,Mapping!$B$21:$C$47,2,false)</f>
        <v>#N/A</v>
      </c>
    </row>
    <row r="150" ht="15.75" customHeight="1">
      <c r="A150">
        <v>149.0</v>
      </c>
      <c r="I150" s="65"/>
      <c r="K150" t="str">
        <f>vlookup(C150,Mapping!$B$21:$C$47,2,false)</f>
        <v>#N/A</v>
      </c>
    </row>
    <row r="151" ht="15.75" customHeight="1">
      <c r="A151">
        <v>150.0</v>
      </c>
      <c r="I151" s="65"/>
      <c r="K151" t="str">
        <f>vlookup(C151,Mapping!$B$21:$C$47,2,false)</f>
        <v>#N/A</v>
      </c>
    </row>
    <row r="152" ht="15.75" customHeight="1">
      <c r="A152">
        <v>151.0</v>
      </c>
      <c r="I152" s="65"/>
      <c r="K152" t="str">
        <f>vlookup(C152,Mapping!$B$21:$C$47,2,false)</f>
        <v>#N/A</v>
      </c>
    </row>
    <row r="153" ht="15.75" customHeight="1">
      <c r="A153">
        <v>152.0</v>
      </c>
      <c r="I153" s="65"/>
      <c r="K153" t="str">
        <f>vlookup(C153,Mapping!$B$21:$C$47,2,false)</f>
        <v>#N/A</v>
      </c>
    </row>
    <row r="154" ht="15.75" customHeight="1">
      <c r="A154">
        <v>153.0</v>
      </c>
      <c r="I154" s="65"/>
      <c r="K154" t="str">
        <f>vlookup(C154,Mapping!$B$21:$C$47,2,false)</f>
        <v>#N/A</v>
      </c>
    </row>
    <row r="155" ht="15.75" customHeight="1">
      <c r="A155">
        <v>154.0</v>
      </c>
      <c r="I155" s="65"/>
      <c r="K155" t="str">
        <f>vlookup(C155,Mapping!$B$21:$C$47,2,false)</f>
        <v>#N/A</v>
      </c>
    </row>
    <row r="156" ht="15.75" customHeight="1">
      <c r="A156">
        <v>155.0</v>
      </c>
      <c r="I156" s="65"/>
      <c r="K156" t="str">
        <f>vlookup(C156,Mapping!$B$21:$C$47,2,false)</f>
        <v>#N/A</v>
      </c>
    </row>
    <row r="157" ht="15.75" customHeight="1">
      <c r="A157">
        <v>156.0</v>
      </c>
      <c r="I157" s="65"/>
      <c r="K157" t="str">
        <f>vlookup(C157,Mapping!$B$21:$C$47,2,false)</f>
        <v>#N/A</v>
      </c>
    </row>
    <row r="158" ht="15.75" customHeight="1">
      <c r="A158">
        <v>157.0</v>
      </c>
      <c r="I158" s="65"/>
      <c r="K158" t="str">
        <f>vlookup(C158,Mapping!$B$21:$C$47,2,false)</f>
        <v>#N/A</v>
      </c>
    </row>
    <row r="159" ht="15.75" customHeight="1">
      <c r="A159">
        <v>158.0</v>
      </c>
      <c r="I159" s="65"/>
      <c r="K159" t="str">
        <f>vlookup(C159,Mapping!$B$21:$C$47,2,false)</f>
        <v>#N/A</v>
      </c>
    </row>
    <row r="160" ht="15.75" customHeight="1">
      <c r="A160">
        <v>159.0</v>
      </c>
      <c r="I160" s="65"/>
      <c r="K160" t="str">
        <f>vlookup(C160,Mapping!$B$21:$C$47,2,false)</f>
        <v>#N/A</v>
      </c>
    </row>
    <row r="161" ht="15.75" customHeight="1">
      <c r="A161">
        <v>160.0</v>
      </c>
      <c r="I161" s="65"/>
      <c r="K161" t="str">
        <f>vlookup(C161,Mapping!$B$21:$C$47,2,false)</f>
        <v>#N/A</v>
      </c>
    </row>
    <row r="162" ht="15.75" customHeight="1">
      <c r="A162">
        <v>161.0</v>
      </c>
      <c r="I162" s="65"/>
      <c r="K162" t="str">
        <f>vlookup(C162,Mapping!$B$21:$C$47,2,false)</f>
        <v>#N/A</v>
      </c>
    </row>
    <row r="163" ht="15.75" customHeight="1">
      <c r="A163">
        <v>162.0</v>
      </c>
      <c r="I163" s="65"/>
      <c r="K163" t="str">
        <f>vlookup(C163,Mapping!$B$21:$C$47,2,false)</f>
        <v>#N/A</v>
      </c>
    </row>
    <row r="164" ht="15.75" customHeight="1">
      <c r="A164">
        <v>163.0</v>
      </c>
      <c r="I164" s="65"/>
      <c r="K164" t="str">
        <f>vlookup(C164,Mapping!$B$21:$C$47,2,false)</f>
        <v>#N/A</v>
      </c>
    </row>
    <row r="165" ht="15.75" customHeight="1">
      <c r="A165">
        <v>164.0</v>
      </c>
      <c r="I165" s="65"/>
      <c r="K165" t="str">
        <f>vlookup(C165,Mapping!$B$21:$C$47,2,false)</f>
        <v>#N/A</v>
      </c>
    </row>
    <row r="166" ht="15.75" customHeight="1">
      <c r="A166">
        <v>165.0</v>
      </c>
      <c r="I166" s="65"/>
      <c r="K166" t="str">
        <f>vlookup(C166,Mapping!$B$21:$C$47,2,false)</f>
        <v>#N/A</v>
      </c>
    </row>
    <row r="167" ht="15.75" customHeight="1">
      <c r="A167">
        <v>166.0</v>
      </c>
      <c r="I167" s="65"/>
      <c r="K167" t="str">
        <f>vlookup(C167,Mapping!$B$21:$C$47,2,false)</f>
        <v>#N/A</v>
      </c>
    </row>
    <row r="168" ht="15.75" customHeight="1">
      <c r="A168">
        <v>167.0</v>
      </c>
      <c r="I168" s="65"/>
      <c r="K168" t="str">
        <f>vlookup(C168,Mapping!$B$21:$C$47,2,false)</f>
        <v>#N/A</v>
      </c>
    </row>
    <row r="169" ht="15.75" customHeight="1">
      <c r="A169">
        <v>168.0</v>
      </c>
      <c r="I169" s="65"/>
      <c r="K169" t="str">
        <f>vlookup(C169,Mapping!$B$21:$C$47,2,false)</f>
        <v>#N/A</v>
      </c>
    </row>
    <row r="170" ht="15.75" customHeight="1">
      <c r="A170">
        <v>169.0</v>
      </c>
      <c r="I170" s="65"/>
      <c r="K170" t="str">
        <f>vlookup(C170,Mapping!$B$21:$C$47,2,false)</f>
        <v>#N/A</v>
      </c>
    </row>
    <row r="171" ht="15.75" customHeight="1">
      <c r="A171">
        <v>170.0</v>
      </c>
      <c r="I171" s="65"/>
      <c r="K171" t="str">
        <f>vlookup(C171,Mapping!$B$21:$C$47,2,false)</f>
        <v>#N/A</v>
      </c>
    </row>
    <row r="172" ht="15.75" customHeight="1">
      <c r="A172">
        <v>171.0</v>
      </c>
      <c r="I172" s="65"/>
      <c r="K172" t="str">
        <f>vlookup(C172,Mapping!$B$21:$C$47,2,false)</f>
        <v>#N/A</v>
      </c>
    </row>
    <row r="173" ht="15.75" customHeight="1">
      <c r="A173">
        <v>172.0</v>
      </c>
      <c r="I173" s="65"/>
      <c r="K173" t="str">
        <f>vlookup(C173,Mapping!$B$21:$C$47,2,false)</f>
        <v>#N/A</v>
      </c>
    </row>
    <row r="174" ht="15.75" customHeight="1">
      <c r="A174">
        <v>173.0</v>
      </c>
      <c r="I174" s="65"/>
      <c r="K174" t="str">
        <f>vlookup(C174,Mapping!$B$21:$C$47,2,false)</f>
        <v>#N/A</v>
      </c>
    </row>
    <row r="175" ht="15.75" customHeight="1">
      <c r="A175">
        <v>174.0</v>
      </c>
      <c r="I175" s="65"/>
      <c r="K175" t="str">
        <f>vlookup(C175,Mapping!$B$21:$C$47,2,false)</f>
        <v>#N/A</v>
      </c>
    </row>
    <row r="176" ht="15.75" customHeight="1">
      <c r="A176">
        <v>175.0</v>
      </c>
      <c r="I176" s="65"/>
      <c r="K176" t="str">
        <f>vlookup(C176,Mapping!$B$21:$C$47,2,false)</f>
        <v>#N/A</v>
      </c>
    </row>
    <row r="177" ht="15.75" customHeight="1">
      <c r="A177">
        <v>176.0</v>
      </c>
      <c r="I177" s="65"/>
      <c r="K177" t="str">
        <f>vlookup(C177,Mapping!$B$21:$C$47,2,false)</f>
        <v>#N/A</v>
      </c>
    </row>
    <row r="178" ht="15.75" customHeight="1">
      <c r="A178">
        <v>177.0</v>
      </c>
      <c r="I178" s="65"/>
      <c r="K178" t="str">
        <f>vlookup(C178,Mapping!$B$21:$C$47,2,false)</f>
        <v>#N/A</v>
      </c>
    </row>
    <row r="179" ht="15.75" customHeight="1">
      <c r="A179">
        <v>178.0</v>
      </c>
      <c r="I179" s="65"/>
      <c r="K179" t="str">
        <f>vlookup(C179,Mapping!$B$21:$C$47,2,false)</f>
        <v>#N/A</v>
      </c>
    </row>
    <row r="180" ht="15.75" customHeight="1">
      <c r="A180">
        <v>179.0</v>
      </c>
      <c r="I180" s="65"/>
      <c r="K180" t="str">
        <f>vlookup(C180,Mapping!$B$21:$C$47,2,false)</f>
        <v>#N/A</v>
      </c>
    </row>
    <row r="181" ht="15.75" customHeight="1">
      <c r="A181">
        <v>180.0</v>
      </c>
      <c r="I181" s="65"/>
      <c r="K181" t="str">
        <f>vlookup(C181,Mapping!$B$21:$C$47,2,false)</f>
        <v>#N/A</v>
      </c>
    </row>
    <row r="182" ht="15.75" customHeight="1">
      <c r="A182">
        <v>181.0</v>
      </c>
      <c r="I182" s="65"/>
      <c r="K182" t="str">
        <f>vlookup(C182,Mapping!$B$21:$C$47,2,false)</f>
        <v>#N/A</v>
      </c>
    </row>
    <row r="183" ht="15.75" customHeight="1">
      <c r="A183">
        <v>182.0</v>
      </c>
      <c r="I183" s="65"/>
      <c r="K183" t="str">
        <f>vlookup(C183,Mapping!$B$21:$C$47,2,false)</f>
        <v>#N/A</v>
      </c>
    </row>
    <row r="184" ht="15.75" customHeight="1">
      <c r="A184">
        <v>183.0</v>
      </c>
      <c r="I184" s="65"/>
      <c r="K184" t="str">
        <f>vlookup(C184,Mapping!$B$21:$C$47,2,false)</f>
        <v>#N/A</v>
      </c>
    </row>
    <row r="185" ht="15.75" customHeight="1">
      <c r="A185">
        <v>184.0</v>
      </c>
      <c r="I185" s="65"/>
      <c r="K185" t="str">
        <f>vlookup(C185,Mapping!$B$21:$C$47,2,false)</f>
        <v>#N/A</v>
      </c>
    </row>
    <row r="186" ht="15.75" customHeight="1">
      <c r="A186">
        <v>185.0</v>
      </c>
      <c r="I186" s="65"/>
    </row>
    <row r="187" ht="15.75" customHeight="1">
      <c r="A187">
        <v>186.0</v>
      </c>
      <c r="I187" s="65"/>
    </row>
    <row r="188" ht="15.75" customHeight="1">
      <c r="A188">
        <v>187.0</v>
      </c>
      <c r="I188" s="65"/>
    </row>
    <row r="189" ht="15.75" customHeight="1">
      <c r="A189">
        <v>188.0</v>
      </c>
      <c r="I189" s="65"/>
    </row>
    <row r="190" ht="15.75" customHeight="1">
      <c r="A190">
        <v>189.0</v>
      </c>
      <c r="I190" s="65"/>
    </row>
    <row r="191" ht="15.75" customHeight="1">
      <c r="A191">
        <v>190.0</v>
      </c>
      <c r="I191" s="65"/>
    </row>
    <row r="192" ht="15.75" customHeight="1">
      <c r="A192">
        <v>191.0</v>
      </c>
      <c r="I192" s="65"/>
    </row>
    <row r="193" ht="15.75" customHeight="1">
      <c r="A193">
        <v>192.0</v>
      </c>
      <c r="I193" s="65"/>
    </row>
    <row r="194" ht="15.75" customHeight="1">
      <c r="A194">
        <v>193.0</v>
      </c>
      <c r="I194" s="65"/>
    </row>
    <row r="195" ht="15.75" customHeight="1">
      <c r="A195">
        <v>194.0</v>
      </c>
      <c r="I195" s="65"/>
    </row>
    <row r="196" ht="15.75" customHeight="1">
      <c r="A196">
        <v>195.0</v>
      </c>
      <c r="I196" s="65"/>
    </row>
    <row r="197" ht="15.75" customHeight="1">
      <c r="A197">
        <v>196.0</v>
      </c>
      <c r="I197" s="65"/>
    </row>
    <row r="198" ht="15.75" customHeight="1">
      <c r="A198">
        <v>197.0</v>
      </c>
      <c r="I198" s="65"/>
    </row>
    <row r="199" ht="15.75" customHeight="1">
      <c r="A199">
        <v>198.0</v>
      </c>
      <c r="I199" s="65"/>
    </row>
    <row r="200" ht="15.75" customHeight="1">
      <c r="A200">
        <v>199.0</v>
      </c>
      <c r="I200" s="65"/>
    </row>
    <row r="201" ht="15.75" customHeight="1">
      <c r="A201">
        <v>200.0</v>
      </c>
      <c r="I201" s="65"/>
    </row>
    <row r="202" ht="15.75" customHeight="1">
      <c r="A202">
        <v>201.0</v>
      </c>
      <c r="I202" s="65"/>
    </row>
    <row r="203" ht="15.75" customHeight="1">
      <c r="A203">
        <v>202.0</v>
      </c>
      <c r="I203" s="65"/>
    </row>
    <row r="204" ht="15.75" customHeight="1">
      <c r="A204">
        <v>203.0</v>
      </c>
      <c r="I204" s="65"/>
    </row>
    <row r="205" ht="15.75" customHeight="1">
      <c r="A205">
        <v>204.0</v>
      </c>
      <c r="I205" s="65"/>
    </row>
    <row r="206" ht="15.75" customHeight="1">
      <c r="A206">
        <v>205.0</v>
      </c>
      <c r="I206" s="65"/>
    </row>
    <row r="207" ht="15.75" customHeight="1">
      <c r="A207">
        <v>206.0</v>
      </c>
      <c r="I207" s="65"/>
    </row>
    <row r="208" ht="15.75" customHeight="1">
      <c r="A208">
        <v>207.0</v>
      </c>
      <c r="I208" s="65"/>
    </row>
    <row r="209" ht="15.75" customHeight="1">
      <c r="A209">
        <v>208.0</v>
      </c>
      <c r="I209" s="65"/>
    </row>
    <row r="210" ht="15.75" customHeight="1">
      <c r="A210">
        <v>209.0</v>
      </c>
      <c r="I210" s="65"/>
    </row>
    <row r="211" ht="15.75" customHeight="1">
      <c r="A211">
        <v>210.0</v>
      </c>
      <c r="I211" s="65"/>
    </row>
    <row r="212" ht="15.75" customHeight="1">
      <c r="A212">
        <v>211.0</v>
      </c>
      <c r="I212" s="65"/>
    </row>
    <row r="213" ht="15.75" customHeight="1">
      <c r="A213">
        <v>212.0</v>
      </c>
      <c r="I213" s="65"/>
    </row>
    <row r="214" ht="15.75" customHeight="1">
      <c r="A214">
        <v>213.0</v>
      </c>
      <c r="I214" s="65"/>
    </row>
    <row r="215" ht="15.75" customHeight="1">
      <c r="A215">
        <v>214.0</v>
      </c>
      <c r="I215" s="65"/>
    </row>
    <row r="216" ht="15.75" customHeight="1">
      <c r="A216">
        <v>215.0</v>
      </c>
      <c r="I216" s="65"/>
    </row>
    <row r="217" ht="15.75" customHeight="1">
      <c r="A217">
        <v>216.0</v>
      </c>
      <c r="I217" s="65"/>
    </row>
    <row r="218" ht="15.75" customHeight="1">
      <c r="A218">
        <v>217.0</v>
      </c>
      <c r="I218" s="65"/>
    </row>
    <row r="219" ht="15.75" customHeight="1">
      <c r="A219">
        <v>218.0</v>
      </c>
      <c r="I219" s="65"/>
    </row>
    <row r="220" ht="15.75" customHeight="1">
      <c r="A220">
        <v>219.0</v>
      </c>
      <c r="I220" s="65"/>
    </row>
    <row r="221" ht="15.75" customHeight="1">
      <c r="A221">
        <v>220.0</v>
      </c>
      <c r="I221" s="65"/>
    </row>
    <row r="222" ht="15.75" customHeight="1">
      <c r="A222">
        <v>221.0</v>
      </c>
      <c r="I222" s="65"/>
    </row>
    <row r="223" ht="15.75" customHeight="1">
      <c r="A223">
        <v>222.0</v>
      </c>
      <c r="I223" s="65"/>
    </row>
    <row r="224" ht="15.75" customHeight="1">
      <c r="A224">
        <v>223.0</v>
      </c>
      <c r="I224" s="65"/>
    </row>
    <row r="225" ht="15.75" customHeight="1">
      <c r="A225">
        <v>224.0</v>
      </c>
      <c r="I225" s="65"/>
    </row>
    <row r="226" ht="15.75" customHeight="1">
      <c r="A226">
        <v>225.0</v>
      </c>
      <c r="I226" s="65"/>
    </row>
    <row r="227" ht="15.75" customHeight="1">
      <c r="A227">
        <v>226.0</v>
      </c>
      <c r="I227" s="65"/>
    </row>
    <row r="228" ht="15.75" customHeight="1">
      <c r="A228">
        <v>227.0</v>
      </c>
      <c r="I228" s="65"/>
    </row>
    <row r="229" ht="15.75" customHeight="1">
      <c r="A229">
        <v>228.0</v>
      </c>
      <c r="I229" s="65"/>
    </row>
    <row r="230" ht="15.75" customHeight="1">
      <c r="A230">
        <v>229.0</v>
      </c>
      <c r="I230" s="65"/>
    </row>
    <row r="231" ht="15.75" customHeight="1">
      <c r="A231">
        <v>230.0</v>
      </c>
      <c r="I231" s="65"/>
    </row>
    <row r="232" ht="15.75" customHeight="1">
      <c r="A232">
        <v>231.0</v>
      </c>
      <c r="I232" s="65"/>
    </row>
    <row r="233" ht="15.75" customHeight="1">
      <c r="A233">
        <v>232.0</v>
      </c>
      <c r="I233" s="65"/>
    </row>
    <row r="234" ht="15.75" customHeight="1">
      <c r="A234">
        <v>233.0</v>
      </c>
      <c r="I234" s="65"/>
    </row>
    <row r="235" ht="15.75" customHeight="1">
      <c r="A235">
        <v>234.0</v>
      </c>
      <c r="I235" s="65"/>
    </row>
    <row r="236" ht="15.75" customHeight="1">
      <c r="A236">
        <v>235.0</v>
      </c>
      <c r="I236" s="65"/>
    </row>
    <row r="237" ht="15.75" customHeight="1">
      <c r="A237">
        <v>236.0</v>
      </c>
      <c r="I237" s="65"/>
    </row>
    <row r="238" ht="15.75" customHeight="1">
      <c r="A238">
        <v>237.0</v>
      </c>
      <c r="I238" s="65"/>
    </row>
    <row r="239" ht="15.75" customHeight="1">
      <c r="A239">
        <v>238.0</v>
      </c>
      <c r="I239" s="65"/>
    </row>
    <row r="240" ht="15.75" customHeight="1">
      <c r="A240">
        <v>239.0</v>
      </c>
      <c r="I240" s="65"/>
    </row>
    <row r="241" ht="15.75" customHeight="1">
      <c r="A241">
        <v>240.0</v>
      </c>
      <c r="I241" s="65"/>
    </row>
    <row r="242" ht="15.75" customHeight="1">
      <c r="A242">
        <v>241.0</v>
      </c>
      <c r="I242" s="65"/>
    </row>
    <row r="243" ht="15.75" customHeight="1">
      <c r="A243">
        <v>242.0</v>
      </c>
      <c r="I243" s="65"/>
    </row>
    <row r="244" ht="15.75" customHeight="1">
      <c r="A244">
        <v>243.0</v>
      </c>
      <c r="I244" s="65"/>
    </row>
    <row r="245" ht="15.75" customHeight="1">
      <c r="A245">
        <v>244.0</v>
      </c>
      <c r="I245" s="65"/>
    </row>
    <row r="246" ht="15.75" customHeight="1">
      <c r="A246">
        <v>245.0</v>
      </c>
      <c r="I246" s="65"/>
    </row>
    <row r="247" ht="15.75" customHeight="1">
      <c r="A247">
        <v>246.0</v>
      </c>
      <c r="I247" s="65"/>
    </row>
    <row r="248" ht="15.75" customHeight="1">
      <c r="A248">
        <v>247.0</v>
      </c>
      <c r="I248" s="65"/>
    </row>
    <row r="249" ht="15.75" customHeight="1">
      <c r="A249">
        <v>248.0</v>
      </c>
      <c r="I249" s="65"/>
    </row>
    <row r="250" ht="15.75" customHeight="1">
      <c r="A250">
        <v>249.0</v>
      </c>
      <c r="I250" s="65"/>
    </row>
    <row r="251" ht="15.75" customHeight="1">
      <c r="A251">
        <v>250.0</v>
      </c>
      <c r="I251" s="65"/>
    </row>
    <row r="252" ht="15.75" customHeight="1">
      <c r="A252">
        <v>251.0</v>
      </c>
      <c r="I252" s="65"/>
    </row>
    <row r="253" ht="15.75" customHeight="1">
      <c r="A253">
        <v>252.0</v>
      </c>
      <c r="I253" s="65"/>
    </row>
    <row r="254" ht="15.75" customHeight="1">
      <c r="A254">
        <v>253.0</v>
      </c>
      <c r="I254" s="65"/>
    </row>
    <row r="255" ht="15.75" customHeight="1">
      <c r="A255">
        <v>254.0</v>
      </c>
      <c r="I255" s="65"/>
    </row>
    <row r="256" ht="15.75" customHeight="1">
      <c r="A256">
        <v>255.0</v>
      </c>
      <c r="I256" s="65"/>
    </row>
    <row r="257" ht="15.75" customHeight="1">
      <c r="A257">
        <v>256.0</v>
      </c>
      <c r="I257" s="65"/>
    </row>
    <row r="258" ht="15.75" customHeight="1">
      <c r="A258">
        <v>257.0</v>
      </c>
      <c r="I258" s="65"/>
    </row>
    <row r="259" ht="15.75" customHeight="1">
      <c r="A259">
        <v>258.0</v>
      </c>
      <c r="I259" s="65"/>
    </row>
    <row r="260" ht="15.75" customHeight="1">
      <c r="A260">
        <v>259.0</v>
      </c>
      <c r="I260" s="65"/>
    </row>
    <row r="261" ht="15.75" customHeight="1">
      <c r="A261">
        <v>260.0</v>
      </c>
      <c r="I261" s="65"/>
    </row>
    <row r="262" ht="15.75" customHeight="1">
      <c r="A262">
        <v>261.0</v>
      </c>
      <c r="I262" s="65"/>
    </row>
    <row r="263" ht="15.75" customHeight="1">
      <c r="A263">
        <v>262.0</v>
      </c>
      <c r="I263" s="65"/>
    </row>
    <row r="264" ht="15.75" customHeight="1">
      <c r="A264">
        <v>263.0</v>
      </c>
      <c r="I264" s="65"/>
    </row>
    <row r="265" ht="15.75" customHeight="1">
      <c r="A265">
        <v>264.0</v>
      </c>
      <c r="I265" s="65"/>
    </row>
    <row r="266" ht="15.75" customHeight="1">
      <c r="A266">
        <v>265.0</v>
      </c>
      <c r="I266" s="65"/>
    </row>
    <row r="267" ht="15.75" customHeight="1">
      <c r="A267">
        <v>266.0</v>
      </c>
      <c r="I267" s="65"/>
    </row>
    <row r="268" ht="15.75" customHeight="1">
      <c r="A268">
        <v>267.0</v>
      </c>
      <c r="I268" s="65"/>
    </row>
    <row r="269" ht="15.75" customHeight="1">
      <c r="A269">
        <v>268.0</v>
      </c>
      <c r="I269" s="65"/>
    </row>
    <row r="270" ht="15.75" customHeight="1">
      <c r="A270">
        <v>269.0</v>
      </c>
      <c r="I270" s="65"/>
    </row>
    <row r="271" ht="15.75" customHeight="1">
      <c r="A271">
        <v>270.0</v>
      </c>
      <c r="I271" s="65"/>
    </row>
    <row r="272" ht="15.75" customHeight="1">
      <c r="A272">
        <v>271.0</v>
      </c>
      <c r="I272" s="65"/>
    </row>
    <row r="273" ht="15.75" customHeight="1">
      <c r="A273">
        <v>272.0</v>
      </c>
      <c r="I273" s="65"/>
    </row>
    <row r="274" ht="15.75" customHeight="1">
      <c r="A274">
        <v>273.0</v>
      </c>
      <c r="I274" s="65"/>
    </row>
    <row r="275" ht="15.75" customHeight="1">
      <c r="A275">
        <v>274.0</v>
      </c>
      <c r="I275" s="65"/>
    </row>
    <row r="276" ht="15.75" customHeight="1">
      <c r="A276">
        <v>275.0</v>
      </c>
      <c r="I276" s="65"/>
    </row>
    <row r="277" ht="15.75" customHeight="1">
      <c r="A277">
        <v>276.0</v>
      </c>
      <c r="I277" s="65"/>
    </row>
    <row r="278" ht="15.75" customHeight="1">
      <c r="A278">
        <v>277.0</v>
      </c>
      <c r="I278" s="65"/>
    </row>
    <row r="279" ht="15.75" customHeight="1">
      <c r="A279">
        <v>278.0</v>
      </c>
      <c r="I279" s="65"/>
    </row>
    <row r="280" ht="15.75" customHeight="1">
      <c r="A280">
        <v>279.0</v>
      </c>
      <c r="I280" s="65"/>
    </row>
    <row r="281" ht="15.75" customHeight="1">
      <c r="A281">
        <v>280.0</v>
      </c>
      <c r="I281" s="65"/>
    </row>
    <row r="282" ht="15.75" customHeight="1">
      <c r="A282">
        <v>281.0</v>
      </c>
      <c r="I282" s="65"/>
    </row>
    <row r="283" ht="15.75" customHeight="1">
      <c r="A283">
        <v>282.0</v>
      </c>
      <c r="I283" s="65"/>
    </row>
    <row r="284" ht="15.75" customHeight="1">
      <c r="A284">
        <v>283.0</v>
      </c>
      <c r="I284" s="65"/>
    </row>
    <row r="285" ht="15.75" customHeight="1">
      <c r="A285">
        <v>284.0</v>
      </c>
      <c r="I285" s="65"/>
    </row>
    <row r="286" ht="15.75" customHeight="1">
      <c r="A286">
        <v>285.0</v>
      </c>
      <c r="I286" s="65"/>
    </row>
    <row r="287" ht="15.75" customHeight="1">
      <c r="A287">
        <v>286.0</v>
      </c>
      <c r="I287" s="65"/>
    </row>
    <row r="288" ht="15.75" customHeight="1">
      <c r="A288">
        <v>287.0</v>
      </c>
      <c r="I288" s="65"/>
    </row>
    <row r="289" ht="15.75" customHeight="1">
      <c r="A289">
        <v>288.0</v>
      </c>
      <c r="I289" s="65"/>
    </row>
    <row r="290" ht="15.75" customHeight="1">
      <c r="A290">
        <v>289.0</v>
      </c>
      <c r="I290" s="65"/>
    </row>
    <row r="291" ht="15.75" customHeight="1">
      <c r="A291">
        <v>290.0</v>
      </c>
      <c r="I291" s="65"/>
    </row>
    <row r="292" ht="15.75" customHeight="1">
      <c r="A292">
        <v>291.0</v>
      </c>
      <c r="I292" s="65"/>
    </row>
    <row r="293" ht="15.75" customHeight="1">
      <c r="A293">
        <v>292.0</v>
      </c>
      <c r="I293" s="65"/>
    </row>
    <row r="294" ht="15.75" customHeight="1">
      <c r="A294">
        <v>293.0</v>
      </c>
      <c r="I294" s="65"/>
    </row>
    <row r="295" ht="15.75" customHeight="1">
      <c r="A295">
        <v>294.0</v>
      </c>
      <c r="I295" s="65"/>
    </row>
    <row r="296" ht="15.75" customHeight="1">
      <c r="A296">
        <v>295.0</v>
      </c>
      <c r="I296" s="65"/>
    </row>
    <row r="297" ht="15.75" customHeight="1">
      <c r="A297">
        <v>296.0</v>
      </c>
      <c r="I297" s="65"/>
    </row>
    <row r="298" ht="15.75" customHeight="1">
      <c r="A298">
        <v>297.0</v>
      </c>
      <c r="I298" s="65"/>
    </row>
    <row r="299" ht="15.75" customHeight="1">
      <c r="A299">
        <v>298.0</v>
      </c>
      <c r="I299" s="65"/>
    </row>
    <row r="300" ht="15.75" customHeight="1">
      <c r="A300">
        <v>299.0</v>
      </c>
      <c r="I300" s="65"/>
    </row>
    <row r="301" ht="15.75" customHeight="1">
      <c r="A301">
        <v>300.0</v>
      </c>
      <c r="I301" s="65"/>
    </row>
    <row r="302" ht="15.75" customHeight="1">
      <c r="A302">
        <v>301.0</v>
      </c>
      <c r="I302" s="65"/>
    </row>
    <row r="303" ht="15.75" customHeight="1">
      <c r="A303">
        <v>302.0</v>
      </c>
      <c r="I303" s="65"/>
    </row>
    <row r="304" ht="15.75" customHeight="1">
      <c r="A304">
        <v>303.0</v>
      </c>
      <c r="I304" s="65"/>
    </row>
    <row r="305" ht="15.75" customHeight="1">
      <c r="A305">
        <v>304.0</v>
      </c>
      <c r="I305" s="65"/>
    </row>
    <row r="306" ht="15.75" customHeight="1">
      <c r="A306">
        <v>305.0</v>
      </c>
      <c r="I306" s="65"/>
    </row>
    <row r="307" ht="15.75" customHeight="1">
      <c r="A307">
        <v>306.0</v>
      </c>
      <c r="I307" s="65"/>
    </row>
    <row r="308" ht="15.75" customHeight="1">
      <c r="A308">
        <v>307.0</v>
      </c>
      <c r="I308" s="65"/>
    </row>
    <row r="309" ht="15.75" customHeight="1">
      <c r="A309">
        <v>308.0</v>
      </c>
      <c r="I309" s="65"/>
    </row>
    <row r="310" ht="15.75" customHeight="1">
      <c r="A310">
        <v>309.0</v>
      </c>
      <c r="I310" s="65"/>
    </row>
    <row r="311" ht="15.75" customHeight="1">
      <c r="A311">
        <v>310.0</v>
      </c>
      <c r="I311" s="65"/>
    </row>
    <row r="312" ht="15.75" customHeight="1">
      <c r="A312">
        <v>311.0</v>
      </c>
      <c r="I312" s="65"/>
    </row>
    <row r="313" ht="15.75" customHeight="1">
      <c r="A313">
        <v>312.0</v>
      </c>
      <c r="I313" s="65"/>
    </row>
    <row r="314" ht="15.75" customHeight="1">
      <c r="A314">
        <v>313.0</v>
      </c>
      <c r="I314" s="65"/>
    </row>
    <row r="315" ht="15.75" customHeight="1">
      <c r="A315">
        <v>314.0</v>
      </c>
      <c r="I315" s="65"/>
    </row>
    <row r="316" ht="15.75" customHeight="1">
      <c r="A316">
        <v>315.0</v>
      </c>
      <c r="I316" s="65"/>
    </row>
    <row r="317" ht="15.75" customHeight="1">
      <c r="A317">
        <v>316.0</v>
      </c>
      <c r="I317" s="65"/>
    </row>
    <row r="318" ht="15.75" customHeight="1">
      <c r="A318">
        <v>317.0</v>
      </c>
      <c r="I318" s="65"/>
    </row>
    <row r="319" ht="15.75" customHeight="1">
      <c r="A319">
        <v>318.0</v>
      </c>
      <c r="I319" s="65"/>
    </row>
    <row r="320" ht="15.75" customHeight="1">
      <c r="A320">
        <v>319.0</v>
      </c>
      <c r="I320" s="65"/>
    </row>
    <row r="321" ht="15.75" customHeight="1">
      <c r="A321">
        <v>320.0</v>
      </c>
      <c r="I321" s="65"/>
    </row>
    <row r="322" ht="15.75" customHeight="1">
      <c r="A322">
        <v>321.0</v>
      </c>
      <c r="I322" s="65"/>
    </row>
    <row r="323" ht="15.75" customHeight="1">
      <c r="A323">
        <v>322.0</v>
      </c>
      <c r="I323" s="65"/>
    </row>
    <row r="324" ht="15.75" customHeight="1">
      <c r="A324">
        <v>323.0</v>
      </c>
      <c r="I324" s="65"/>
    </row>
    <row r="325" ht="15.75" customHeight="1">
      <c r="A325">
        <v>324.0</v>
      </c>
      <c r="I325" s="65"/>
    </row>
    <row r="326" ht="15.75" customHeight="1">
      <c r="A326">
        <v>325.0</v>
      </c>
      <c r="I326" s="65"/>
    </row>
    <row r="327" ht="15.75" customHeight="1">
      <c r="A327">
        <v>326.0</v>
      </c>
      <c r="I327" s="65"/>
    </row>
    <row r="328" ht="15.75" customHeight="1">
      <c r="A328">
        <v>327.0</v>
      </c>
      <c r="I328" s="65"/>
    </row>
    <row r="329" ht="15.75" customHeight="1">
      <c r="A329">
        <v>328.0</v>
      </c>
      <c r="I329" s="65"/>
    </row>
    <row r="330" ht="15.75" customHeight="1">
      <c r="A330">
        <v>329.0</v>
      </c>
      <c r="I330" s="65"/>
    </row>
    <row r="331" ht="15.75" customHeight="1">
      <c r="A331">
        <v>330.0</v>
      </c>
      <c r="I331" s="65"/>
    </row>
    <row r="332" ht="15.75" customHeight="1">
      <c r="A332">
        <v>331.0</v>
      </c>
      <c r="I332" s="65"/>
    </row>
    <row r="333" ht="15.75" customHeight="1">
      <c r="A333">
        <v>332.0</v>
      </c>
      <c r="I333" s="65"/>
    </row>
    <row r="334" ht="15.75" customHeight="1">
      <c r="A334">
        <v>333.0</v>
      </c>
      <c r="I334" s="65"/>
    </row>
    <row r="335" ht="15.75" customHeight="1">
      <c r="A335">
        <v>334.0</v>
      </c>
      <c r="I335" s="65"/>
    </row>
    <row r="336" ht="15.75" customHeight="1">
      <c r="A336">
        <v>335.0</v>
      </c>
      <c r="I336" s="65"/>
    </row>
    <row r="337" ht="15.75" customHeight="1">
      <c r="A337">
        <v>336.0</v>
      </c>
      <c r="I337" s="65"/>
    </row>
    <row r="338" ht="15.75" customHeight="1">
      <c r="A338">
        <v>337.0</v>
      </c>
      <c r="I338" s="65"/>
    </row>
    <row r="339" ht="15.75" customHeight="1">
      <c r="A339">
        <v>338.0</v>
      </c>
      <c r="I339" s="65"/>
    </row>
    <row r="340" ht="15.75" customHeight="1">
      <c r="A340">
        <v>339.0</v>
      </c>
      <c r="I340" s="65"/>
    </row>
    <row r="341" ht="15.75" customHeight="1">
      <c r="A341">
        <v>340.0</v>
      </c>
      <c r="I341" s="65"/>
    </row>
    <row r="342" ht="15.75" customHeight="1">
      <c r="A342">
        <v>341.0</v>
      </c>
      <c r="I342" s="65"/>
    </row>
    <row r="343" ht="15.75" customHeight="1">
      <c r="A343">
        <v>342.0</v>
      </c>
      <c r="I343" s="65"/>
    </row>
    <row r="344" ht="15.75" customHeight="1">
      <c r="A344">
        <v>343.0</v>
      </c>
      <c r="I344" s="65"/>
    </row>
    <row r="345" ht="15.75" customHeight="1">
      <c r="A345">
        <v>344.0</v>
      </c>
      <c r="I345" s="65"/>
    </row>
    <row r="346" ht="15.75" customHeight="1">
      <c r="A346">
        <v>345.0</v>
      </c>
      <c r="I346" s="65"/>
    </row>
    <row r="347" ht="15.75" customHeight="1">
      <c r="A347">
        <v>346.0</v>
      </c>
      <c r="I347" s="65"/>
    </row>
    <row r="348" ht="15.75" customHeight="1">
      <c r="A348">
        <v>347.0</v>
      </c>
      <c r="I348" s="65"/>
    </row>
    <row r="349" ht="15.75" customHeight="1">
      <c r="A349">
        <v>348.0</v>
      </c>
      <c r="I349" s="65"/>
    </row>
    <row r="350" ht="15.75" customHeight="1">
      <c r="A350">
        <v>349.0</v>
      </c>
      <c r="I350" s="65"/>
    </row>
    <row r="351" ht="15.75" customHeight="1">
      <c r="A351">
        <v>350.0</v>
      </c>
      <c r="I351" s="65"/>
    </row>
    <row r="352" ht="15.75" customHeight="1">
      <c r="A352">
        <v>351.0</v>
      </c>
      <c r="I352" s="65"/>
    </row>
    <row r="353" ht="15.75" customHeight="1">
      <c r="A353">
        <v>352.0</v>
      </c>
      <c r="I353" s="65"/>
    </row>
    <row r="354" ht="15.75" customHeight="1">
      <c r="A354">
        <v>353.0</v>
      </c>
      <c r="I354" s="65"/>
    </row>
    <row r="355" ht="15.75" customHeight="1">
      <c r="A355">
        <v>354.0</v>
      </c>
      <c r="I355" s="65"/>
    </row>
    <row r="356" ht="15.75" customHeight="1">
      <c r="A356">
        <v>355.0</v>
      </c>
      <c r="I356" s="65"/>
    </row>
    <row r="357" ht="15.75" customHeight="1">
      <c r="A357">
        <v>356.0</v>
      </c>
      <c r="I357" s="65"/>
    </row>
    <row r="358" ht="15.75" customHeight="1">
      <c r="A358">
        <v>357.0</v>
      </c>
      <c r="I358" s="65"/>
    </row>
    <row r="359" ht="15.75" customHeight="1">
      <c r="A359">
        <v>358.0</v>
      </c>
      <c r="I359" s="65"/>
    </row>
    <row r="360" ht="15.75" customHeight="1">
      <c r="A360">
        <v>359.0</v>
      </c>
      <c r="I360" s="65"/>
    </row>
    <row r="361" ht="15.75" customHeight="1">
      <c r="A361">
        <v>360.0</v>
      </c>
      <c r="I361" s="65"/>
    </row>
    <row r="362" ht="15.75" customHeight="1">
      <c r="A362">
        <v>361.0</v>
      </c>
      <c r="I362" s="65"/>
    </row>
    <row r="363" ht="15.75" customHeight="1">
      <c r="A363">
        <v>362.0</v>
      </c>
      <c r="I363" s="65"/>
    </row>
    <row r="364" ht="15.75" customHeight="1">
      <c r="A364">
        <v>363.0</v>
      </c>
      <c r="I364" s="65"/>
    </row>
    <row r="365" ht="15.75" customHeight="1">
      <c r="A365">
        <v>364.0</v>
      </c>
      <c r="I365" s="65"/>
    </row>
    <row r="366" ht="15.75" customHeight="1">
      <c r="A366">
        <v>365.0</v>
      </c>
      <c r="I366" s="65"/>
    </row>
    <row r="367" ht="15.75" customHeight="1">
      <c r="A367">
        <v>366.0</v>
      </c>
      <c r="I367" s="65"/>
    </row>
    <row r="368" ht="15.75" customHeight="1">
      <c r="A368">
        <v>367.0</v>
      </c>
      <c r="I368" s="65"/>
    </row>
    <row r="369" ht="15.75" customHeight="1">
      <c r="A369">
        <v>368.0</v>
      </c>
      <c r="I369" s="65"/>
    </row>
    <row r="370" ht="15.75" customHeight="1">
      <c r="A370">
        <v>369.0</v>
      </c>
      <c r="I370" s="65"/>
    </row>
    <row r="371" ht="15.75" customHeight="1">
      <c r="A371">
        <v>370.0</v>
      </c>
      <c r="I371" s="65"/>
    </row>
    <row r="372" ht="15.75" customHeight="1">
      <c r="A372">
        <v>371.0</v>
      </c>
      <c r="I372" s="65"/>
    </row>
    <row r="373" ht="15.75" customHeight="1">
      <c r="A373">
        <v>372.0</v>
      </c>
      <c r="I373" s="65"/>
    </row>
    <row r="374" ht="15.75" customHeight="1">
      <c r="A374">
        <v>373.0</v>
      </c>
      <c r="I374" s="65"/>
    </row>
    <row r="375" ht="15.75" customHeight="1">
      <c r="A375">
        <v>374.0</v>
      </c>
      <c r="I375" s="65"/>
    </row>
    <row r="376" ht="15.75" customHeight="1">
      <c r="A376">
        <v>375.0</v>
      </c>
      <c r="I376" s="65"/>
    </row>
    <row r="377" ht="15.75" customHeight="1">
      <c r="A377">
        <v>376.0</v>
      </c>
      <c r="I377" s="65"/>
    </row>
    <row r="378" ht="15.75" customHeight="1">
      <c r="A378">
        <v>377.0</v>
      </c>
      <c r="I378" s="65"/>
    </row>
    <row r="379" ht="15.75" customHeight="1">
      <c r="A379">
        <v>378.0</v>
      </c>
      <c r="I379" s="65"/>
    </row>
    <row r="380" ht="15.75" customHeight="1">
      <c r="A380">
        <v>379.0</v>
      </c>
      <c r="I380" s="65"/>
    </row>
    <row r="381" ht="15.75" customHeight="1">
      <c r="A381">
        <v>380.0</v>
      </c>
      <c r="I381" s="65"/>
    </row>
    <row r="382" ht="15.75" customHeight="1">
      <c r="A382">
        <v>381.0</v>
      </c>
      <c r="I382" s="65"/>
    </row>
    <row r="383" ht="15.75" customHeight="1">
      <c r="A383">
        <v>382.0</v>
      </c>
      <c r="I383" s="65"/>
    </row>
    <row r="384" ht="15.75" customHeight="1">
      <c r="A384">
        <v>383.0</v>
      </c>
      <c r="I384" s="65"/>
    </row>
    <row r="385" ht="15.75" customHeight="1">
      <c r="A385">
        <v>384.0</v>
      </c>
      <c r="I385" s="65"/>
    </row>
    <row r="386" ht="15.75" customHeight="1">
      <c r="A386">
        <v>385.0</v>
      </c>
      <c r="I386" s="65"/>
    </row>
    <row r="387" ht="15.75" customHeight="1">
      <c r="A387">
        <v>386.0</v>
      </c>
      <c r="I387" s="65"/>
    </row>
    <row r="388" ht="15.75" customHeight="1">
      <c r="A388">
        <v>387.0</v>
      </c>
      <c r="I388" s="65"/>
    </row>
    <row r="389" ht="15.75" customHeight="1">
      <c r="A389">
        <v>388.0</v>
      </c>
      <c r="I389" s="65"/>
    </row>
    <row r="390" ht="15.75" customHeight="1">
      <c r="A390">
        <v>389.0</v>
      </c>
      <c r="I390" s="65"/>
    </row>
    <row r="391" ht="15.75" customHeight="1">
      <c r="A391">
        <v>390.0</v>
      </c>
      <c r="I391" s="65"/>
    </row>
    <row r="392" ht="15.75" customHeight="1">
      <c r="A392">
        <v>391.0</v>
      </c>
      <c r="I392" s="65"/>
    </row>
    <row r="393" ht="15.75" customHeight="1">
      <c r="A393">
        <v>392.0</v>
      </c>
      <c r="I393" s="65"/>
    </row>
    <row r="394" ht="15.75" customHeight="1">
      <c r="A394">
        <v>393.0</v>
      </c>
      <c r="I394" s="65"/>
    </row>
    <row r="395" ht="15.75" customHeight="1">
      <c r="A395">
        <v>394.0</v>
      </c>
      <c r="I395" s="65"/>
    </row>
    <row r="396" ht="15.75" customHeight="1">
      <c r="A396">
        <v>395.0</v>
      </c>
      <c r="I396" s="65"/>
    </row>
    <row r="397" ht="15.75" customHeight="1">
      <c r="A397">
        <v>396.0</v>
      </c>
      <c r="I397" s="65"/>
    </row>
    <row r="398" ht="15.75" customHeight="1">
      <c r="A398">
        <v>397.0</v>
      </c>
      <c r="I398" s="65"/>
    </row>
    <row r="399" ht="15.75" customHeight="1">
      <c r="A399">
        <v>398.0</v>
      </c>
      <c r="I399" s="65"/>
    </row>
    <row r="400" ht="15.75" customHeight="1">
      <c r="I400" s="65"/>
      <c r="K400" t="str">
        <f>vlookup(C400,Mapping!$B$21:$C$47,2,false)</f>
        <v>#N/A</v>
      </c>
    </row>
    <row r="401" ht="15.75" customHeight="1">
      <c r="I401" s="65"/>
      <c r="K401" t="str">
        <f>vlookup(C401,Mapping!$B$21:$C$47,2,false)</f>
        <v>#N/A</v>
      </c>
    </row>
    <row r="402" ht="15.75" customHeight="1">
      <c r="I402" s="65"/>
      <c r="K402" t="str">
        <f>vlookup(C402,Mapping!$B$21:$C$47,2,false)</f>
        <v>#N/A</v>
      </c>
    </row>
    <row r="403" ht="15.75" customHeight="1">
      <c r="I403" s="65"/>
      <c r="K403" t="str">
        <f>vlookup(C403,Mapping!$B$21:$C$47,2,false)</f>
        <v>#N/A</v>
      </c>
    </row>
    <row r="404" ht="15.75" customHeight="1">
      <c r="I404" s="65"/>
      <c r="K404" t="str">
        <f>vlookup(C404,Mapping!$B$21:$C$47,2,false)</f>
        <v>#N/A</v>
      </c>
    </row>
    <row r="405" ht="15.75" customHeight="1">
      <c r="I405" s="65"/>
      <c r="K405" t="str">
        <f>vlookup(C405,Mapping!$B$21:$C$47,2,false)</f>
        <v>#N/A</v>
      </c>
    </row>
    <row r="406" ht="15.75" customHeight="1">
      <c r="I406" s="65"/>
      <c r="K406" t="str">
        <f>vlookup(C406,Mapping!$B$21:$C$47,2,false)</f>
        <v>#N/A</v>
      </c>
    </row>
    <row r="407" ht="15.75" customHeight="1">
      <c r="I407" s="65"/>
      <c r="K407" t="str">
        <f>vlookup(C407,Mapping!$B$21:$C$47,2,false)</f>
        <v>#N/A</v>
      </c>
    </row>
    <row r="408" ht="15.75" customHeight="1">
      <c r="I408" s="65"/>
      <c r="K408" t="str">
        <f>vlookup(C408,Mapping!$B$21:$C$47,2,false)</f>
        <v>#N/A</v>
      </c>
    </row>
    <row r="409" ht="15.75" customHeight="1">
      <c r="I409" s="65"/>
      <c r="K409" t="str">
        <f>vlookup(C409,Mapping!$B$21:$C$47,2,false)</f>
        <v>#N/A</v>
      </c>
    </row>
    <row r="410" ht="15.75" customHeight="1">
      <c r="I410" s="65"/>
      <c r="K410" t="str">
        <f>vlookup(C410,Mapping!$B$21:$C$47,2,false)</f>
        <v>#N/A</v>
      </c>
    </row>
    <row r="411" ht="15.75" customHeight="1">
      <c r="I411" s="65"/>
      <c r="K411" t="str">
        <f>vlookup(C411,Mapping!$B$21:$C$47,2,false)</f>
        <v>#N/A</v>
      </c>
    </row>
    <row r="412" ht="15.75" customHeight="1">
      <c r="I412" s="65"/>
      <c r="K412" t="str">
        <f>vlookup(C412,Mapping!$B$21:$C$47,2,false)</f>
        <v>#N/A</v>
      </c>
    </row>
    <row r="413" ht="15.75" customHeight="1">
      <c r="I413" s="65"/>
      <c r="K413" t="str">
        <f>vlookup(C413,Mapping!$B$21:$C$47,2,false)</f>
        <v>#N/A</v>
      </c>
    </row>
    <row r="414" ht="15.75" customHeight="1">
      <c r="I414" s="65"/>
      <c r="K414" t="str">
        <f>vlookup(C414,Mapping!$B$21:$C$47,2,false)</f>
        <v>#N/A</v>
      </c>
    </row>
    <row r="415" ht="15.75" customHeight="1">
      <c r="I415" s="65"/>
      <c r="K415" t="str">
        <f>vlookup(C415,Mapping!$B$21:$C$47,2,false)</f>
        <v>#N/A</v>
      </c>
    </row>
    <row r="416" ht="15.75" customHeight="1">
      <c r="I416" s="65"/>
      <c r="K416" t="str">
        <f>vlookup(C416,Mapping!$B$21:$C$47,2,false)</f>
        <v>#N/A</v>
      </c>
    </row>
    <row r="417" ht="15.75" customHeight="1">
      <c r="I417" s="65"/>
      <c r="K417" t="str">
        <f>vlookup(C417,Mapping!$B$21:$C$47,2,false)</f>
        <v>#N/A</v>
      </c>
    </row>
    <row r="418" ht="15.75" customHeight="1">
      <c r="I418" s="65"/>
      <c r="K418" t="str">
        <f>vlookup(C418,Mapping!$B$21:$C$47,2,false)</f>
        <v>#N/A</v>
      </c>
    </row>
    <row r="419" ht="15.75" customHeight="1">
      <c r="I419" s="65"/>
      <c r="K419" t="str">
        <f>vlookup(C419,Mapping!$B$21:$C$47,2,false)</f>
        <v>#N/A</v>
      </c>
    </row>
    <row r="420" ht="15.75" customHeight="1">
      <c r="I420" s="65"/>
      <c r="K420" t="str">
        <f>vlookup(C420,Mapping!$B$21:$C$47,2,false)</f>
        <v>#N/A</v>
      </c>
    </row>
    <row r="421" ht="15.75" customHeight="1">
      <c r="I421" s="65"/>
      <c r="K421" t="str">
        <f>vlookup(C421,Mapping!$B$21:$C$47,2,false)</f>
        <v>#N/A</v>
      </c>
    </row>
    <row r="422" ht="15.75" customHeight="1">
      <c r="I422" s="65"/>
      <c r="K422" t="str">
        <f>vlookup(C422,Mapping!$B$21:$C$47,2,false)</f>
        <v>#N/A</v>
      </c>
    </row>
    <row r="423" ht="15.75" customHeight="1">
      <c r="I423" s="65"/>
      <c r="K423" t="str">
        <f>vlookup(C423,Mapping!$B$21:$C$47,2,false)</f>
        <v>#N/A</v>
      </c>
    </row>
    <row r="424" ht="15.75" customHeight="1">
      <c r="I424" s="65"/>
      <c r="K424" t="str">
        <f>vlookup(C424,Mapping!$B$21:$C$47,2,false)</f>
        <v>#N/A</v>
      </c>
    </row>
    <row r="425" ht="15.75" customHeight="1">
      <c r="I425" s="65"/>
      <c r="K425" t="str">
        <f>vlookup(C425,Mapping!$B$21:$C$47,2,false)</f>
        <v>#N/A</v>
      </c>
    </row>
    <row r="426" ht="15.75" customHeight="1">
      <c r="I426" s="65"/>
      <c r="K426" t="str">
        <f>vlookup(C426,Mapping!$B$21:$C$47,2,false)</f>
        <v>#N/A</v>
      </c>
    </row>
    <row r="427" ht="15.75" customHeight="1">
      <c r="I427" s="65"/>
      <c r="K427" t="str">
        <f>vlookup(C427,Mapping!$B$21:$C$47,2,false)</f>
        <v>#N/A</v>
      </c>
    </row>
    <row r="428" ht="15.75" customHeight="1">
      <c r="I428" s="65"/>
      <c r="K428" t="str">
        <f>vlookup(C428,Mapping!$B$21:$C$47,2,false)</f>
        <v>#N/A</v>
      </c>
    </row>
    <row r="429" ht="15.75" customHeight="1">
      <c r="I429" s="65"/>
      <c r="K429" t="str">
        <f>vlookup(C429,Mapping!$B$21:$C$47,2,false)</f>
        <v>#N/A</v>
      </c>
    </row>
    <row r="430" ht="15.75" customHeight="1">
      <c r="I430" s="65"/>
      <c r="K430" t="str">
        <f>vlookup(C430,Mapping!$B$21:$C$47,2,false)</f>
        <v>#N/A</v>
      </c>
    </row>
    <row r="431" ht="15.75" customHeight="1">
      <c r="I431" s="65"/>
      <c r="K431" t="str">
        <f>vlookup(C431,Mapping!$B$21:$C$47,2,false)</f>
        <v>#N/A</v>
      </c>
    </row>
    <row r="432" ht="15.75" customHeight="1">
      <c r="I432" s="65"/>
      <c r="K432" t="str">
        <f>vlookup(C432,Mapping!$B$21:$C$47,2,false)</f>
        <v>#N/A</v>
      </c>
    </row>
    <row r="433" ht="15.75" customHeight="1">
      <c r="I433" s="65"/>
      <c r="K433" t="str">
        <f>vlookup(C433,Mapping!$B$21:$C$47,2,false)</f>
        <v>#N/A</v>
      </c>
    </row>
    <row r="434" ht="15.75" customHeight="1">
      <c r="I434" s="65"/>
      <c r="K434" t="str">
        <f>vlookup(C434,Mapping!$B$21:$C$47,2,false)</f>
        <v>#N/A</v>
      </c>
    </row>
    <row r="435" ht="15.75" customHeight="1">
      <c r="I435" s="65"/>
      <c r="K435" t="str">
        <f>vlookup(C435,Mapping!$B$21:$C$47,2,false)</f>
        <v>#N/A</v>
      </c>
    </row>
    <row r="436" ht="15.75" customHeight="1">
      <c r="I436" s="65"/>
      <c r="K436" t="str">
        <f>vlookup(C436,Mapping!$B$21:$C$47,2,false)</f>
        <v>#N/A</v>
      </c>
    </row>
    <row r="437" ht="15.75" customHeight="1">
      <c r="I437" s="65"/>
      <c r="K437" t="str">
        <f>vlookup(C437,Mapping!$B$21:$C$47,2,false)</f>
        <v>#N/A</v>
      </c>
    </row>
    <row r="438" ht="15.75" customHeight="1">
      <c r="I438" s="65"/>
      <c r="K438" t="str">
        <f>vlookup(C438,Mapping!$B$21:$C$47,2,false)</f>
        <v>#N/A</v>
      </c>
    </row>
    <row r="439" ht="15.75" customHeight="1">
      <c r="I439" s="65"/>
      <c r="K439" t="str">
        <f>vlookup(C439,Mapping!$B$21:$C$47,2,false)</f>
        <v>#N/A</v>
      </c>
    </row>
    <row r="440" ht="15.75" customHeight="1">
      <c r="I440" s="65"/>
      <c r="K440" t="str">
        <f>vlookup(C440,Mapping!$B$21:$C$47,2,false)</f>
        <v>#N/A</v>
      </c>
    </row>
    <row r="441" ht="15.75" customHeight="1">
      <c r="I441" s="65"/>
      <c r="K441" t="str">
        <f>vlookup(C441,Mapping!$B$21:$C$47,2,false)</f>
        <v>#N/A</v>
      </c>
    </row>
    <row r="442" ht="15.75" customHeight="1">
      <c r="I442" s="65"/>
      <c r="K442" t="str">
        <f>vlookup(C442,Mapping!$B$21:$C$47,2,false)</f>
        <v>#N/A</v>
      </c>
    </row>
    <row r="443" ht="15.75" customHeight="1">
      <c r="I443" s="65"/>
      <c r="K443" t="str">
        <f>vlookup(C443,Mapping!$B$21:$C$47,2,false)</f>
        <v>#N/A</v>
      </c>
    </row>
    <row r="444" ht="15.75" customHeight="1">
      <c r="I444" s="65"/>
      <c r="K444" t="str">
        <f>vlookup(C444,Mapping!$B$21:$C$47,2,false)</f>
        <v>#N/A</v>
      </c>
    </row>
    <row r="445" ht="15.75" customHeight="1">
      <c r="I445" s="65"/>
      <c r="K445" t="str">
        <f>vlookup(C445,Mapping!$B$21:$C$47,2,false)</f>
        <v>#N/A</v>
      </c>
    </row>
    <row r="446" ht="15.75" customHeight="1">
      <c r="I446" s="65"/>
      <c r="K446" t="str">
        <f>vlookup(C446,Mapping!$B$21:$C$47,2,false)</f>
        <v>#N/A</v>
      </c>
    </row>
    <row r="447" ht="15.75" customHeight="1">
      <c r="I447" s="65"/>
      <c r="K447" t="str">
        <f>vlookup(C447,Mapping!$B$21:$C$47,2,false)</f>
        <v>#N/A</v>
      </c>
    </row>
    <row r="448" ht="15.75" customHeight="1">
      <c r="I448" s="65"/>
      <c r="K448" t="str">
        <f>vlookup(C448,Mapping!$B$21:$C$47,2,false)</f>
        <v>#N/A</v>
      </c>
    </row>
    <row r="449" ht="15.75" customHeight="1">
      <c r="I449" s="65"/>
      <c r="K449" t="str">
        <f>vlookup(C449,Mapping!$B$21:$C$47,2,false)</f>
        <v>#N/A</v>
      </c>
    </row>
    <row r="450" ht="15.75" customHeight="1">
      <c r="I450" s="65"/>
      <c r="K450" t="str">
        <f>vlookup(C450,Mapping!$B$21:$C$47,2,false)</f>
        <v>#N/A</v>
      </c>
    </row>
    <row r="451" ht="15.75" customHeight="1">
      <c r="I451" s="65"/>
      <c r="K451" t="str">
        <f>vlookup(C451,Mapping!$B$21:$C$47,2,false)</f>
        <v>#N/A</v>
      </c>
    </row>
    <row r="452" ht="15.75" customHeight="1">
      <c r="I452" s="65"/>
      <c r="K452" t="str">
        <f>vlookup(C452,Mapping!$B$21:$C$47,2,false)</f>
        <v>#N/A</v>
      </c>
    </row>
    <row r="453" ht="15.75" customHeight="1">
      <c r="I453" s="65"/>
      <c r="K453" t="str">
        <f>vlookup(C453,Mapping!$B$21:$C$47,2,false)</f>
        <v>#N/A</v>
      </c>
    </row>
    <row r="454" ht="15.75" customHeight="1">
      <c r="I454" s="65"/>
      <c r="K454" t="str">
        <f>vlookup(C454,Mapping!$B$21:$C$47,2,false)</f>
        <v>#N/A</v>
      </c>
    </row>
    <row r="455" ht="15.75" customHeight="1">
      <c r="I455" s="65"/>
      <c r="K455" t="str">
        <f>vlookup(C455,Mapping!$B$21:$C$47,2,false)</f>
        <v>#N/A</v>
      </c>
    </row>
    <row r="456" ht="15.75" customHeight="1">
      <c r="I456" s="65"/>
      <c r="K456" t="str">
        <f>vlookup(C456,Mapping!$B$21:$C$47,2,false)</f>
        <v>#N/A</v>
      </c>
    </row>
    <row r="457" ht="15.75" customHeight="1">
      <c r="I457" s="65"/>
      <c r="K457" t="str">
        <f>vlookup(C457,Mapping!$B$21:$C$47,2,false)</f>
        <v>#N/A</v>
      </c>
    </row>
    <row r="458" ht="15.75" customHeight="1">
      <c r="I458" s="65"/>
      <c r="K458" t="str">
        <f>vlookup(C458,Mapping!$B$21:$C$47,2,false)</f>
        <v>#N/A</v>
      </c>
    </row>
    <row r="459" ht="15.75" customHeight="1">
      <c r="I459" s="65"/>
      <c r="K459" t="str">
        <f>vlookup(C459,Mapping!$B$21:$C$47,2,false)</f>
        <v>#N/A</v>
      </c>
    </row>
    <row r="460" ht="15.75" customHeight="1">
      <c r="I460" s="65"/>
      <c r="K460" t="str">
        <f>vlookup(C460,Mapping!$B$21:$C$47,2,false)</f>
        <v>#N/A</v>
      </c>
    </row>
    <row r="461" ht="15.75" customHeight="1">
      <c r="I461" s="65"/>
      <c r="K461" t="str">
        <f>vlookup(C461,Mapping!$B$21:$C$47,2,false)</f>
        <v>#N/A</v>
      </c>
    </row>
    <row r="462" ht="15.75" customHeight="1">
      <c r="I462" s="65"/>
      <c r="K462" t="str">
        <f>vlookup(C462,Mapping!$B$21:$C$47,2,false)</f>
        <v>#N/A</v>
      </c>
    </row>
    <row r="463" ht="15.75" customHeight="1">
      <c r="I463" s="65"/>
      <c r="K463" t="str">
        <f>vlookup(C463,Mapping!$B$21:$C$47,2,false)</f>
        <v>#N/A</v>
      </c>
    </row>
    <row r="464" ht="15.75" customHeight="1">
      <c r="I464" s="65"/>
      <c r="K464" t="str">
        <f>vlookup(C464,Mapping!$B$21:$C$47,2,false)</f>
        <v>#N/A</v>
      </c>
    </row>
    <row r="465" ht="15.75" customHeight="1">
      <c r="I465" s="65"/>
      <c r="K465" t="str">
        <f>vlookup(C465,Mapping!$B$21:$C$47,2,false)</f>
        <v>#N/A</v>
      </c>
    </row>
    <row r="466" ht="15.75" customHeight="1">
      <c r="I466" s="65"/>
      <c r="K466" t="str">
        <f>vlookup(C466,Mapping!$B$21:$C$47,2,false)</f>
        <v>#N/A</v>
      </c>
    </row>
    <row r="467" ht="15.75" customHeight="1">
      <c r="I467" s="65"/>
      <c r="K467" t="str">
        <f>vlookup(C467,Mapping!$B$21:$C$47,2,false)</f>
        <v>#N/A</v>
      </c>
    </row>
    <row r="468" ht="15.75" customHeight="1">
      <c r="I468" s="65"/>
      <c r="K468" t="str">
        <f>vlookup(C468,Mapping!$B$21:$C$47,2,false)</f>
        <v>#N/A</v>
      </c>
    </row>
    <row r="469" ht="15.75" customHeight="1">
      <c r="I469" s="65"/>
      <c r="K469" t="str">
        <f>vlookup(C469,Mapping!$B$21:$C$47,2,false)</f>
        <v>#N/A</v>
      </c>
    </row>
    <row r="470" ht="15.75" customHeight="1">
      <c r="I470" s="65"/>
      <c r="K470" t="str">
        <f>vlookup(C470,Mapping!$B$21:$C$47,2,false)</f>
        <v>#N/A</v>
      </c>
    </row>
    <row r="471" ht="15.75" customHeight="1">
      <c r="I471" s="65"/>
      <c r="K471" t="str">
        <f>vlookup(C471,Mapping!$B$21:$C$47,2,false)</f>
        <v>#N/A</v>
      </c>
    </row>
    <row r="472" ht="15.75" customHeight="1">
      <c r="I472" s="65"/>
      <c r="K472" t="str">
        <f>vlookup(C472,Mapping!$B$21:$C$47,2,false)</f>
        <v>#N/A</v>
      </c>
    </row>
    <row r="473" ht="15.75" customHeight="1">
      <c r="I473" s="65"/>
      <c r="K473" t="str">
        <f>vlookup(C473,Mapping!$B$21:$C$47,2,false)</f>
        <v>#N/A</v>
      </c>
    </row>
    <row r="474" ht="15.75" customHeight="1">
      <c r="I474" s="65"/>
      <c r="K474" t="str">
        <f>vlookup(C474,Mapping!$B$21:$C$47,2,false)</f>
        <v>#N/A</v>
      </c>
    </row>
    <row r="475" ht="15.75" customHeight="1">
      <c r="I475" s="65"/>
      <c r="K475" t="str">
        <f>vlookup(C475,Mapping!$B$21:$C$47,2,false)</f>
        <v>#N/A</v>
      </c>
    </row>
    <row r="476" ht="15.75" customHeight="1">
      <c r="I476" s="65"/>
      <c r="K476" t="str">
        <f>vlookup(C476,Mapping!$B$21:$C$47,2,false)</f>
        <v>#N/A</v>
      </c>
    </row>
    <row r="477" ht="15.75" customHeight="1">
      <c r="I477" s="65"/>
      <c r="K477" t="str">
        <f>vlookup(C477,Mapping!$B$21:$C$47,2,false)</f>
        <v>#N/A</v>
      </c>
    </row>
    <row r="478" ht="15.75" customHeight="1">
      <c r="I478" s="65"/>
      <c r="K478" t="str">
        <f>vlookup(C478,Mapping!$B$21:$C$47,2,false)</f>
        <v>#N/A</v>
      </c>
    </row>
    <row r="479" ht="15.75" customHeight="1">
      <c r="I479" s="65"/>
      <c r="K479" t="str">
        <f>vlookup(C479,Mapping!$B$21:$C$47,2,false)</f>
        <v>#N/A</v>
      </c>
    </row>
    <row r="480" ht="15.75" customHeight="1">
      <c r="I480" s="65"/>
      <c r="K480" t="str">
        <f>vlookup(C480,Mapping!$B$21:$C$47,2,false)</f>
        <v>#N/A</v>
      </c>
    </row>
    <row r="481" ht="15.75" customHeight="1">
      <c r="I481" s="65"/>
      <c r="K481" t="str">
        <f>vlookup(C481,Mapping!$B$21:$C$47,2,false)</f>
        <v>#N/A</v>
      </c>
    </row>
    <row r="482" ht="15.75" customHeight="1">
      <c r="I482" s="65"/>
      <c r="K482" t="str">
        <f>vlookup(C482,Mapping!$B$21:$C$47,2,false)</f>
        <v>#N/A</v>
      </c>
    </row>
    <row r="483" ht="15.75" customHeight="1">
      <c r="I483" s="65"/>
      <c r="K483" t="str">
        <f>vlookup(C483,Mapping!$B$21:$C$47,2,false)</f>
        <v>#N/A</v>
      </c>
    </row>
    <row r="484" ht="15.75" customHeight="1">
      <c r="I484" s="65"/>
      <c r="K484" t="str">
        <f>vlookup(C484,Mapping!$B$21:$C$47,2,false)</f>
        <v>#N/A</v>
      </c>
    </row>
    <row r="485" ht="15.75" customHeight="1">
      <c r="I485" s="65"/>
      <c r="K485" t="str">
        <f>vlookup(C485,Mapping!$B$21:$C$47,2,false)</f>
        <v>#N/A</v>
      </c>
    </row>
    <row r="486" ht="15.75" customHeight="1">
      <c r="I486" s="65"/>
      <c r="K486" t="str">
        <f>vlookup(C486,Mapping!$B$21:$C$47,2,false)</f>
        <v>#N/A</v>
      </c>
    </row>
    <row r="487" ht="15.75" customHeight="1">
      <c r="I487" s="65"/>
      <c r="K487" t="str">
        <f>vlookup(C487,Mapping!$B$21:$C$47,2,false)</f>
        <v>#N/A</v>
      </c>
    </row>
    <row r="488" ht="15.75" customHeight="1">
      <c r="I488" s="65"/>
      <c r="K488" t="str">
        <f>vlookup(C488,Mapping!$B$21:$C$47,2,false)</f>
        <v>#N/A</v>
      </c>
    </row>
    <row r="489" ht="15.75" customHeight="1">
      <c r="I489" s="65"/>
      <c r="K489" t="str">
        <f>vlookup(C489,Mapping!$B$21:$C$47,2,false)</f>
        <v>#N/A</v>
      </c>
    </row>
    <row r="490" ht="15.75" customHeight="1">
      <c r="I490" s="65"/>
      <c r="K490" t="str">
        <f>vlookup(C490,Mapping!$B$21:$C$47,2,false)</f>
        <v>#N/A</v>
      </c>
    </row>
    <row r="491" ht="15.75" customHeight="1">
      <c r="I491" s="65"/>
      <c r="K491" t="str">
        <f>vlookup(C491,Mapping!$B$21:$C$47,2,false)</f>
        <v>#N/A</v>
      </c>
    </row>
    <row r="492" ht="15.75" customHeight="1">
      <c r="I492" s="65"/>
      <c r="K492" t="str">
        <f>vlookup(C492,Mapping!$B$21:$C$47,2,false)</f>
        <v>#N/A</v>
      </c>
    </row>
    <row r="493" ht="15.75" customHeight="1">
      <c r="I493" s="65"/>
      <c r="K493" t="str">
        <f>vlookup(C493,Mapping!$B$21:$C$47,2,false)</f>
        <v>#N/A</v>
      </c>
    </row>
    <row r="494" ht="15.75" customHeight="1">
      <c r="I494" s="65"/>
      <c r="K494" t="str">
        <f>vlookup(C494,Mapping!$B$21:$C$47,2,false)</f>
        <v>#N/A</v>
      </c>
    </row>
    <row r="495" ht="15.75" customHeight="1">
      <c r="I495" s="65"/>
      <c r="K495" t="str">
        <f>vlookup(C495,Mapping!$B$21:$C$47,2,false)</f>
        <v>#N/A</v>
      </c>
    </row>
    <row r="496" ht="15.75" customHeight="1">
      <c r="I496" s="65"/>
      <c r="K496" t="str">
        <f>vlookup(C496,Mapping!$B$21:$C$47,2,false)</f>
        <v>#N/A</v>
      </c>
    </row>
    <row r="497" ht="15.75" customHeight="1">
      <c r="I497" s="65"/>
      <c r="K497" t="str">
        <f>vlookup(C497,Mapping!$B$21:$C$47,2,false)</f>
        <v>#N/A</v>
      </c>
    </row>
    <row r="498" ht="15.75" customHeight="1">
      <c r="I498" s="65"/>
      <c r="K498" t="str">
        <f>vlookup(C498,Mapping!$B$21:$C$47,2,false)</f>
        <v>#N/A</v>
      </c>
    </row>
    <row r="499" ht="15.75" customHeight="1">
      <c r="I499" s="65"/>
      <c r="K499" t="str">
        <f>vlookup(C499,Mapping!$B$21:$C$47,2,false)</f>
        <v>#N/A</v>
      </c>
    </row>
    <row r="500" ht="15.75" customHeight="1">
      <c r="I500" s="65"/>
      <c r="K500" t="str">
        <f>vlookup(C500,Mapping!$B$21:$C$47,2,false)</f>
        <v>#N/A</v>
      </c>
    </row>
    <row r="501" ht="15.75" customHeight="1">
      <c r="I501" s="65"/>
      <c r="K501" t="str">
        <f>vlookup(C501,Mapping!$B$21:$C$47,2,false)</f>
        <v>#N/A</v>
      </c>
    </row>
    <row r="502" ht="15.75" customHeight="1">
      <c r="I502" s="65"/>
      <c r="K502" t="str">
        <f>vlookup(C502,Mapping!$B$21:$C$47,2,false)</f>
        <v>#N/A</v>
      </c>
    </row>
    <row r="503" ht="15.75" customHeight="1">
      <c r="I503" s="65"/>
      <c r="K503" t="str">
        <f>vlookup(C503,Mapping!$B$21:$C$47,2,false)</f>
        <v>#N/A</v>
      </c>
    </row>
    <row r="504" ht="15.75" customHeight="1">
      <c r="I504" s="65"/>
      <c r="K504" t="str">
        <f>vlookup(C504,Mapping!$B$21:$C$47,2,false)</f>
        <v>#N/A</v>
      </c>
    </row>
    <row r="505" ht="15.75" customHeight="1">
      <c r="I505" s="65"/>
      <c r="K505" t="str">
        <f>vlookup(C505,Mapping!$B$21:$C$47,2,false)</f>
        <v>#N/A</v>
      </c>
    </row>
    <row r="506" ht="15.75" customHeight="1">
      <c r="I506" s="65"/>
      <c r="K506" t="str">
        <f>vlookup(C506,Mapping!$B$21:$C$47,2,false)</f>
        <v>#N/A</v>
      </c>
    </row>
    <row r="507" ht="15.75" customHeight="1">
      <c r="I507" s="65"/>
      <c r="K507" t="str">
        <f>vlookup(C507,Mapping!$B$21:$C$47,2,false)</f>
        <v>#N/A</v>
      </c>
    </row>
    <row r="508" ht="15.75" customHeight="1">
      <c r="I508" s="65"/>
      <c r="K508" t="str">
        <f>vlookup(C508,Mapping!$B$21:$C$47,2,false)</f>
        <v>#N/A</v>
      </c>
    </row>
    <row r="509" ht="15.75" customHeight="1">
      <c r="I509" s="65"/>
      <c r="K509" t="str">
        <f>vlookup(C509,Mapping!$B$21:$C$47,2,false)</f>
        <v>#N/A</v>
      </c>
    </row>
    <row r="510" ht="15.75" customHeight="1">
      <c r="I510" s="65"/>
      <c r="K510" t="str">
        <f>vlookup(C510,Mapping!$B$21:$C$47,2,false)</f>
        <v>#N/A</v>
      </c>
    </row>
    <row r="511" ht="15.75" customHeight="1">
      <c r="I511" s="65"/>
      <c r="K511" t="str">
        <f>vlookup(C511,Mapping!$B$21:$C$47,2,false)</f>
        <v>#N/A</v>
      </c>
    </row>
    <row r="512" ht="15.75" customHeight="1">
      <c r="I512" s="65"/>
      <c r="K512" t="str">
        <f>vlookup(C512,Mapping!$B$21:$C$47,2,false)</f>
        <v>#N/A</v>
      </c>
    </row>
    <row r="513" ht="15.75" customHeight="1">
      <c r="I513" s="65"/>
      <c r="K513" t="str">
        <f>vlookup(C513,Mapping!$B$21:$C$47,2,false)</f>
        <v>#N/A</v>
      </c>
    </row>
    <row r="514" ht="15.75" customHeight="1">
      <c r="I514" s="65"/>
      <c r="K514" t="str">
        <f>vlookup(C514,Mapping!$B$21:$C$47,2,false)</f>
        <v>#N/A</v>
      </c>
    </row>
    <row r="515" ht="15.75" customHeight="1">
      <c r="I515" s="65"/>
      <c r="K515" t="str">
        <f>vlookup(C515,Mapping!$B$21:$C$47,2,false)</f>
        <v>#N/A</v>
      </c>
    </row>
    <row r="516" ht="15.75" customHeight="1">
      <c r="I516" s="65"/>
      <c r="K516" t="str">
        <f>vlookup(C516,Mapping!$B$21:$C$47,2,false)</f>
        <v>#N/A</v>
      </c>
    </row>
    <row r="517" ht="15.75" customHeight="1">
      <c r="I517" s="65"/>
      <c r="K517" t="str">
        <f>vlookup(C517,Mapping!$B$21:$C$47,2,false)</f>
        <v>#N/A</v>
      </c>
    </row>
    <row r="518" ht="15.75" customHeight="1">
      <c r="I518" s="65"/>
      <c r="K518" t="str">
        <f>vlookup(C518,Mapping!$B$21:$C$47,2,false)</f>
        <v>#N/A</v>
      </c>
    </row>
    <row r="519" ht="15.75" customHeight="1">
      <c r="I519" s="65"/>
      <c r="K519" t="str">
        <f>vlookup(C519,Mapping!$B$21:$C$47,2,false)</f>
        <v>#N/A</v>
      </c>
    </row>
    <row r="520" ht="15.75" customHeight="1">
      <c r="I520" s="65"/>
      <c r="K520" t="str">
        <f>vlookup(C520,Mapping!$B$21:$C$47,2,false)</f>
        <v>#N/A</v>
      </c>
    </row>
    <row r="521" ht="15.75" customHeight="1">
      <c r="I521" s="65"/>
      <c r="K521" t="str">
        <f>vlookup(C521,Mapping!$B$21:$C$47,2,false)</f>
        <v>#N/A</v>
      </c>
    </row>
    <row r="522" ht="15.75" customHeight="1">
      <c r="I522" s="65"/>
      <c r="K522" t="str">
        <f>vlookup(C522,Mapping!$B$21:$C$47,2,false)</f>
        <v>#N/A</v>
      </c>
    </row>
    <row r="523" ht="15.75" customHeight="1">
      <c r="I523" s="65"/>
      <c r="K523" t="str">
        <f>vlookup(C523,Mapping!$B$21:$C$47,2,false)</f>
        <v>#N/A</v>
      </c>
    </row>
    <row r="524" ht="15.75" customHeight="1">
      <c r="I524" s="65"/>
      <c r="K524" t="str">
        <f>vlookup(C524,Mapping!$B$21:$C$47,2,false)</f>
        <v>#N/A</v>
      </c>
    </row>
    <row r="525" ht="15.75" customHeight="1">
      <c r="I525" s="65"/>
      <c r="K525" t="str">
        <f>vlookup(C525,Mapping!$B$21:$C$47,2,false)</f>
        <v>#N/A</v>
      </c>
    </row>
    <row r="526" ht="15.75" customHeight="1">
      <c r="I526" s="65"/>
      <c r="K526" t="str">
        <f>vlookup(C526,Mapping!$B$21:$C$47,2,false)</f>
        <v>#N/A</v>
      </c>
    </row>
    <row r="527" ht="15.75" customHeight="1">
      <c r="I527" s="65"/>
      <c r="K527" t="str">
        <f>vlookup(C527,Mapping!$B$21:$C$47,2,false)</f>
        <v>#N/A</v>
      </c>
    </row>
    <row r="528" ht="15.75" customHeight="1">
      <c r="I528" s="65"/>
      <c r="K528" t="str">
        <f>vlookup(C528,Mapping!$B$21:$C$47,2,false)</f>
        <v>#N/A</v>
      </c>
    </row>
    <row r="529" ht="15.75" customHeight="1">
      <c r="I529" s="65"/>
      <c r="K529" t="str">
        <f>vlookup(C529,Mapping!$B$21:$C$47,2,false)</f>
        <v>#N/A</v>
      </c>
    </row>
    <row r="530" ht="15.75" customHeight="1">
      <c r="I530" s="65"/>
      <c r="K530" t="str">
        <f>vlookup(C530,Mapping!$B$21:$C$47,2,false)</f>
        <v>#N/A</v>
      </c>
    </row>
    <row r="531" ht="15.75" customHeight="1">
      <c r="I531" s="65"/>
      <c r="K531" t="str">
        <f>vlookup(C531,Mapping!$B$21:$C$47,2,false)</f>
        <v>#N/A</v>
      </c>
    </row>
    <row r="532" ht="15.75" customHeight="1">
      <c r="I532" s="65"/>
      <c r="K532" t="str">
        <f>vlookup(C532,Mapping!$B$21:$C$47,2,false)</f>
        <v>#N/A</v>
      </c>
    </row>
    <row r="533" ht="15.75" customHeight="1">
      <c r="I533" s="65"/>
      <c r="K533" t="str">
        <f>vlookup(C533,Mapping!$B$21:$C$47,2,false)</f>
        <v>#N/A</v>
      </c>
    </row>
    <row r="534" ht="15.75" customHeight="1">
      <c r="I534" s="65"/>
      <c r="K534" t="str">
        <f>vlookup(C534,Mapping!$B$21:$C$47,2,false)</f>
        <v>#N/A</v>
      </c>
    </row>
    <row r="535" ht="15.75" customHeight="1">
      <c r="I535" s="65"/>
      <c r="K535" t="str">
        <f>vlookup(C535,Mapping!$B$21:$C$47,2,false)</f>
        <v>#N/A</v>
      </c>
    </row>
    <row r="536" ht="15.75" customHeight="1">
      <c r="I536" s="65"/>
      <c r="K536" t="str">
        <f>vlookup(C536,Mapping!$B$21:$C$47,2,false)</f>
        <v>#N/A</v>
      </c>
    </row>
    <row r="537" ht="15.75" customHeight="1">
      <c r="I537" s="65"/>
      <c r="K537" t="str">
        <f>vlookup(C537,Mapping!$B$21:$C$47,2,false)</f>
        <v>#N/A</v>
      </c>
    </row>
    <row r="538" ht="15.75" customHeight="1">
      <c r="I538" s="65"/>
      <c r="K538" t="str">
        <f>vlookup(C538,Mapping!$B$21:$C$47,2,false)</f>
        <v>#N/A</v>
      </c>
    </row>
    <row r="539" ht="15.75" customHeight="1">
      <c r="I539" s="65"/>
      <c r="K539" t="str">
        <f>vlookup(C539,Mapping!$B$21:$C$47,2,false)</f>
        <v>#N/A</v>
      </c>
    </row>
    <row r="540" ht="15.75" customHeight="1">
      <c r="I540" s="65"/>
      <c r="K540" t="str">
        <f>vlookup(C540,Mapping!$B$21:$C$47,2,false)</f>
        <v>#N/A</v>
      </c>
    </row>
    <row r="541" ht="15.75" customHeight="1">
      <c r="I541" s="65"/>
      <c r="K541" t="str">
        <f>vlookup(C541,Mapping!$B$21:$C$47,2,false)</f>
        <v>#N/A</v>
      </c>
    </row>
    <row r="542" ht="15.75" customHeight="1">
      <c r="I542" s="65"/>
      <c r="K542" t="str">
        <f>vlookup(C542,Mapping!$B$21:$C$47,2,false)</f>
        <v>#N/A</v>
      </c>
    </row>
    <row r="543" ht="15.75" customHeight="1">
      <c r="I543" s="65"/>
      <c r="K543" t="str">
        <f>vlookup(C543,Mapping!$B$21:$C$47,2,false)</f>
        <v>#N/A</v>
      </c>
    </row>
    <row r="544" ht="15.75" customHeight="1">
      <c r="I544" s="65"/>
      <c r="K544" t="str">
        <f>vlookup(C544,Mapping!$B$21:$C$47,2,false)</f>
        <v>#N/A</v>
      </c>
    </row>
    <row r="545" ht="15.75" customHeight="1">
      <c r="I545" s="65"/>
      <c r="K545" t="str">
        <f>vlookup(C545,Mapping!$B$21:$C$47,2,false)</f>
        <v>#N/A</v>
      </c>
    </row>
    <row r="546" ht="15.75" customHeight="1">
      <c r="I546" s="65"/>
      <c r="K546" t="str">
        <f>vlookup(C546,Mapping!$B$21:$C$47,2,false)</f>
        <v>#N/A</v>
      </c>
    </row>
    <row r="547" ht="15.75" customHeight="1">
      <c r="I547" s="65"/>
      <c r="K547" t="str">
        <f>vlookup(C547,Mapping!$B$21:$C$47,2,false)</f>
        <v>#N/A</v>
      </c>
    </row>
    <row r="548" ht="15.75" customHeight="1">
      <c r="I548" s="65"/>
      <c r="K548" t="str">
        <f>vlookup(C548,Mapping!$B$21:$C$47,2,false)</f>
        <v>#N/A</v>
      </c>
    </row>
    <row r="549" ht="15.75" customHeight="1">
      <c r="I549" s="65"/>
      <c r="K549" t="str">
        <f>vlookup(C549,Mapping!$B$21:$C$47,2,false)</f>
        <v>#N/A</v>
      </c>
    </row>
    <row r="550" ht="15.75" customHeight="1">
      <c r="I550" s="65"/>
      <c r="K550" t="str">
        <f>vlookup(C550,Mapping!$B$21:$C$47,2,false)</f>
        <v>#N/A</v>
      </c>
    </row>
    <row r="551" ht="15.75" customHeight="1">
      <c r="I551" s="65"/>
      <c r="K551" t="str">
        <f>vlookup(C551,Mapping!$B$21:$C$47,2,false)</f>
        <v>#N/A</v>
      </c>
    </row>
    <row r="552" ht="15.75" customHeight="1">
      <c r="I552" s="65"/>
      <c r="K552" t="str">
        <f>vlookup(C552,Mapping!$B$21:$C$47,2,false)</f>
        <v>#N/A</v>
      </c>
    </row>
    <row r="553" ht="15.75" customHeight="1">
      <c r="I553" s="65"/>
      <c r="K553" t="str">
        <f>vlookup(C553,Mapping!$B$21:$C$47,2,false)</f>
        <v>#N/A</v>
      </c>
    </row>
    <row r="554" ht="15.75" customHeight="1">
      <c r="I554" s="65"/>
      <c r="K554" t="str">
        <f>vlookup(C554,Mapping!$B$21:$C$47,2,false)</f>
        <v>#N/A</v>
      </c>
    </row>
    <row r="555" ht="15.75" customHeight="1">
      <c r="I555" s="65"/>
      <c r="K555" t="str">
        <f>vlookup(C555,Mapping!$B$21:$C$47,2,false)</f>
        <v>#N/A</v>
      </c>
    </row>
    <row r="556" ht="15.75" customHeight="1">
      <c r="I556" s="65"/>
      <c r="K556" t="str">
        <f>vlookup(C556,Mapping!$B$21:$C$47,2,false)</f>
        <v>#N/A</v>
      </c>
    </row>
    <row r="557" ht="15.75" customHeight="1">
      <c r="I557" s="65"/>
      <c r="K557" t="str">
        <f>vlookup(C557,Mapping!$B$21:$C$47,2,false)</f>
        <v>#N/A</v>
      </c>
    </row>
    <row r="558" ht="15.75" customHeight="1">
      <c r="I558" s="65"/>
      <c r="K558" t="str">
        <f>vlookup(C558,Mapping!$B$21:$C$47,2,false)</f>
        <v>#N/A</v>
      </c>
    </row>
    <row r="559" ht="15.75" customHeight="1">
      <c r="I559" s="65"/>
      <c r="K559" t="str">
        <f>vlookup(C559,Mapping!$B$21:$C$47,2,false)</f>
        <v>#N/A</v>
      </c>
    </row>
    <row r="560" ht="15.75" customHeight="1">
      <c r="I560" s="65"/>
      <c r="K560" t="str">
        <f>vlookup(C560,Mapping!$B$21:$C$47,2,false)</f>
        <v>#N/A</v>
      </c>
    </row>
    <row r="561" ht="15.75" customHeight="1">
      <c r="I561" s="65"/>
      <c r="K561" t="str">
        <f>vlookup(C561,Mapping!$B$21:$C$47,2,false)</f>
        <v>#N/A</v>
      </c>
    </row>
    <row r="562" ht="15.75" customHeight="1">
      <c r="I562" s="65"/>
      <c r="K562" t="str">
        <f>vlookup(C562,Mapping!$B$21:$C$47,2,false)</f>
        <v>#N/A</v>
      </c>
    </row>
    <row r="563" ht="15.75" customHeight="1">
      <c r="I563" s="65"/>
      <c r="K563" t="str">
        <f>vlookup(C563,Mapping!$B$21:$C$47,2,false)</f>
        <v>#N/A</v>
      </c>
    </row>
    <row r="564" ht="15.75" customHeight="1">
      <c r="I564" s="65"/>
      <c r="K564" t="str">
        <f>vlookup(C564,Mapping!$B$21:$C$47,2,false)</f>
        <v>#N/A</v>
      </c>
    </row>
    <row r="565" ht="15.75" customHeight="1">
      <c r="I565" s="65"/>
      <c r="K565" t="str">
        <f>vlookup(C565,Mapping!$B$21:$C$47,2,false)</f>
        <v>#N/A</v>
      </c>
    </row>
    <row r="566" ht="15.75" customHeight="1">
      <c r="I566" s="65"/>
      <c r="K566" t="str">
        <f>vlookup(C566,Mapping!$B$21:$C$47,2,false)</f>
        <v>#N/A</v>
      </c>
    </row>
    <row r="567" ht="15.75" customHeight="1">
      <c r="I567" s="65"/>
      <c r="K567" t="str">
        <f>vlookup(C567,Mapping!$B$21:$C$47,2,false)</f>
        <v>#N/A</v>
      </c>
    </row>
    <row r="568" ht="15.75" customHeight="1">
      <c r="I568" s="65"/>
      <c r="K568" t="str">
        <f>vlookup(C568,Mapping!$B$21:$C$47,2,false)</f>
        <v>#N/A</v>
      </c>
    </row>
    <row r="569" ht="15.75" customHeight="1">
      <c r="I569" s="65"/>
      <c r="K569" t="str">
        <f>vlookup(C569,Mapping!$B$21:$C$47,2,false)</f>
        <v>#N/A</v>
      </c>
    </row>
    <row r="570" ht="15.75" customHeight="1">
      <c r="I570" s="65"/>
      <c r="K570" t="str">
        <f>vlookup(C570,Mapping!$B$21:$C$47,2,false)</f>
        <v>#N/A</v>
      </c>
    </row>
    <row r="571" ht="15.75" customHeight="1">
      <c r="I571" s="65"/>
      <c r="K571" t="str">
        <f>vlookup(C571,Mapping!$B$21:$C$47,2,false)</f>
        <v>#N/A</v>
      </c>
    </row>
    <row r="572" ht="15.75" customHeight="1">
      <c r="I572" s="65"/>
      <c r="K572" t="str">
        <f>vlookup(C572,Mapping!$B$21:$C$47,2,false)</f>
        <v>#N/A</v>
      </c>
    </row>
    <row r="573" ht="15.75" customHeight="1">
      <c r="I573" s="65"/>
      <c r="K573" t="str">
        <f>vlookup(C573,Mapping!$B$21:$C$47,2,false)</f>
        <v>#N/A</v>
      </c>
    </row>
    <row r="574" ht="15.75" customHeight="1">
      <c r="I574" s="65"/>
      <c r="K574" t="str">
        <f>vlookup(C574,Mapping!$B$21:$C$47,2,false)</f>
        <v>#N/A</v>
      </c>
    </row>
    <row r="575" ht="15.75" customHeight="1">
      <c r="I575" s="65"/>
      <c r="K575" t="str">
        <f>vlookup(C575,Mapping!$B$21:$C$47,2,false)</f>
        <v>#N/A</v>
      </c>
    </row>
    <row r="576" ht="15.75" customHeight="1">
      <c r="I576" s="65"/>
      <c r="K576" t="str">
        <f>vlookup(C576,Mapping!$B$21:$C$47,2,false)</f>
        <v>#N/A</v>
      </c>
    </row>
    <row r="577" ht="15.75" customHeight="1">
      <c r="I577" s="65"/>
      <c r="K577" t="str">
        <f>vlookup(C577,Mapping!$B$21:$C$47,2,false)</f>
        <v>#N/A</v>
      </c>
    </row>
    <row r="578" ht="15.75" customHeight="1">
      <c r="I578" s="65"/>
      <c r="K578" t="str">
        <f>vlookup(C578,Mapping!$B$21:$C$47,2,false)</f>
        <v>#N/A</v>
      </c>
    </row>
    <row r="579" ht="15.75" customHeight="1">
      <c r="I579" s="65"/>
      <c r="K579" t="str">
        <f>vlookup(C579,Mapping!$B$21:$C$47,2,false)</f>
        <v>#N/A</v>
      </c>
    </row>
    <row r="580" ht="15.75" customHeight="1">
      <c r="I580" s="65"/>
      <c r="K580" t="str">
        <f>vlookup(C580,Mapping!$B$21:$C$47,2,false)</f>
        <v>#N/A</v>
      </c>
    </row>
    <row r="581" ht="15.75" customHeight="1">
      <c r="I581" s="65"/>
      <c r="K581" t="str">
        <f>vlookup(C581,Mapping!$B$21:$C$47,2,false)</f>
        <v>#N/A</v>
      </c>
    </row>
    <row r="582" ht="15.75" customHeight="1">
      <c r="I582" s="65"/>
      <c r="K582" t="str">
        <f>vlookup(C582,Mapping!$B$21:$C$47,2,false)</f>
        <v>#N/A</v>
      </c>
    </row>
    <row r="583" ht="15.75" customHeight="1">
      <c r="I583" s="65"/>
      <c r="K583" t="str">
        <f>vlookup(C583,Mapping!$B$21:$C$47,2,false)</f>
        <v>#N/A</v>
      </c>
    </row>
    <row r="584" ht="15.75" customHeight="1">
      <c r="I584" s="65"/>
      <c r="K584" t="str">
        <f>vlookup(C584,Mapping!$B$21:$C$47,2,false)</f>
        <v>#N/A</v>
      </c>
    </row>
    <row r="585" ht="15.75" customHeight="1">
      <c r="I585" s="65"/>
      <c r="K585" t="str">
        <f>vlookup(C585,Mapping!$B$21:$C$47,2,false)</f>
        <v>#N/A</v>
      </c>
    </row>
    <row r="586" ht="15.75" customHeight="1">
      <c r="I586" s="65"/>
      <c r="K586" t="str">
        <f>vlookup(C586,Mapping!$B$21:$C$47,2,false)</f>
        <v>#N/A</v>
      </c>
    </row>
    <row r="587" ht="15.75" customHeight="1">
      <c r="I587" s="65"/>
      <c r="K587" t="str">
        <f>vlookup(C587,Mapping!$B$21:$C$47,2,false)</f>
        <v>#N/A</v>
      </c>
    </row>
    <row r="588" ht="15.75" customHeight="1">
      <c r="I588" s="65"/>
      <c r="K588" t="str">
        <f>vlookup(C588,Mapping!$B$21:$C$47,2,false)</f>
        <v>#N/A</v>
      </c>
    </row>
    <row r="589" ht="15.75" customHeight="1">
      <c r="I589" s="65"/>
      <c r="K589" t="str">
        <f>vlookup(C589,Mapping!$B$21:$C$47,2,false)</f>
        <v>#N/A</v>
      </c>
    </row>
    <row r="590" ht="15.75" customHeight="1">
      <c r="I590" s="65"/>
      <c r="K590" t="str">
        <f>vlookup(C590,Mapping!$B$21:$C$47,2,false)</f>
        <v>#N/A</v>
      </c>
    </row>
    <row r="591" ht="15.75" customHeight="1">
      <c r="I591" s="65"/>
      <c r="K591" t="str">
        <f>vlookup(C591,Mapping!$B$21:$C$47,2,false)</f>
        <v>#N/A</v>
      </c>
    </row>
    <row r="592" ht="15.75" customHeight="1">
      <c r="I592" s="65"/>
      <c r="K592" t="str">
        <f>vlookup(C592,Mapping!$B$21:$C$47,2,false)</f>
        <v>#N/A</v>
      </c>
    </row>
    <row r="593" ht="15.75" customHeight="1">
      <c r="I593" s="65"/>
      <c r="K593" t="str">
        <f>vlookup(C593,Mapping!$B$21:$C$47,2,false)</f>
        <v>#N/A</v>
      </c>
    </row>
    <row r="594" ht="15.75" customHeight="1">
      <c r="I594" s="65"/>
      <c r="K594" t="str">
        <f>vlookup(C594,Mapping!$B$21:$C$47,2,false)</f>
        <v>#N/A</v>
      </c>
    </row>
    <row r="595" ht="15.75" customHeight="1">
      <c r="I595" s="65"/>
      <c r="K595" t="str">
        <f>vlookup(C595,Mapping!$B$21:$C$47,2,false)</f>
        <v>#N/A</v>
      </c>
    </row>
    <row r="596" ht="15.75" customHeight="1">
      <c r="I596" s="65"/>
      <c r="K596" t="str">
        <f>vlookup(C596,Mapping!$B$21:$C$47,2,false)</f>
        <v>#N/A</v>
      </c>
    </row>
    <row r="597" ht="15.75" customHeight="1">
      <c r="I597" s="65"/>
      <c r="K597" t="str">
        <f>vlookup(C597,Mapping!$B$21:$C$47,2,false)</f>
        <v>#N/A</v>
      </c>
    </row>
    <row r="598" ht="15.75" customHeight="1">
      <c r="I598" s="65"/>
      <c r="K598" t="str">
        <f>vlookup(C598,Mapping!$B$21:$C$47,2,false)</f>
        <v>#N/A</v>
      </c>
    </row>
    <row r="599" ht="15.75" customHeight="1">
      <c r="I599" s="65"/>
      <c r="K599" t="str">
        <f>vlookup(C599,Mapping!$B$21:$C$47,2,false)</f>
        <v>#N/A</v>
      </c>
    </row>
    <row r="600" ht="15.75" customHeight="1">
      <c r="I600" s="65"/>
      <c r="K600" t="str">
        <f>vlookup(C600,Mapping!$B$21:$C$47,2,false)</f>
        <v>#N/A</v>
      </c>
    </row>
    <row r="601" ht="15.75" customHeight="1">
      <c r="I601" s="65"/>
      <c r="K601" t="str">
        <f>vlookup(C601,Mapping!$B$21:$C$47,2,false)</f>
        <v>#N/A</v>
      </c>
    </row>
    <row r="602" ht="15.75" customHeight="1">
      <c r="I602" s="65"/>
      <c r="K602" t="str">
        <f>vlookup(C602,Mapping!$B$21:$C$47,2,false)</f>
        <v>#N/A</v>
      </c>
    </row>
    <row r="603" ht="15.75" customHeight="1">
      <c r="I603" s="65"/>
      <c r="K603" t="str">
        <f>vlookup(C603,Mapping!$B$21:$C$47,2,false)</f>
        <v>#N/A</v>
      </c>
    </row>
    <row r="604" ht="15.75" customHeight="1">
      <c r="I604" s="65"/>
      <c r="K604" t="str">
        <f>vlookup(C604,Mapping!$B$21:$C$47,2,false)</f>
        <v>#N/A</v>
      </c>
    </row>
    <row r="605" ht="15.75" customHeight="1">
      <c r="I605" s="65"/>
      <c r="K605" t="str">
        <f>vlookup(C605,Mapping!$B$21:$C$47,2,false)</f>
        <v>#N/A</v>
      </c>
    </row>
    <row r="606" ht="15.75" customHeight="1">
      <c r="I606" s="65"/>
      <c r="K606" t="str">
        <f>vlookup(C606,Mapping!$B$21:$C$47,2,false)</f>
        <v>#N/A</v>
      </c>
    </row>
    <row r="607" ht="15.75" customHeight="1">
      <c r="I607" s="65"/>
      <c r="K607" t="str">
        <f>vlookup(C607,Mapping!$B$21:$C$47,2,false)</f>
        <v>#N/A</v>
      </c>
    </row>
    <row r="608" ht="15.75" customHeight="1">
      <c r="I608" s="65"/>
      <c r="K608" t="str">
        <f>vlookup(C608,Mapping!$B$21:$C$47,2,false)</f>
        <v>#N/A</v>
      </c>
    </row>
    <row r="609" ht="15.75" customHeight="1">
      <c r="I609" s="65"/>
      <c r="K609" t="str">
        <f>vlookup(C609,Mapping!$B$21:$C$47,2,false)</f>
        <v>#N/A</v>
      </c>
    </row>
    <row r="610" ht="15.75" customHeight="1">
      <c r="I610" s="65"/>
      <c r="K610" t="str">
        <f>vlookup(C610,Mapping!$B$21:$C$47,2,false)</f>
        <v>#N/A</v>
      </c>
    </row>
    <row r="611" ht="15.75" customHeight="1">
      <c r="I611" s="65"/>
      <c r="K611" t="str">
        <f>vlookup(C611,Mapping!$B$21:$C$47,2,false)</f>
        <v>#N/A</v>
      </c>
    </row>
    <row r="612" ht="15.75" customHeight="1">
      <c r="I612" s="65"/>
      <c r="K612" t="str">
        <f>vlookup(C612,Mapping!$B$21:$C$47,2,false)</f>
        <v>#N/A</v>
      </c>
    </row>
    <row r="613" ht="15.75" customHeight="1">
      <c r="I613" s="65"/>
      <c r="K613" t="str">
        <f>vlookup(C613,Mapping!$B$21:$C$47,2,false)</f>
        <v>#N/A</v>
      </c>
    </row>
    <row r="614" ht="15.75" customHeight="1">
      <c r="I614" s="65"/>
      <c r="K614" t="str">
        <f>vlookup(C614,Mapping!$B$21:$C$47,2,false)</f>
        <v>#N/A</v>
      </c>
    </row>
    <row r="615" ht="15.75" customHeight="1">
      <c r="I615" s="65"/>
      <c r="K615" t="str">
        <f>vlookup(C615,Mapping!$B$21:$C$47,2,false)</f>
        <v>#N/A</v>
      </c>
    </row>
    <row r="616" ht="15.75" customHeight="1">
      <c r="I616" s="65"/>
      <c r="K616" t="str">
        <f>vlookup(C616,Mapping!$B$21:$C$47,2,false)</f>
        <v>#N/A</v>
      </c>
    </row>
    <row r="617" ht="15.75" customHeight="1">
      <c r="I617" s="65"/>
      <c r="K617" t="str">
        <f>vlookup(C617,Mapping!$B$21:$C$47,2,false)</f>
        <v>#N/A</v>
      </c>
    </row>
    <row r="618" ht="15.75" customHeight="1">
      <c r="I618" s="65"/>
      <c r="K618" t="str">
        <f>vlookup(C618,Mapping!$B$21:$C$47,2,false)</f>
        <v>#N/A</v>
      </c>
    </row>
    <row r="619" ht="15.75" customHeight="1">
      <c r="I619" s="65"/>
      <c r="K619" t="str">
        <f>vlookup(C619,Mapping!$B$21:$C$47,2,false)</f>
        <v>#N/A</v>
      </c>
    </row>
    <row r="620" ht="15.75" customHeight="1">
      <c r="I620" s="65"/>
      <c r="K620" t="str">
        <f>vlookup(C620,Mapping!$B$21:$C$47,2,false)</f>
        <v>#N/A</v>
      </c>
    </row>
    <row r="621" ht="15.75" customHeight="1">
      <c r="I621" s="65"/>
      <c r="K621" t="str">
        <f>vlookup(C621,Mapping!$B$21:$C$47,2,false)</f>
        <v>#N/A</v>
      </c>
    </row>
    <row r="622" ht="15.75" customHeight="1">
      <c r="I622" s="65"/>
      <c r="K622" t="str">
        <f>vlookup(C622,Mapping!$B$21:$C$47,2,false)</f>
        <v>#N/A</v>
      </c>
    </row>
    <row r="623" ht="15.75" customHeight="1">
      <c r="I623" s="65"/>
      <c r="K623" t="str">
        <f>vlookup(C623,Mapping!$B$21:$C$47,2,false)</f>
        <v>#N/A</v>
      </c>
    </row>
    <row r="624" ht="15.75" customHeight="1">
      <c r="I624" s="65"/>
      <c r="K624" t="str">
        <f>vlookup(C624,Mapping!$B$21:$C$47,2,false)</f>
        <v>#N/A</v>
      </c>
    </row>
    <row r="625" ht="15.75" customHeight="1">
      <c r="I625" s="65"/>
      <c r="K625" t="str">
        <f>vlookup(C625,Mapping!$B$21:$C$47,2,false)</f>
        <v>#N/A</v>
      </c>
    </row>
    <row r="626" ht="15.75" customHeight="1">
      <c r="I626" s="65"/>
      <c r="K626" t="str">
        <f>vlookup(C626,Mapping!$B$21:$C$47,2,false)</f>
        <v>#N/A</v>
      </c>
    </row>
    <row r="627" ht="15.75" customHeight="1">
      <c r="I627" s="65"/>
      <c r="K627" t="str">
        <f>vlookup(C627,Mapping!$B$21:$C$47,2,false)</f>
        <v>#N/A</v>
      </c>
    </row>
    <row r="628" ht="15.75" customHeight="1">
      <c r="I628" s="65"/>
      <c r="K628" t="str">
        <f>vlookup(C628,Mapping!$B$21:$C$47,2,false)</f>
        <v>#N/A</v>
      </c>
    </row>
    <row r="629" ht="15.75" customHeight="1">
      <c r="I629" s="65"/>
      <c r="K629" t="str">
        <f>vlookup(C629,Mapping!$B$21:$C$47,2,false)</f>
        <v>#N/A</v>
      </c>
    </row>
    <row r="630" ht="15.75" customHeight="1">
      <c r="I630" s="65"/>
      <c r="K630" t="str">
        <f>vlookup(C630,Mapping!$B$21:$C$47,2,false)</f>
        <v>#N/A</v>
      </c>
    </row>
    <row r="631" ht="15.75" customHeight="1">
      <c r="I631" s="65"/>
      <c r="K631" t="str">
        <f>vlookup(C631,Mapping!$B$21:$C$47,2,false)</f>
        <v>#N/A</v>
      </c>
    </row>
    <row r="632" ht="15.75" customHeight="1">
      <c r="I632" s="65"/>
      <c r="K632" t="str">
        <f>vlookup(C632,Mapping!$B$21:$C$47,2,false)</f>
        <v>#N/A</v>
      </c>
    </row>
    <row r="633" ht="15.75" customHeight="1">
      <c r="I633" s="65"/>
      <c r="K633" t="str">
        <f>vlookup(C633,Mapping!$B$21:$C$47,2,false)</f>
        <v>#N/A</v>
      </c>
    </row>
    <row r="634" ht="15.75" customHeight="1">
      <c r="I634" s="65"/>
      <c r="K634" t="str">
        <f>vlookup(C634,Mapping!$B$21:$C$47,2,false)</f>
        <v>#N/A</v>
      </c>
    </row>
    <row r="635" ht="15.75" customHeight="1">
      <c r="I635" s="65"/>
      <c r="K635" t="str">
        <f>vlookup(C635,Mapping!$B$21:$C$47,2,false)</f>
        <v>#N/A</v>
      </c>
    </row>
    <row r="636" ht="15.75" customHeight="1">
      <c r="I636" s="65"/>
      <c r="K636" t="str">
        <f>vlookup(C636,Mapping!$B$21:$C$47,2,false)</f>
        <v>#N/A</v>
      </c>
    </row>
    <row r="637" ht="15.75" customHeight="1">
      <c r="I637" s="65"/>
      <c r="K637" t="str">
        <f>vlookup(C637,Mapping!$B$21:$C$47,2,false)</f>
        <v>#N/A</v>
      </c>
    </row>
    <row r="638" ht="15.75" customHeight="1">
      <c r="I638" s="65"/>
      <c r="K638" t="str">
        <f>vlookup(C638,Mapping!$B$21:$C$47,2,false)</f>
        <v>#N/A</v>
      </c>
    </row>
    <row r="639" ht="15.75" customHeight="1">
      <c r="I639" s="65"/>
      <c r="K639" t="str">
        <f>vlookup(C639,Mapping!$B$21:$C$47,2,false)</f>
        <v>#N/A</v>
      </c>
    </row>
    <row r="640" ht="15.75" customHeight="1">
      <c r="I640" s="65"/>
      <c r="K640" t="str">
        <f>vlookup(C640,Mapping!$B$21:$C$47,2,false)</f>
        <v>#N/A</v>
      </c>
    </row>
    <row r="641" ht="15.75" customHeight="1">
      <c r="I641" s="65"/>
      <c r="K641" t="str">
        <f>vlookup(C641,Mapping!$B$21:$C$47,2,false)</f>
        <v>#N/A</v>
      </c>
    </row>
    <row r="642" ht="15.75" customHeight="1">
      <c r="I642" s="65"/>
      <c r="K642" t="str">
        <f>vlookup(C642,Mapping!$B$21:$C$47,2,false)</f>
        <v>#N/A</v>
      </c>
    </row>
    <row r="643" ht="15.75" customHeight="1">
      <c r="I643" s="65"/>
      <c r="K643" t="str">
        <f>vlookup(C643,Mapping!$B$21:$C$47,2,false)</f>
        <v>#N/A</v>
      </c>
    </row>
    <row r="644" ht="15.75" customHeight="1">
      <c r="I644" s="65"/>
      <c r="K644" t="str">
        <f>vlookup(C644,Mapping!$B$21:$C$47,2,false)</f>
        <v>#N/A</v>
      </c>
    </row>
    <row r="645" ht="15.75" customHeight="1">
      <c r="I645" s="65"/>
      <c r="K645" t="str">
        <f>vlookup(C645,Mapping!$B$21:$C$47,2,false)</f>
        <v>#N/A</v>
      </c>
    </row>
    <row r="646" ht="15.75" customHeight="1">
      <c r="I646" s="65"/>
      <c r="K646" t="str">
        <f>vlookup(C646,Mapping!$B$21:$C$47,2,false)</f>
        <v>#N/A</v>
      </c>
    </row>
    <row r="647" ht="15.75" customHeight="1">
      <c r="I647" s="65"/>
      <c r="K647" t="str">
        <f>vlookup(C647,Mapping!$B$21:$C$47,2,false)</f>
        <v>#N/A</v>
      </c>
    </row>
    <row r="648" ht="15.75" customHeight="1">
      <c r="I648" s="65"/>
      <c r="K648" t="str">
        <f>vlookup(C648,Mapping!$B$21:$C$47,2,false)</f>
        <v>#N/A</v>
      </c>
    </row>
    <row r="649" ht="15.75" customHeight="1">
      <c r="I649" s="65"/>
      <c r="K649" t="str">
        <f>vlookup(C649,Mapping!$B$21:$C$47,2,false)</f>
        <v>#N/A</v>
      </c>
    </row>
    <row r="650" ht="15.75" customHeight="1">
      <c r="I650" s="65"/>
      <c r="K650" t="str">
        <f>vlookup(C650,Mapping!$B$21:$C$47,2,false)</f>
        <v>#N/A</v>
      </c>
    </row>
    <row r="651" ht="15.75" customHeight="1">
      <c r="I651" s="65"/>
      <c r="K651" t="str">
        <f>vlookup(C651,Mapping!$B$21:$C$47,2,false)</f>
        <v>#N/A</v>
      </c>
    </row>
    <row r="652" ht="15.75" customHeight="1">
      <c r="I652" s="65"/>
      <c r="K652" t="str">
        <f>vlookup(C652,Mapping!$B$21:$C$47,2,false)</f>
        <v>#N/A</v>
      </c>
    </row>
    <row r="653" ht="15.75" customHeight="1">
      <c r="I653" s="65"/>
      <c r="K653" t="str">
        <f>vlookup(C653,Mapping!$B$21:$C$47,2,false)</f>
        <v>#N/A</v>
      </c>
    </row>
    <row r="654" ht="15.75" customHeight="1">
      <c r="I654" s="65"/>
      <c r="K654" t="str">
        <f>vlookup(C654,Mapping!$B$21:$C$47,2,false)</f>
        <v>#N/A</v>
      </c>
    </row>
    <row r="655" ht="15.75" customHeight="1">
      <c r="I655" s="65"/>
      <c r="K655" t="str">
        <f>vlookup(C655,Mapping!$B$21:$C$47,2,false)</f>
        <v>#N/A</v>
      </c>
    </row>
    <row r="656" ht="15.75" customHeight="1">
      <c r="I656" s="65"/>
      <c r="K656" t="str">
        <f>vlookup(C656,Mapping!$B$21:$C$47,2,false)</f>
        <v>#N/A</v>
      </c>
    </row>
    <row r="657" ht="15.75" customHeight="1">
      <c r="I657" s="65"/>
      <c r="K657" t="str">
        <f>vlookup(C657,Mapping!$B$21:$C$47,2,false)</f>
        <v>#N/A</v>
      </c>
    </row>
    <row r="658" ht="15.75" customHeight="1">
      <c r="I658" s="65"/>
      <c r="K658" t="str">
        <f>vlookup(C658,Mapping!$B$21:$C$47,2,false)</f>
        <v>#N/A</v>
      </c>
    </row>
    <row r="659" ht="15.75" customHeight="1">
      <c r="I659" s="65"/>
      <c r="K659" t="str">
        <f>vlookup(C659,Mapping!$B$21:$C$47,2,false)</f>
        <v>#N/A</v>
      </c>
    </row>
    <row r="660" ht="15.75" customHeight="1">
      <c r="I660" s="65"/>
      <c r="K660" t="str">
        <f>vlookup(C660,Mapping!$B$21:$C$47,2,false)</f>
        <v>#N/A</v>
      </c>
    </row>
    <row r="661" ht="15.75" customHeight="1">
      <c r="I661" s="65"/>
      <c r="K661" t="str">
        <f>vlookup(C661,Mapping!$B$21:$C$47,2,false)</f>
        <v>#N/A</v>
      </c>
    </row>
    <row r="662" ht="15.75" customHeight="1">
      <c r="I662" s="65"/>
      <c r="K662" t="str">
        <f>vlookup(C662,Mapping!$B$21:$C$47,2,false)</f>
        <v>#N/A</v>
      </c>
    </row>
    <row r="663" ht="15.75" customHeight="1">
      <c r="I663" s="65"/>
      <c r="K663" t="str">
        <f>vlookup(C663,Mapping!$B$21:$C$47,2,false)</f>
        <v>#N/A</v>
      </c>
    </row>
    <row r="664" ht="15.75" customHeight="1">
      <c r="I664" s="65"/>
      <c r="K664" t="str">
        <f>vlookup(C664,Mapping!$B$21:$C$47,2,false)</f>
        <v>#N/A</v>
      </c>
    </row>
    <row r="665" ht="15.75" customHeight="1">
      <c r="I665" s="65"/>
      <c r="K665" t="str">
        <f>vlookup(C665,Mapping!$B$21:$C$47,2,false)</f>
        <v>#N/A</v>
      </c>
    </row>
    <row r="666" ht="15.75" customHeight="1">
      <c r="I666" s="65"/>
      <c r="K666" t="str">
        <f>vlookup(C666,Mapping!$B$21:$C$47,2,false)</f>
        <v>#N/A</v>
      </c>
    </row>
    <row r="667" ht="15.75" customHeight="1">
      <c r="I667" s="65"/>
      <c r="K667" t="str">
        <f>vlookup(C667,Mapping!$B$21:$C$47,2,false)</f>
        <v>#N/A</v>
      </c>
    </row>
    <row r="668" ht="15.75" customHeight="1">
      <c r="I668" s="65"/>
      <c r="K668" t="str">
        <f>vlookup(C668,Mapping!$B$21:$C$47,2,false)</f>
        <v>#N/A</v>
      </c>
    </row>
    <row r="669" ht="15.75" customHeight="1">
      <c r="I669" s="65"/>
      <c r="K669" t="str">
        <f>vlookup(C669,Mapping!$B$21:$C$47,2,false)</f>
        <v>#N/A</v>
      </c>
    </row>
    <row r="670" ht="15.75" customHeight="1">
      <c r="I670" s="65"/>
      <c r="K670" t="str">
        <f>vlookup(C670,Mapping!$B$21:$C$47,2,false)</f>
        <v>#N/A</v>
      </c>
    </row>
    <row r="671" ht="15.75" customHeight="1">
      <c r="I671" s="65"/>
      <c r="K671" t="str">
        <f>vlookup(C671,Mapping!$B$21:$C$47,2,false)</f>
        <v>#N/A</v>
      </c>
    </row>
    <row r="672" ht="15.75" customHeight="1">
      <c r="I672" s="65"/>
      <c r="K672" t="str">
        <f>vlookup(C672,Mapping!$B$21:$C$47,2,false)</f>
        <v>#N/A</v>
      </c>
    </row>
    <row r="673" ht="15.75" customHeight="1">
      <c r="I673" s="65"/>
      <c r="K673" t="str">
        <f>vlookup(C673,Mapping!$B$21:$C$47,2,false)</f>
        <v>#N/A</v>
      </c>
    </row>
    <row r="674" ht="15.75" customHeight="1">
      <c r="I674" s="65"/>
      <c r="K674" t="str">
        <f>vlookup(C674,Mapping!$B$21:$C$47,2,false)</f>
        <v>#N/A</v>
      </c>
    </row>
    <row r="675" ht="15.75" customHeight="1">
      <c r="I675" s="65"/>
      <c r="K675" t="str">
        <f>vlookup(C675,Mapping!$B$21:$C$47,2,false)</f>
        <v>#N/A</v>
      </c>
    </row>
    <row r="676" ht="15.75" customHeight="1">
      <c r="I676" s="65"/>
      <c r="K676" t="str">
        <f>vlookup(C676,Mapping!$B$21:$C$47,2,false)</f>
        <v>#N/A</v>
      </c>
    </row>
    <row r="677" ht="15.75" customHeight="1">
      <c r="I677" s="65"/>
      <c r="K677" t="str">
        <f>vlookup(C677,Mapping!$B$21:$C$47,2,false)</f>
        <v>#N/A</v>
      </c>
    </row>
    <row r="678" ht="15.75" customHeight="1">
      <c r="I678" s="65"/>
      <c r="K678" t="str">
        <f>vlookup(C678,Mapping!$B$21:$C$47,2,false)</f>
        <v>#N/A</v>
      </c>
    </row>
    <row r="679" ht="15.75" customHeight="1">
      <c r="I679" s="65"/>
      <c r="K679" t="str">
        <f>vlookup(C679,Mapping!$B$21:$C$47,2,false)</f>
        <v>#N/A</v>
      </c>
    </row>
    <row r="680" ht="15.75" customHeight="1">
      <c r="I680" s="65"/>
      <c r="K680" t="str">
        <f>vlookup(C680,Mapping!$B$21:$C$47,2,false)</f>
        <v>#N/A</v>
      </c>
    </row>
    <row r="681" ht="15.75" customHeight="1">
      <c r="I681" s="65"/>
      <c r="K681" t="str">
        <f>vlookup(C681,Mapping!$B$21:$C$47,2,false)</f>
        <v>#N/A</v>
      </c>
    </row>
    <row r="682" ht="15.75" customHeight="1">
      <c r="I682" s="65"/>
      <c r="K682" t="str">
        <f>vlookup(C682,Mapping!$B$21:$C$47,2,false)</f>
        <v>#N/A</v>
      </c>
    </row>
    <row r="683" ht="15.75" customHeight="1">
      <c r="I683" s="65"/>
      <c r="K683" t="str">
        <f>vlookup(C683,Mapping!$B$21:$C$47,2,false)</f>
        <v>#N/A</v>
      </c>
    </row>
    <row r="684" ht="15.75" customHeight="1">
      <c r="I684" s="65"/>
      <c r="K684" t="str">
        <f>vlookup(C684,Mapping!$B$21:$C$47,2,false)</f>
        <v>#N/A</v>
      </c>
    </row>
    <row r="685" ht="15.75" customHeight="1">
      <c r="I685" s="65"/>
      <c r="K685" t="str">
        <f>vlookup(C685,Mapping!$B$21:$C$47,2,false)</f>
        <v>#N/A</v>
      </c>
    </row>
    <row r="686" ht="15.75" customHeight="1">
      <c r="I686" s="65"/>
      <c r="K686" t="str">
        <f>vlookup(C686,Mapping!$B$21:$C$47,2,false)</f>
        <v>#N/A</v>
      </c>
    </row>
    <row r="687" ht="15.75" customHeight="1">
      <c r="I687" s="65"/>
      <c r="K687" t="str">
        <f>vlookup(C687,Mapping!$B$21:$C$47,2,false)</f>
        <v>#N/A</v>
      </c>
    </row>
    <row r="688" ht="15.75" customHeight="1">
      <c r="I688" s="65"/>
      <c r="K688" t="str">
        <f>vlookup(C688,Mapping!$B$21:$C$47,2,false)</f>
        <v>#N/A</v>
      </c>
    </row>
    <row r="689" ht="15.75" customHeight="1">
      <c r="I689" s="65"/>
      <c r="K689" t="str">
        <f>vlookup(C689,Mapping!$B$21:$C$47,2,false)</f>
        <v>#N/A</v>
      </c>
    </row>
    <row r="690" ht="15.75" customHeight="1">
      <c r="I690" s="65"/>
      <c r="K690" t="str">
        <f>vlookup(C690,Mapping!$B$21:$C$47,2,false)</f>
        <v>#N/A</v>
      </c>
    </row>
    <row r="691" ht="15.75" customHeight="1">
      <c r="I691" s="65"/>
      <c r="K691" t="str">
        <f>vlookup(C691,Mapping!$B$21:$C$47,2,false)</f>
        <v>#N/A</v>
      </c>
    </row>
    <row r="692" ht="15.75" customHeight="1">
      <c r="I692" s="65"/>
      <c r="K692" t="str">
        <f>vlookup(C692,Mapping!$B$21:$C$47,2,false)</f>
        <v>#N/A</v>
      </c>
    </row>
    <row r="693" ht="15.75" customHeight="1">
      <c r="I693" s="65"/>
      <c r="K693" t="str">
        <f>vlookup(C693,Mapping!$B$21:$C$47,2,false)</f>
        <v>#N/A</v>
      </c>
    </row>
    <row r="694" ht="15.75" customHeight="1">
      <c r="I694" s="65"/>
      <c r="K694" t="str">
        <f>vlookup(C694,Mapping!$B$21:$C$47,2,false)</f>
        <v>#N/A</v>
      </c>
    </row>
    <row r="695" ht="15.75" customHeight="1">
      <c r="I695" s="65"/>
      <c r="K695" t="str">
        <f>vlookup(C695,Mapping!$B$21:$C$47,2,false)</f>
        <v>#N/A</v>
      </c>
    </row>
    <row r="696" ht="15.75" customHeight="1">
      <c r="I696" s="65"/>
      <c r="K696" t="str">
        <f>vlookup(C696,Mapping!$B$21:$C$47,2,false)</f>
        <v>#N/A</v>
      </c>
    </row>
    <row r="697" ht="15.75" customHeight="1">
      <c r="I697" s="65"/>
      <c r="K697" t="str">
        <f>vlookup(C697,Mapping!$B$21:$C$47,2,false)</f>
        <v>#N/A</v>
      </c>
    </row>
    <row r="698" ht="15.75" customHeight="1">
      <c r="I698" s="65"/>
      <c r="K698" t="str">
        <f>vlookup(C698,Mapping!$B$21:$C$47,2,false)</f>
        <v>#N/A</v>
      </c>
    </row>
    <row r="699" ht="15.75" customHeight="1">
      <c r="I699" s="65"/>
      <c r="K699" t="str">
        <f>vlookup(C699,Mapping!$B$21:$C$47,2,false)</f>
        <v>#N/A</v>
      </c>
    </row>
    <row r="700" ht="15.75" customHeight="1">
      <c r="I700" s="65"/>
      <c r="K700" t="str">
        <f>vlookup(C700,Mapping!$B$21:$C$47,2,false)</f>
        <v>#N/A</v>
      </c>
    </row>
    <row r="701" ht="15.75" customHeight="1">
      <c r="I701" s="65"/>
      <c r="K701" t="str">
        <f>vlookup(C701,Mapping!$B$21:$C$47,2,false)</f>
        <v>#N/A</v>
      </c>
    </row>
    <row r="702" ht="15.75" customHeight="1">
      <c r="I702" s="65"/>
      <c r="K702" t="str">
        <f>vlookup(C702,Mapping!$B$21:$C$47,2,false)</f>
        <v>#N/A</v>
      </c>
    </row>
    <row r="703" ht="15.75" customHeight="1">
      <c r="I703" s="65"/>
      <c r="K703" t="str">
        <f>vlookup(C703,Mapping!$B$21:$C$47,2,false)</f>
        <v>#N/A</v>
      </c>
    </row>
    <row r="704" ht="15.75" customHeight="1">
      <c r="I704" s="65"/>
      <c r="K704" t="str">
        <f>vlookup(C704,Mapping!$B$21:$C$47,2,false)</f>
        <v>#N/A</v>
      </c>
    </row>
    <row r="705" ht="15.75" customHeight="1">
      <c r="I705" s="65"/>
      <c r="K705" t="str">
        <f>vlookup(C705,Mapping!$B$21:$C$47,2,false)</f>
        <v>#N/A</v>
      </c>
    </row>
    <row r="706" ht="15.75" customHeight="1">
      <c r="I706" s="65"/>
      <c r="K706" t="str">
        <f>vlookup(C706,Mapping!$B$21:$C$47,2,false)</f>
        <v>#N/A</v>
      </c>
    </row>
    <row r="707" ht="15.75" customHeight="1">
      <c r="I707" s="65"/>
      <c r="K707" t="str">
        <f>vlookup(C707,Mapping!$B$21:$C$47,2,false)</f>
        <v>#N/A</v>
      </c>
    </row>
    <row r="708" ht="15.75" customHeight="1">
      <c r="I708" s="65"/>
      <c r="K708" t="str">
        <f>vlookup(C708,Mapping!$B$21:$C$47,2,false)</f>
        <v>#N/A</v>
      </c>
    </row>
    <row r="709" ht="15.75" customHeight="1">
      <c r="I709" s="65"/>
      <c r="K709" t="str">
        <f>vlookup(C709,Mapping!$B$21:$C$47,2,false)</f>
        <v>#N/A</v>
      </c>
    </row>
    <row r="710" ht="15.75" customHeight="1">
      <c r="I710" s="65"/>
      <c r="K710" t="str">
        <f>vlookup(C710,Mapping!$B$21:$C$47,2,false)</f>
        <v>#N/A</v>
      </c>
    </row>
    <row r="711" ht="15.75" customHeight="1">
      <c r="I711" s="65"/>
      <c r="K711" t="str">
        <f>vlookup(C711,Mapping!$B$21:$C$47,2,false)</f>
        <v>#N/A</v>
      </c>
    </row>
    <row r="712" ht="15.75" customHeight="1">
      <c r="I712" s="65"/>
      <c r="K712" t="str">
        <f>vlookup(C712,Mapping!$B$21:$C$47,2,false)</f>
        <v>#N/A</v>
      </c>
    </row>
    <row r="713" ht="15.75" customHeight="1">
      <c r="I713" s="65"/>
      <c r="K713" t="str">
        <f>vlookup(C713,Mapping!$B$21:$C$47,2,false)</f>
        <v>#N/A</v>
      </c>
    </row>
    <row r="714" ht="15.75" customHeight="1">
      <c r="I714" s="65"/>
      <c r="K714" t="str">
        <f>vlookup(C714,Mapping!$B$21:$C$47,2,false)</f>
        <v>#N/A</v>
      </c>
    </row>
    <row r="715" ht="15.75" customHeight="1">
      <c r="I715" s="65"/>
      <c r="K715" t="str">
        <f>vlookup(C715,Mapping!$B$21:$C$47,2,false)</f>
        <v>#N/A</v>
      </c>
    </row>
    <row r="716" ht="15.75" customHeight="1">
      <c r="I716" s="65"/>
      <c r="K716" t="str">
        <f>vlookup(C716,Mapping!$B$21:$C$47,2,false)</f>
        <v>#N/A</v>
      </c>
    </row>
    <row r="717" ht="15.75" customHeight="1">
      <c r="I717" s="65"/>
      <c r="K717" t="str">
        <f>vlookup(C717,Mapping!$B$21:$C$47,2,false)</f>
        <v>#N/A</v>
      </c>
    </row>
    <row r="718" ht="15.75" customHeight="1">
      <c r="I718" s="65"/>
      <c r="K718" t="str">
        <f>vlookup(C718,Mapping!$B$21:$C$47,2,false)</f>
        <v>#N/A</v>
      </c>
    </row>
    <row r="719" ht="15.75" customHeight="1">
      <c r="I719" s="65"/>
      <c r="K719" t="str">
        <f>vlookup(C719,Mapping!$B$21:$C$47,2,false)</f>
        <v>#N/A</v>
      </c>
    </row>
    <row r="720" ht="15.75" customHeight="1">
      <c r="I720" s="65"/>
      <c r="K720" t="str">
        <f>vlookup(C720,Mapping!$B$21:$C$47,2,false)</f>
        <v>#N/A</v>
      </c>
    </row>
    <row r="721" ht="15.75" customHeight="1">
      <c r="I721" s="65"/>
      <c r="K721" t="str">
        <f>vlookup(C721,Mapping!$B$21:$C$47,2,false)</f>
        <v>#N/A</v>
      </c>
    </row>
    <row r="722" ht="15.75" customHeight="1">
      <c r="I722" s="65"/>
      <c r="K722" t="str">
        <f>vlookup(C722,Mapping!$B$21:$C$47,2,false)</f>
        <v>#N/A</v>
      </c>
    </row>
    <row r="723" ht="15.75" customHeight="1">
      <c r="I723" s="65"/>
      <c r="K723" t="str">
        <f>vlookup(C723,Mapping!$B$21:$C$47,2,false)</f>
        <v>#N/A</v>
      </c>
    </row>
    <row r="724" ht="15.75" customHeight="1">
      <c r="I724" s="65"/>
      <c r="K724" t="str">
        <f>vlookup(C724,Mapping!$B$21:$C$47,2,false)</f>
        <v>#N/A</v>
      </c>
    </row>
    <row r="725" ht="15.75" customHeight="1">
      <c r="I725" s="65"/>
      <c r="K725" t="str">
        <f>vlookup(C725,Mapping!$B$21:$C$47,2,false)</f>
        <v>#N/A</v>
      </c>
    </row>
    <row r="726" ht="15.75" customHeight="1">
      <c r="I726" s="65"/>
      <c r="K726" t="str">
        <f>vlookup(C726,Mapping!$B$21:$C$47,2,false)</f>
        <v>#N/A</v>
      </c>
    </row>
    <row r="727" ht="15.75" customHeight="1">
      <c r="I727" s="65"/>
      <c r="K727" t="str">
        <f>vlookup(C727,Mapping!$B$21:$C$47,2,false)</f>
        <v>#N/A</v>
      </c>
    </row>
    <row r="728" ht="15.75" customHeight="1">
      <c r="I728" s="65"/>
      <c r="K728" t="str">
        <f>vlookup(C728,Mapping!$B$21:$C$47,2,false)</f>
        <v>#N/A</v>
      </c>
    </row>
    <row r="729" ht="15.75" customHeight="1">
      <c r="I729" s="65"/>
      <c r="K729" t="str">
        <f>vlookup(C729,Mapping!$B$21:$C$47,2,false)</f>
        <v>#N/A</v>
      </c>
    </row>
    <row r="730" ht="15.75" customHeight="1">
      <c r="I730" s="65"/>
      <c r="K730" t="str">
        <f>vlookup(C730,Mapping!$B$21:$C$47,2,false)</f>
        <v>#N/A</v>
      </c>
    </row>
    <row r="731" ht="15.75" customHeight="1">
      <c r="I731" s="65"/>
      <c r="K731" t="str">
        <f>vlookup(C731,Mapping!$B$21:$C$47,2,false)</f>
        <v>#N/A</v>
      </c>
    </row>
    <row r="732" ht="15.75" customHeight="1">
      <c r="I732" s="65"/>
      <c r="K732" t="str">
        <f>vlookup(C732,Mapping!$B$21:$C$47,2,false)</f>
        <v>#N/A</v>
      </c>
    </row>
    <row r="733" ht="15.75" customHeight="1">
      <c r="I733" s="65"/>
      <c r="K733" t="str">
        <f>vlookup(C733,Mapping!$B$21:$C$47,2,false)</f>
        <v>#N/A</v>
      </c>
    </row>
    <row r="734" ht="15.75" customHeight="1">
      <c r="I734" s="65"/>
      <c r="K734" t="str">
        <f>vlookup(C734,Mapping!$B$21:$C$47,2,false)</f>
        <v>#N/A</v>
      </c>
    </row>
    <row r="735" ht="15.75" customHeight="1">
      <c r="I735" s="65"/>
      <c r="K735" t="str">
        <f>vlookup(C735,Mapping!$B$21:$C$47,2,false)</f>
        <v>#N/A</v>
      </c>
    </row>
    <row r="736" ht="15.75" customHeight="1">
      <c r="I736" s="65"/>
      <c r="K736" t="str">
        <f>vlookup(C736,Mapping!$B$21:$C$47,2,false)</f>
        <v>#N/A</v>
      </c>
    </row>
    <row r="737" ht="15.75" customHeight="1">
      <c r="I737" s="65"/>
      <c r="K737" t="str">
        <f>vlookup(C737,Mapping!$B$21:$C$47,2,false)</f>
        <v>#N/A</v>
      </c>
    </row>
    <row r="738" ht="15.75" customHeight="1">
      <c r="I738" s="65"/>
      <c r="K738" t="str">
        <f>vlookup(C738,Mapping!$B$21:$C$47,2,false)</f>
        <v>#N/A</v>
      </c>
    </row>
    <row r="739" ht="15.75" customHeight="1">
      <c r="I739" s="65"/>
      <c r="K739" t="str">
        <f>vlookup(C739,Mapping!$B$21:$C$47,2,false)</f>
        <v>#N/A</v>
      </c>
    </row>
    <row r="740" ht="15.75" customHeight="1">
      <c r="I740" s="65"/>
      <c r="K740" t="str">
        <f>vlookup(C740,Mapping!$B$21:$C$47,2,false)</f>
        <v>#N/A</v>
      </c>
    </row>
    <row r="741" ht="15.75" customHeight="1">
      <c r="I741" s="65"/>
      <c r="K741" t="str">
        <f>vlookup(C741,Mapping!$B$21:$C$47,2,false)</f>
        <v>#N/A</v>
      </c>
    </row>
    <row r="742" ht="15.75" customHeight="1">
      <c r="I742" s="65"/>
      <c r="K742" t="str">
        <f>vlookup(C742,Mapping!$B$21:$C$47,2,false)</f>
        <v>#N/A</v>
      </c>
    </row>
    <row r="743" ht="15.75" customHeight="1">
      <c r="I743" s="65"/>
      <c r="K743" t="str">
        <f>vlookup(C743,Mapping!$B$21:$C$47,2,false)</f>
        <v>#N/A</v>
      </c>
    </row>
    <row r="744" ht="15.75" customHeight="1">
      <c r="I744" s="65"/>
      <c r="K744" t="str">
        <f>vlookup(C744,Mapping!$B$21:$C$47,2,false)</f>
        <v>#N/A</v>
      </c>
    </row>
    <row r="745" ht="15.75" customHeight="1">
      <c r="I745" s="65"/>
      <c r="K745" t="str">
        <f>vlookup(C745,Mapping!$B$21:$C$47,2,false)</f>
        <v>#N/A</v>
      </c>
    </row>
    <row r="746" ht="15.75" customHeight="1">
      <c r="I746" s="65"/>
      <c r="K746" t="str">
        <f>vlookup(C746,Mapping!$B$21:$C$47,2,false)</f>
        <v>#N/A</v>
      </c>
    </row>
    <row r="747" ht="15.75" customHeight="1">
      <c r="I747" s="65"/>
      <c r="K747" t="str">
        <f>vlookup(C747,Mapping!$B$21:$C$47,2,false)</f>
        <v>#N/A</v>
      </c>
    </row>
    <row r="748" ht="15.75" customHeight="1">
      <c r="I748" s="65"/>
      <c r="K748" t="str">
        <f>vlookup(C748,Mapping!$B$21:$C$47,2,false)</f>
        <v>#N/A</v>
      </c>
    </row>
    <row r="749" ht="15.75" customHeight="1">
      <c r="I749" s="65"/>
      <c r="K749" t="str">
        <f>vlookup(C749,Mapping!$B$21:$C$47,2,false)</f>
        <v>#N/A</v>
      </c>
    </row>
    <row r="750" ht="15.75" customHeight="1">
      <c r="I750" s="65"/>
      <c r="K750" t="str">
        <f>vlookup(C750,Mapping!$B$21:$C$47,2,false)</f>
        <v>#N/A</v>
      </c>
    </row>
    <row r="751" ht="15.75" customHeight="1">
      <c r="I751" s="65"/>
      <c r="K751" t="str">
        <f>vlookup(C751,Mapping!$B$21:$C$47,2,false)</f>
        <v>#N/A</v>
      </c>
    </row>
    <row r="752" ht="15.75" customHeight="1">
      <c r="I752" s="65"/>
      <c r="K752" t="str">
        <f>vlookup(C752,Mapping!$B$21:$C$47,2,false)</f>
        <v>#N/A</v>
      </c>
    </row>
    <row r="753" ht="15.75" customHeight="1">
      <c r="I753" s="65"/>
      <c r="K753" t="str">
        <f>vlookup(C753,Mapping!$B$21:$C$47,2,false)</f>
        <v>#N/A</v>
      </c>
    </row>
    <row r="754" ht="15.75" customHeight="1">
      <c r="I754" s="65"/>
      <c r="K754" t="str">
        <f>vlookup(C754,Mapping!$B$21:$C$47,2,false)</f>
        <v>#N/A</v>
      </c>
    </row>
    <row r="755" ht="15.75" customHeight="1">
      <c r="I755" s="65"/>
      <c r="K755" t="str">
        <f>vlookup(C755,Mapping!$B$21:$C$47,2,false)</f>
        <v>#N/A</v>
      </c>
    </row>
    <row r="756" ht="15.75" customHeight="1">
      <c r="I756" s="65"/>
      <c r="K756" t="str">
        <f>vlookup(C756,Mapping!$B$21:$C$47,2,false)</f>
        <v>#N/A</v>
      </c>
    </row>
    <row r="757" ht="15.75" customHeight="1">
      <c r="I757" s="65"/>
      <c r="K757" t="str">
        <f>vlookup(C757,Mapping!$B$21:$C$47,2,false)</f>
        <v>#N/A</v>
      </c>
    </row>
    <row r="758" ht="15.75" customHeight="1">
      <c r="I758" s="65"/>
      <c r="K758" t="str">
        <f>vlookup(C758,Mapping!$B$21:$C$47,2,false)</f>
        <v>#N/A</v>
      </c>
    </row>
    <row r="759" ht="15.75" customHeight="1">
      <c r="I759" s="65"/>
      <c r="K759" t="str">
        <f>vlookup(C759,Mapping!$B$21:$C$47,2,false)</f>
        <v>#N/A</v>
      </c>
    </row>
    <row r="760" ht="15.75" customHeight="1">
      <c r="I760" s="65"/>
      <c r="K760" t="str">
        <f>vlookup(C760,Mapping!$B$21:$C$47,2,false)</f>
        <v>#N/A</v>
      </c>
    </row>
    <row r="761" ht="15.75" customHeight="1">
      <c r="I761" s="65"/>
      <c r="K761" t="str">
        <f>vlookup(C761,Mapping!$B$21:$C$47,2,false)</f>
        <v>#N/A</v>
      </c>
    </row>
    <row r="762" ht="15.75" customHeight="1">
      <c r="I762" s="65"/>
      <c r="K762" t="str">
        <f>vlookup(C762,Mapping!$B$21:$C$47,2,false)</f>
        <v>#N/A</v>
      </c>
    </row>
    <row r="763" ht="15.75" customHeight="1">
      <c r="I763" s="65"/>
      <c r="K763" t="str">
        <f>vlookup(C763,Mapping!$B$21:$C$47,2,false)</f>
        <v>#N/A</v>
      </c>
    </row>
    <row r="764" ht="15.75" customHeight="1">
      <c r="I764" s="65"/>
      <c r="K764" t="str">
        <f>vlookup(C764,Mapping!$B$21:$C$47,2,false)</f>
        <v>#N/A</v>
      </c>
    </row>
    <row r="765" ht="15.75" customHeight="1">
      <c r="I765" s="65"/>
      <c r="K765" t="str">
        <f>vlookup(C765,Mapping!$B$21:$C$47,2,false)</f>
        <v>#N/A</v>
      </c>
    </row>
    <row r="766" ht="15.75" customHeight="1">
      <c r="I766" s="65"/>
      <c r="K766" t="str">
        <f>vlookup(C766,Mapping!$B$21:$C$47,2,false)</f>
        <v>#N/A</v>
      </c>
    </row>
    <row r="767" ht="15.75" customHeight="1">
      <c r="I767" s="65"/>
      <c r="K767" t="str">
        <f>vlookup(C767,Mapping!$B$21:$C$47,2,false)</f>
        <v>#N/A</v>
      </c>
    </row>
    <row r="768" ht="15.75" customHeight="1">
      <c r="I768" s="65"/>
      <c r="K768" t="str">
        <f>vlookup(C768,Mapping!$B$21:$C$47,2,false)</f>
        <v>#N/A</v>
      </c>
    </row>
    <row r="769" ht="15.75" customHeight="1">
      <c r="I769" s="65"/>
      <c r="K769" t="str">
        <f>vlookup(C769,Mapping!$B$21:$C$47,2,false)</f>
        <v>#N/A</v>
      </c>
    </row>
    <row r="770" ht="15.75" customHeight="1">
      <c r="I770" s="65"/>
      <c r="K770" t="str">
        <f>vlookup(C770,Mapping!$B$21:$C$47,2,false)</f>
        <v>#N/A</v>
      </c>
    </row>
    <row r="771" ht="15.75" customHeight="1">
      <c r="I771" s="65"/>
      <c r="K771" t="str">
        <f>vlookup(C771,Mapping!$B$21:$C$47,2,false)</f>
        <v>#N/A</v>
      </c>
    </row>
    <row r="772" ht="15.75" customHeight="1">
      <c r="I772" s="65"/>
      <c r="K772" t="str">
        <f>vlookup(C772,Mapping!$B$21:$C$47,2,false)</f>
        <v>#N/A</v>
      </c>
    </row>
    <row r="773" ht="15.75" customHeight="1">
      <c r="I773" s="65"/>
      <c r="K773" t="str">
        <f>vlookup(C773,Mapping!$B$21:$C$47,2,false)</f>
        <v>#N/A</v>
      </c>
    </row>
    <row r="774" ht="15.75" customHeight="1">
      <c r="I774" s="65"/>
      <c r="K774" t="str">
        <f>vlookup(C774,Mapping!$B$21:$C$47,2,false)</f>
        <v>#N/A</v>
      </c>
    </row>
    <row r="775" ht="15.75" customHeight="1">
      <c r="I775" s="65"/>
      <c r="K775" t="str">
        <f>vlookup(C775,Mapping!$B$21:$C$47,2,false)</f>
        <v>#N/A</v>
      </c>
    </row>
    <row r="776" ht="15.75" customHeight="1">
      <c r="I776" s="65"/>
      <c r="K776" t="str">
        <f>vlookup(C776,Mapping!$B$21:$C$47,2,false)</f>
        <v>#N/A</v>
      </c>
    </row>
    <row r="777" ht="15.75" customHeight="1">
      <c r="I777" s="65"/>
      <c r="K777" t="str">
        <f>vlookup(C777,Mapping!$B$21:$C$47,2,false)</f>
        <v>#N/A</v>
      </c>
    </row>
    <row r="778" ht="15.75" customHeight="1">
      <c r="I778" s="65"/>
      <c r="K778" t="str">
        <f>vlookup(C778,Mapping!$B$21:$C$47,2,false)</f>
        <v>#N/A</v>
      </c>
    </row>
    <row r="779" ht="15.75" customHeight="1">
      <c r="I779" s="65"/>
      <c r="K779" t="str">
        <f>vlookup(C779,Mapping!$B$21:$C$47,2,false)</f>
        <v>#N/A</v>
      </c>
    </row>
    <row r="780" ht="15.75" customHeight="1">
      <c r="I780" s="65"/>
      <c r="K780" t="str">
        <f>vlookup(C780,Mapping!$B$21:$C$47,2,false)</f>
        <v>#N/A</v>
      </c>
    </row>
    <row r="781" ht="15.75" customHeight="1">
      <c r="I781" s="65"/>
      <c r="K781" t="str">
        <f>vlookup(C781,Mapping!$B$21:$C$47,2,false)</f>
        <v>#N/A</v>
      </c>
    </row>
    <row r="782" ht="15.75" customHeight="1">
      <c r="I782" s="65"/>
      <c r="K782" t="str">
        <f>vlookup(C782,Mapping!$B$21:$C$47,2,false)</f>
        <v>#N/A</v>
      </c>
    </row>
    <row r="783" ht="15.75" customHeight="1">
      <c r="I783" s="65"/>
      <c r="K783" t="str">
        <f>vlookup(C783,Mapping!$B$21:$C$47,2,false)</f>
        <v>#N/A</v>
      </c>
    </row>
    <row r="784" ht="15.75" customHeight="1">
      <c r="I784" s="65"/>
      <c r="K784" t="str">
        <f>vlookup(C784,Mapping!$B$21:$C$47,2,false)</f>
        <v>#N/A</v>
      </c>
    </row>
    <row r="785" ht="15.75" customHeight="1">
      <c r="I785" s="65"/>
      <c r="K785" t="str">
        <f>vlookup(C785,Mapping!$B$21:$C$47,2,false)</f>
        <v>#N/A</v>
      </c>
    </row>
    <row r="786" ht="15.75" customHeight="1">
      <c r="I786" s="65"/>
      <c r="K786" t="str">
        <f>vlookup(C786,Mapping!$B$21:$C$47,2,false)</f>
        <v>#N/A</v>
      </c>
    </row>
    <row r="787" ht="15.75" customHeight="1">
      <c r="I787" s="65"/>
      <c r="K787" t="str">
        <f>vlookup(C787,Mapping!$B$21:$C$47,2,false)</f>
        <v>#N/A</v>
      </c>
    </row>
    <row r="788" ht="15.75" customHeight="1">
      <c r="I788" s="65"/>
      <c r="K788" t="str">
        <f>vlookup(C788,Mapping!$B$21:$C$47,2,false)</f>
        <v>#N/A</v>
      </c>
    </row>
    <row r="789" ht="15.75" customHeight="1">
      <c r="I789" s="65"/>
      <c r="K789" t="str">
        <f>vlookup(C789,Mapping!$B$21:$C$47,2,false)</f>
        <v>#N/A</v>
      </c>
    </row>
    <row r="790" ht="15.75" customHeight="1">
      <c r="I790" s="65"/>
      <c r="K790" t="str">
        <f>vlookup(C790,Mapping!$B$21:$C$47,2,false)</f>
        <v>#N/A</v>
      </c>
    </row>
    <row r="791" ht="15.75" customHeight="1">
      <c r="I791" s="65"/>
      <c r="K791" t="str">
        <f>vlookup(C791,Mapping!$B$21:$C$47,2,false)</f>
        <v>#N/A</v>
      </c>
    </row>
    <row r="792" ht="15.75" customHeight="1">
      <c r="I792" s="65"/>
      <c r="K792" t="str">
        <f>vlookup(C792,Mapping!$B$21:$C$47,2,false)</f>
        <v>#N/A</v>
      </c>
    </row>
    <row r="793" ht="15.75" customHeight="1">
      <c r="I793" s="65"/>
      <c r="K793" t="str">
        <f>vlookup(C793,Mapping!$B$21:$C$47,2,false)</f>
        <v>#N/A</v>
      </c>
    </row>
    <row r="794" ht="15.75" customHeight="1">
      <c r="I794" s="65"/>
      <c r="K794" t="str">
        <f>vlookup(C794,Mapping!$B$21:$C$47,2,false)</f>
        <v>#N/A</v>
      </c>
    </row>
    <row r="795" ht="15.75" customHeight="1">
      <c r="I795" s="65"/>
      <c r="K795" t="str">
        <f>vlookup(C795,Mapping!$B$21:$C$47,2,false)</f>
        <v>#N/A</v>
      </c>
    </row>
    <row r="796" ht="15.75" customHeight="1">
      <c r="I796" s="65"/>
      <c r="K796" t="str">
        <f>vlookup(C796,Mapping!$B$21:$C$47,2,false)</f>
        <v>#N/A</v>
      </c>
    </row>
    <row r="797" ht="15.75" customHeight="1">
      <c r="I797" s="65"/>
      <c r="K797" t="str">
        <f>vlookup(C797,Mapping!$B$21:$C$47,2,false)</f>
        <v>#N/A</v>
      </c>
    </row>
    <row r="798" ht="15.75" customHeight="1">
      <c r="I798" s="65"/>
      <c r="K798" t="str">
        <f>vlookup(C798,Mapping!$B$21:$C$47,2,false)</f>
        <v>#N/A</v>
      </c>
    </row>
    <row r="799" ht="15.75" customHeight="1">
      <c r="I799" s="65"/>
      <c r="K799" t="str">
        <f>vlookup(C799,Mapping!$B$21:$C$47,2,false)</f>
        <v>#N/A</v>
      </c>
    </row>
    <row r="800" ht="15.75" customHeight="1">
      <c r="I800" s="65"/>
      <c r="K800" t="str">
        <f>vlookup(C800,Mapping!$B$21:$C$47,2,false)</f>
        <v>#N/A</v>
      </c>
    </row>
    <row r="801" ht="15.75" customHeight="1">
      <c r="I801" s="65"/>
      <c r="K801" t="str">
        <f>vlookup(C801,Mapping!$B$21:$C$47,2,false)</f>
        <v>#N/A</v>
      </c>
    </row>
    <row r="802" ht="15.75" customHeight="1">
      <c r="I802" s="65"/>
      <c r="K802" t="str">
        <f>vlookup(C802,Mapping!$B$21:$C$47,2,false)</f>
        <v>#N/A</v>
      </c>
    </row>
    <row r="803" ht="15.75" customHeight="1">
      <c r="I803" s="65"/>
      <c r="K803" t="str">
        <f>vlookup(C803,Mapping!$B$21:$C$47,2,false)</f>
        <v>#N/A</v>
      </c>
    </row>
    <row r="804" ht="15.75" customHeight="1">
      <c r="I804" s="65"/>
      <c r="K804" t="str">
        <f>vlookup(C804,Mapping!$B$21:$C$47,2,false)</f>
        <v>#N/A</v>
      </c>
    </row>
    <row r="805" ht="15.75" customHeight="1">
      <c r="I805" s="65"/>
      <c r="K805" t="str">
        <f>vlookup(C805,Mapping!$B$21:$C$47,2,false)</f>
        <v>#N/A</v>
      </c>
    </row>
    <row r="806" ht="15.75" customHeight="1">
      <c r="I806" s="65"/>
      <c r="K806" t="str">
        <f>vlookup(C806,Mapping!$B$21:$C$47,2,false)</f>
        <v>#N/A</v>
      </c>
    </row>
    <row r="807" ht="15.75" customHeight="1">
      <c r="I807" s="65"/>
      <c r="K807" t="str">
        <f>vlookup(C807,Mapping!$B$21:$C$47,2,false)</f>
        <v>#N/A</v>
      </c>
    </row>
    <row r="808" ht="15.75" customHeight="1">
      <c r="I808" s="65"/>
      <c r="K808" t="str">
        <f>vlookup(C808,Mapping!$B$21:$C$47,2,false)</f>
        <v>#N/A</v>
      </c>
    </row>
    <row r="809" ht="15.75" customHeight="1">
      <c r="I809" s="65"/>
      <c r="K809" t="str">
        <f>vlookup(C809,Mapping!$B$21:$C$47,2,false)</f>
        <v>#N/A</v>
      </c>
    </row>
    <row r="810" ht="15.75" customHeight="1">
      <c r="I810" s="65"/>
      <c r="K810" t="str">
        <f>vlookup(C810,Mapping!$B$21:$C$47,2,false)</f>
        <v>#N/A</v>
      </c>
    </row>
    <row r="811" ht="15.75" customHeight="1">
      <c r="I811" s="65"/>
      <c r="K811" t="str">
        <f>vlookup(C811,Mapping!$B$21:$C$47,2,false)</f>
        <v>#N/A</v>
      </c>
    </row>
    <row r="812" ht="15.75" customHeight="1">
      <c r="I812" s="65"/>
      <c r="K812" t="str">
        <f>vlookup(C812,Mapping!$B$21:$C$47,2,false)</f>
        <v>#N/A</v>
      </c>
    </row>
    <row r="813" ht="15.75" customHeight="1">
      <c r="I813" s="65"/>
      <c r="K813" t="str">
        <f>vlookup(C813,Mapping!$B$21:$C$47,2,false)</f>
        <v>#N/A</v>
      </c>
    </row>
    <row r="814" ht="15.75" customHeight="1">
      <c r="I814" s="65"/>
      <c r="K814" t="str">
        <f>vlookup(C814,Mapping!$B$21:$C$47,2,false)</f>
        <v>#N/A</v>
      </c>
    </row>
    <row r="815" ht="15.75" customHeight="1">
      <c r="I815" s="65"/>
      <c r="K815" t="str">
        <f>vlookup(C815,Mapping!$B$21:$C$47,2,false)</f>
        <v>#N/A</v>
      </c>
    </row>
    <row r="816" ht="15.75" customHeight="1">
      <c r="I816" s="65"/>
      <c r="K816" t="str">
        <f>vlookup(C816,Mapping!$B$21:$C$47,2,false)</f>
        <v>#N/A</v>
      </c>
    </row>
    <row r="817" ht="15.75" customHeight="1">
      <c r="I817" s="65"/>
      <c r="K817" t="str">
        <f>vlookup(C817,Mapping!$B$21:$C$47,2,false)</f>
        <v>#N/A</v>
      </c>
    </row>
    <row r="818" ht="15.75" customHeight="1">
      <c r="I818" s="65"/>
      <c r="K818" t="str">
        <f>vlookup(C818,Mapping!$B$21:$C$47,2,false)</f>
        <v>#N/A</v>
      </c>
    </row>
    <row r="819" ht="15.75" customHeight="1">
      <c r="I819" s="65"/>
      <c r="K819" t="str">
        <f>vlookup(C819,Mapping!$B$21:$C$47,2,false)</f>
        <v>#N/A</v>
      </c>
    </row>
    <row r="820" ht="15.75" customHeight="1">
      <c r="I820" s="65"/>
      <c r="K820" t="str">
        <f>vlookup(C820,Mapping!$B$21:$C$47,2,false)</f>
        <v>#N/A</v>
      </c>
    </row>
    <row r="821" ht="15.75" customHeight="1">
      <c r="I821" s="65"/>
      <c r="K821" t="str">
        <f>vlookup(C821,Mapping!$B$21:$C$47,2,false)</f>
        <v>#N/A</v>
      </c>
    </row>
    <row r="822" ht="15.75" customHeight="1">
      <c r="I822" s="65"/>
      <c r="K822" t="str">
        <f>vlookup(C822,Mapping!$B$21:$C$47,2,false)</f>
        <v>#N/A</v>
      </c>
    </row>
    <row r="823" ht="15.75" customHeight="1">
      <c r="I823" s="65"/>
      <c r="K823" t="str">
        <f>vlookup(C823,Mapping!$B$21:$C$47,2,false)</f>
        <v>#N/A</v>
      </c>
    </row>
    <row r="824" ht="15.75" customHeight="1">
      <c r="I824" s="65"/>
      <c r="K824" t="str">
        <f>vlookup(C824,Mapping!$B$21:$C$47,2,false)</f>
        <v>#N/A</v>
      </c>
    </row>
    <row r="825" ht="15.75" customHeight="1">
      <c r="I825" s="65"/>
      <c r="K825" t="str">
        <f>vlookup(C825,Mapping!$B$21:$C$47,2,false)</f>
        <v>#N/A</v>
      </c>
    </row>
    <row r="826" ht="15.75" customHeight="1">
      <c r="I826" s="65"/>
      <c r="K826" t="str">
        <f>vlookup(C826,Mapping!$B$21:$C$47,2,false)</f>
        <v>#N/A</v>
      </c>
    </row>
    <row r="827" ht="15.75" customHeight="1">
      <c r="I827" s="65"/>
      <c r="K827" t="str">
        <f>vlookup(C827,Mapping!$B$21:$C$47,2,false)</f>
        <v>#N/A</v>
      </c>
    </row>
    <row r="828" ht="15.75" customHeight="1">
      <c r="I828" s="65"/>
      <c r="K828" t="str">
        <f>vlookup(C828,Mapping!$B$21:$C$47,2,false)</f>
        <v>#N/A</v>
      </c>
    </row>
    <row r="829" ht="15.75" customHeight="1">
      <c r="I829" s="65"/>
      <c r="K829" t="str">
        <f>vlookup(C829,Mapping!$B$21:$C$47,2,false)</f>
        <v>#N/A</v>
      </c>
    </row>
    <row r="830" ht="15.75" customHeight="1">
      <c r="I830" s="65"/>
      <c r="K830" t="str">
        <f>vlookup(C830,Mapping!$B$21:$C$47,2,false)</f>
        <v>#N/A</v>
      </c>
    </row>
    <row r="831" ht="15.75" customHeight="1">
      <c r="I831" s="65"/>
      <c r="K831" t="str">
        <f>vlookup(C831,Mapping!$B$21:$C$47,2,false)</f>
        <v>#N/A</v>
      </c>
    </row>
    <row r="832" ht="15.75" customHeight="1">
      <c r="I832" s="65"/>
      <c r="K832" t="str">
        <f>vlookup(C832,Mapping!$B$21:$C$47,2,false)</f>
        <v>#N/A</v>
      </c>
    </row>
    <row r="833" ht="15.75" customHeight="1">
      <c r="I833" s="65"/>
      <c r="K833" t="str">
        <f>vlookup(C833,Mapping!$B$21:$C$47,2,false)</f>
        <v>#N/A</v>
      </c>
    </row>
    <row r="834" ht="15.75" customHeight="1">
      <c r="I834" s="65"/>
      <c r="K834" t="str">
        <f>vlookup(C834,Mapping!$B$21:$C$47,2,false)</f>
        <v>#N/A</v>
      </c>
    </row>
    <row r="835" ht="15.75" customHeight="1">
      <c r="I835" s="65"/>
      <c r="K835" t="str">
        <f>vlookup(C835,Mapping!$B$21:$C$47,2,false)</f>
        <v>#N/A</v>
      </c>
    </row>
    <row r="836" ht="15.75" customHeight="1">
      <c r="I836" s="65"/>
      <c r="K836" t="str">
        <f>vlookup(C836,Mapping!$B$21:$C$47,2,false)</f>
        <v>#N/A</v>
      </c>
    </row>
    <row r="837" ht="15.75" customHeight="1">
      <c r="I837" s="65"/>
      <c r="K837" t="str">
        <f>vlookup(C837,Mapping!$B$21:$C$47,2,false)</f>
        <v>#N/A</v>
      </c>
    </row>
    <row r="838" ht="15.75" customHeight="1">
      <c r="I838" s="65"/>
      <c r="K838" t="str">
        <f>vlookup(C838,Mapping!$B$21:$C$47,2,false)</f>
        <v>#N/A</v>
      </c>
    </row>
    <row r="839" ht="15.75" customHeight="1">
      <c r="I839" s="65"/>
      <c r="K839" t="str">
        <f>vlookup(C839,Mapping!$B$21:$C$47,2,false)</f>
        <v>#N/A</v>
      </c>
    </row>
    <row r="840" ht="15.75" customHeight="1">
      <c r="I840" s="65"/>
      <c r="K840" t="str">
        <f>vlookup(C840,Mapping!$B$21:$C$47,2,false)</f>
        <v>#N/A</v>
      </c>
    </row>
    <row r="841" ht="15.75" customHeight="1">
      <c r="I841" s="65"/>
      <c r="K841" t="str">
        <f>vlookup(C841,Mapping!$B$21:$C$47,2,false)</f>
        <v>#N/A</v>
      </c>
    </row>
    <row r="842" ht="15.75" customHeight="1">
      <c r="I842" s="65"/>
      <c r="K842" t="str">
        <f>vlookup(C842,Mapping!$B$21:$C$47,2,false)</f>
        <v>#N/A</v>
      </c>
    </row>
    <row r="843" ht="15.75" customHeight="1">
      <c r="I843" s="65"/>
      <c r="K843" t="str">
        <f>vlookup(C843,Mapping!$B$21:$C$47,2,false)</f>
        <v>#N/A</v>
      </c>
    </row>
    <row r="844" ht="15.75" customHeight="1">
      <c r="I844" s="65"/>
      <c r="K844" t="str">
        <f>vlookup(C844,Mapping!$B$21:$C$47,2,false)</f>
        <v>#N/A</v>
      </c>
    </row>
    <row r="845" ht="15.75" customHeight="1">
      <c r="I845" s="65"/>
      <c r="K845" t="str">
        <f>vlookup(C845,Mapping!$B$21:$C$47,2,false)</f>
        <v>#N/A</v>
      </c>
    </row>
    <row r="846" ht="15.75" customHeight="1">
      <c r="I846" s="65"/>
      <c r="K846" t="str">
        <f>vlookup(C846,Mapping!$B$21:$C$47,2,false)</f>
        <v>#N/A</v>
      </c>
    </row>
    <row r="847" ht="15.75" customHeight="1">
      <c r="I847" s="65"/>
      <c r="K847" t="str">
        <f>vlookup(C847,Mapping!$B$21:$C$47,2,false)</f>
        <v>#N/A</v>
      </c>
    </row>
    <row r="848" ht="15.75" customHeight="1">
      <c r="I848" s="65"/>
      <c r="K848" t="str">
        <f>vlookup(C848,Mapping!$B$21:$C$47,2,false)</f>
        <v>#N/A</v>
      </c>
    </row>
    <row r="849" ht="15.75" customHeight="1">
      <c r="I849" s="65"/>
      <c r="K849" t="str">
        <f>vlookup(C849,Mapping!$B$21:$C$47,2,false)</f>
        <v>#N/A</v>
      </c>
    </row>
    <row r="850" ht="15.75" customHeight="1">
      <c r="I850" s="65"/>
      <c r="K850" t="str">
        <f>vlookup(C850,Mapping!$B$21:$C$47,2,false)</f>
        <v>#N/A</v>
      </c>
    </row>
    <row r="851" ht="15.75" customHeight="1">
      <c r="I851" s="65"/>
      <c r="K851" t="str">
        <f>vlookup(C851,Mapping!$B$21:$C$47,2,false)</f>
        <v>#N/A</v>
      </c>
    </row>
    <row r="852" ht="15.75" customHeight="1">
      <c r="I852" s="65"/>
      <c r="K852" t="str">
        <f>vlookup(C852,Mapping!$B$21:$C$47,2,false)</f>
        <v>#N/A</v>
      </c>
    </row>
    <row r="853" ht="15.75" customHeight="1">
      <c r="I853" s="65"/>
      <c r="K853" t="str">
        <f>vlookup(C853,Mapping!$B$21:$C$47,2,false)</f>
        <v>#N/A</v>
      </c>
    </row>
    <row r="854" ht="15.75" customHeight="1">
      <c r="I854" s="65"/>
      <c r="K854" t="str">
        <f>vlookup(C854,Mapping!$B$21:$C$47,2,false)</f>
        <v>#N/A</v>
      </c>
    </row>
    <row r="855" ht="15.75" customHeight="1">
      <c r="I855" s="65"/>
      <c r="K855" t="str">
        <f>vlookup(C855,Mapping!$B$21:$C$47,2,false)</f>
        <v>#N/A</v>
      </c>
    </row>
    <row r="856" ht="15.75" customHeight="1">
      <c r="I856" s="65"/>
      <c r="K856" t="str">
        <f>vlookup(C856,Mapping!$B$21:$C$47,2,false)</f>
        <v>#N/A</v>
      </c>
    </row>
    <row r="857" ht="15.75" customHeight="1">
      <c r="I857" s="65"/>
      <c r="K857" t="str">
        <f>vlookup(C857,Mapping!$B$21:$C$47,2,false)</f>
        <v>#N/A</v>
      </c>
    </row>
    <row r="858" ht="15.75" customHeight="1">
      <c r="I858" s="65"/>
      <c r="K858" t="str">
        <f>vlookup(C858,Mapping!$B$21:$C$47,2,false)</f>
        <v>#N/A</v>
      </c>
    </row>
    <row r="859" ht="15.75" customHeight="1">
      <c r="I859" s="65"/>
      <c r="K859" t="str">
        <f>vlookup(C859,Mapping!$B$21:$C$47,2,false)</f>
        <v>#N/A</v>
      </c>
    </row>
    <row r="860" ht="15.75" customHeight="1">
      <c r="I860" s="65"/>
      <c r="K860" t="str">
        <f>vlookup(C860,Mapping!$B$21:$C$47,2,false)</f>
        <v>#N/A</v>
      </c>
    </row>
    <row r="861" ht="15.75" customHeight="1">
      <c r="I861" s="65"/>
      <c r="K861" t="str">
        <f>vlookup(C861,Mapping!$B$21:$C$47,2,false)</f>
        <v>#N/A</v>
      </c>
    </row>
    <row r="862" ht="15.75" customHeight="1">
      <c r="I862" s="65"/>
      <c r="K862" t="str">
        <f>vlookup(C862,Mapping!$B$21:$C$47,2,false)</f>
        <v>#N/A</v>
      </c>
    </row>
    <row r="863" ht="15.75" customHeight="1">
      <c r="I863" s="65"/>
      <c r="K863" t="str">
        <f>vlookup(C863,Mapping!$B$21:$C$47,2,false)</f>
        <v>#N/A</v>
      </c>
    </row>
    <row r="864" ht="15.75" customHeight="1">
      <c r="I864" s="65"/>
      <c r="K864" t="str">
        <f>vlookup(C864,Mapping!$B$21:$C$47,2,false)</f>
        <v>#N/A</v>
      </c>
    </row>
    <row r="865" ht="15.75" customHeight="1">
      <c r="I865" s="65"/>
      <c r="K865" t="str">
        <f>vlookup(C865,Mapping!$B$21:$C$47,2,false)</f>
        <v>#N/A</v>
      </c>
    </row>
    <row r="866" ht="15.75" customHeight="1">
      <c r="I866" s="65"/>
      <c r="K866" t="str">
        <f>vlookup(C866,Mapping!$B$21:$C$47,2,false)</f>
        <v>#N/A</v>
      </c>
    </row>
    <row r="867" ht="15.75" customHeight="1">
      <c r="I867" s="65"/>
      <c r="K867" t="str">
        <f>vlookup(C867,Mapping!$B$21:$C$47,2,false)</f>
        <v>#N/A</v>
      </c>
    </row>
    <row r="868" ht="15.75" customHeight="1">
      <c r="I868" s="65"/>
      <c r="K868" t="str">
        <f>vlookup(C868,Mapping!$B$21:$C$47,2,false)</f>
        <v>#N/A</v>
      </c>
    </row>
    <row r="869" ht="15.75" customHeight="1">
      <c r="I869" s="65"/>
      <c r="K869" t="str">
        <f>vlookup(C869,Mapping!$B$21:$C$47,2,false)</f>
        <v>#N/A</v>
      </c>
    </row>
    <row r="870" ht="15.75" customHeight="1">
      <c r="I870" s="65"/>
      <c r="K870" t="str">
        <f>vlookup(C870,Mapping!$B$21:$C$47,2,false)</f>
        <v>#N/A</v>
      </c>
    </row>
    <row r="871" ht="15.75" customHeight="1">
      <c r="I871" s="65"/>
      <c r="K871" t="str">
        <f>vlookup(C871,Mapping!$B$21:$C$47,2,false)</f>
        <v>#N/A</v>
      </c>
    </row>
    <row r="872" ht="15.75" customHeight="1">
      <c r="I872" s="65"/>
      <c r="K872" t="str">
        <f>vlookup(C872,Mapping!$B$21:$C$47,2,false)</f>
        <v>#N/A</v>
      </c>
    </row>
    <row r="873" ht="15.75" customHeight="1">
      <c r="I873" s="65"/>
      <c r="K873" t="str">
        <f>vlookup(C873,Mapping!$B$21:$C$47,2,false)</f>
        <v>#N/A</v>
      </c>
    </row>
    <row r="874" ht="15.75" customHeight="1">
      <c r="I874" s="65"/>
      <c r="K874" t="str">
        <f>vlookup(C874,Mapping!$B$21:$C$47,2,false)</f>
        <v>#N/A</v>
      </c>
    </row>
    <row r="875" ht="15.75" customHeight="1">
      <c r="I875" s="65"/>
      <c r="K875" t="str">
        <f>vlookup(C875,Mapping!$B$21:$C$47,2,false)</f>
        <v>#N/A</v>
      </c>
    </row>
    <row r="876" ht="15.75" customHeight="1">
      <c r="I876" s="65"/>
      <c r="K876" t="str">
        <f>vlookup(C876,Mapping!$B$21:$C$47,2,false)</f>
        <v>#N/A</v>
      </c>
    </row>
    <row r="877" ht="15.75" customHeight="1">
      <c r="I877" s="65"/>
      <c r="K877" t="str">
        <f>vlookup(C877,Mapping!$B$21:$C$47,2,false)</f>
        <v>#N/A</v>
      </c>
    </row>
    <row r="878" ht="15.75" customHeight="1">
      <c r="I878" s="65"/>
      <c r="K878" t="str">
        <f>vlookup(C878,Mapping!$B$21:$C$47,2,false)</f>
        <v>#N/A</v>
      </c>
    </row>
    <row r="879" ht="15.75" customHeight="1">
      <c r="I879" s="65"/>
      <c r="K879" t="str">
        <f>vlookup(C879,Mapping!$B$21:$C$47,2,false)</f>
        <v>#N/A</v>
      </c>
    </row>
    <row r="880" ht="15.75" customHeight="1">
      <c r="I880" s="65"/>
      <c r="K880" t="str">
        <f>vlookup(C880,Mapping!$B$21:$C$47,2,false)</f>
        <v>#N/A</v>
      </c>
    </row>
    <row r="881" ht="15.75" customHeight="1">
      <c r="I881" s="65"/>
      <c r="K881" t="str">
        <f>vlookup(C881,Mapping!$B$21:$C$47,2,false)</f>
        <v>#N/A</v>
      </c>
    </row>
    <row r="882" ht="15.75" customHeight="1">
      <c r="I882" s="65"/>
      <c r="K882" t="str">
        <f>vlookup(C882,Mapping!$B$21:$C$47,2,false)</f>
        <v>#N/A</v>
      </c>
    </row>
    <row r="883" ht="15.75" customHeight="1">
      <c r="I883" s="65"/>
      <c r="K883" t="str">
        <f>vlookup(C883,Mapping!$B$21:$C$47,2,false)</f>
        <v>#N/A</v>
      </c>
    </row>
    <row r="884" ht="15.75" customHeight="1">
      <c r="I884" s="65"/>
      <c r="K884" t="str">
        <f>vlookup(C884,Mapping!$B$21:$C$47,2,false)</f>
        <v>#N/A</v>
      </c>
    </row>
    <row r="885" ht="15.75" customHeight="1">
      <c r="I885" s="65"/>
      <c r="K885" t="str">
        <f>vlookup(C885,Mapping!$B$21:$C$47,2,false)</f>
        <v>#N/A</v>
      </c>
    </row>
    <row r="886" ht="15.75" customHeight="1">
      <c r="I886" s="65"/>
      <c r="K886" t="str">
        <f>vlookup(C886,Mapping!$B$21:$C$47,2,false)</f>
        <v>#N/A</v>
      </c>
    </row>
    <row r="887" ht="15.75" customHeight="1">
      <c r="I887" s="65"/>
      <c r="K887" t="str">
        <f>vlookup(C887,Mapping!$B$21:$C$47,2,false)</f>
        <v>#N/A</v>
      </c>
    </row>
    <row r="888" ht="15.75" customHeight="1">
      <c r="I888" s="65"/>
      <c r="K888" t="str">
        <f>vlookup(C888,Mapping!$B$21:$C$47,2,false)</f>
        <v>#N/A</v>
      </c>
    </row>
    <row r="889" ht="15.75" customHeight="1">
      <c r="I889" s="65"/>
      <c r="K889" t="str">
        <f>vlookup(C889,Mapping!$B$21:$C$47,2,false)</f>
        <v>#N/A</v>
      </c>
    </row>
    <row r="890" ht="15.75" customHeight="1">
      <c r="I890" s="65"/>
      <c r="K890" t="str">
        <f>vlookup(C890,Mapping!$B$21:$C$47,2,false)</f>
        <v>#N/A</v>
      </c>
    </row>
    <row r="891" ht="15.75" customHeight="1">
      <c r="I891" s="65"/>
      <c r="K891" t="str">
        <f>vlookup(C891,Mapping!$B$21:$C$47,2,false)</f>
        <v>#N/A</v>
      </c>
    </row>
    <row r="892" ht="15.75" customHeight="1">
      <c r="I892" s="65"/>
      <c r="K892" t="str">
        <f>vlookup(C892,Mapping!$B$21:$C$47,2,false)</f>
        <v>#N/A</v>
      </c>
    </row>
    <row r="893" ht="15.75" customHeight="1">
      <c r="I893" s="65"/>
      <c r="K893" t="str">
        <f>vlookup(C893,Mapping!$B$21:$C$47,2,false)</f>
        <v>#N/A</v>
      </c>
    </row>
    <row r="894" ht="15.75" customHeight="1">
      <c r="I894" s="65"/>
      <c r="K894" t="str">
        <f>vlookup(C894,Mapping!$B$21:$C$47,2,false)</f>
        <v>#N/A</v>
      </c>
    </row>
    <row r="895" ht="15.75" customHeight="1">
      <c r="I895" s="65"/>
      <c r="K895" t="str">
        <f>vlookup(C895,Mapping!$B$21:$C$47,2,false)</f>
        <v>#N/A</v>
      </c>
    </row>
    <row r="896" ht="15.75" customHeight="1">
      <c r="I896" s="65"/>
      <c r="K896" t="str">
        <f>vlookup(C896,Mapping!$B$21:$C$47,2,false)</f>
        <v>#N/A</v>
      </c>
    </row>
    <row r="897" ht="15.75" customHeight="1">
      <c r="I897" s="65"/>
      <c r="K897" t="str">
        <f>vlookup(C897,Mapping!$B$21:$C$47,2,false)</f>
        <v>#N/A</v>
      </c>
    </row>
    <row r="898" ht="15.75" customHeight="1">
      <c r="I898" s="65"/>
      <c r="K898" t="str">
        <f>vlookup(C898,Mapping!$B$21:$C$47,2,false)</f>
        <v>#N/A</v>
      </c>
    </row>
    <row r="899" ht="15.75" customHeight="1">
      <c r="I899" s="65"/>
      <c r="K899" t="str">
        <f>vlookup(C899,Mapping!$B$21:$C$47,2,false)</f>
        <v>#N/A</v>
      </c>
    </row>
    <row r="900" ht="15.75" customHeight="1">
      <c r="I900" s="65"/>
      <c r="K900" t="str">
        <f>vlookup(C900,Mapping!$B$21:$C$47,2,false)</f>
        <v>#N/A</v>
      </c>
    </row>
    <row r="901" ht="15.75" customHeight="1">
      <c r="I901" s="65"/>
      <c r="K901" t="str">
        <f>vlookup(C901,Mapping!$B$21:$C$47,2,false)</f>
        <v>#N/A</v>
      </c>
    </row>
    <row r="902" ht="15.75" customHeight="1">
      <c r="I902" s="65"/>
      <c r="K902" t="str">
        <f>vlookup(C902,Mapping!$B$21:$C$47,2,false)</f>
        <v>#N/A</v>
      </c>
    </row>
    <row r="903" ht="15.75" customHeight="1">
      <c r="I903" s="65"/>
      <c r="K903" t="str">
        <f>vlookup(C903,Mapping!$B$21:$C$47,2,false)</f>
        <v>#N/A</v>
      </c>
    </row>
    <row r="904" ht="15.75" customHeight="1">
      <c r="I904" s="65"/>
      <c r="K904" t="str">
        <f>vlookup(C904,Mapping!$B$21:$C$47,2,false)</f>
        <v>#N/A</v>
      </c>
    </row>
    <row r="905" ht="15.75" customHeight="1">
      <c r="I905" s="65"/>
      <c r="K905" t="str">
        <f>vlookup(C905,Mapping!$B$21:$C$47,2,false)</f>
        <v>#N/A</v>
      </c>
    </row>
    <row r="906" ht="15.75" customHeight="1">
      <c r="I906" s="65"/>
      <c r="K906" t="str">
        <f>vlookup(C906,Mapping!$B$21:$C$47,2,false)</f>
        <v>#N/A</v>
      </c>
    </row>
    <row r="907" ht="15.75" customHeight="1">
      <c r="I907" s="65"/>
      <c r="K907" t="str">
        <f>vlookup(C907,Mapping!$B$21:$C$47,2,false)</f>
        <v>#N/A</v>
      </c>
    </row>
    <row r="908" ht="15.75" customHeight="1">
      <c r="I908" s="65"/>
      <c r="K908" t="str">
        <f>vlookup(C908,Mapping!$B$21:$C$47,2,false)</f>
        <v>#N/A</v>
      </c>
    </row>
    <row r="909" ht="15.75" customHeight="1">
      <c r="I909" s="65"/>
      <c r="K909" t="str">
        <f>vlookup(C909,Mapping!$B$21:$C$47,2,false)</f>
        <v>#N/A</v>
      </c>
    </row>
    <row r="910" ht="15.75" customHeight="1">
      <c r="I910" s="65"/>
      <c r="K910" t="str">
        <f>vlookup(C910,Mapping!$B$21:$C$47,2,false)</f>
        <v>#N/A</v>
      </c>
    </row>
    <row r="911" ht="15.75" customHeight="1">
      <c r="I911" s="65"/>
      <c r="K911" t="str">
        <f>vlookup(C911,Mapping!$B$21:$C$47,2,false)</f>
        <v>#N/A</v>
      </c>
    </row>
    <row r="912" ht="15.75" customHeight="1">
      <c r="I912" s="65"/>
      <c r="K912" t="str">
        <f>vlookup(C912,Mapping!$B$21:$C$47,2,false)</f>
        <v>#N/A</v>
      </c>
    </row>
    <row r="913" ht="15.75" customHeight="1">
      <c r="I913" s="65"/>
      <c r="K913" t="str">
        <f>vlookup(C913,Mapping!$B$21:$C$47,2,false)</f>
        <v>#N/A</v>
      </c>
    </row>
    <row r="914" ht="15.75" customHeight="1">
      <c r="I914" s="65"/>
      <c r="K914" t="str">
        <f>vlookup(C914,Mapping!$B$21:$C$47,2,false)</f>
        <v>#N/A</v>
      </c>
    </row>
    <row r="915" ht="15.75" customHeight="1">
      <c r="I915" s="65"/>
      <c r="K915" t="str">
        <f>vlookup(C915,Mapping!$B$21:$C$47,2,false)</f>
        <v>#N/A</v>
      </c>
    </row>
    <row r="916" ht="15.75" customHeight="1">
      <c r="I916" s="65"/>
      <c r="K916" t="str">
        <f>vlookup(C916,Mapping!$B$21:$C$47,2,false)</f>
        <v>#N/A</v>
      </c>
    </row>
    <row r="917" ht="15.75" customHeight="1">
      <c r="I917" s="65"/>
      <c r="K917" t="str">
        <f>vlookup(C917,Mapping!$B$21:$C$47,2,false)</f>
        <v>#N/A</v>
      </c>
    </row>
    <row r="918" ht="15.75" customHeight="1">
      <c r="I918" s="65"/>
      <c r="K918" t="str">
        <f>vlookup(C918,Mapping!$B$21:$C$47,2,false)</f>
        <v>#N/A</v>
      </c>
    </row>
    <row r="919" ht="15.75" customHeight="1">
      <c r="I919" s="65"/>
      <c r="K919" t="str">
        <f>vlookup(C919,Mapping!$B$21:$C$47,2,false)</f>
        <v>#N/A</v>
      </c>
    </row>
    <row r="920" ht="15.75" customHeight="1">
      <c r="I920" s="65"/>
      <c r="K920" t="str">
        <f>vlookup(C920,Mapping!$B$21:$C$47,2,false)</f>
        <v>#N/A</v>
      </c>
    </row>
    <row r="921" ht="15.75" customHeight="1">
      <c r="I921" s="65"/>
      <c r="K921" t="str">
        <f>vlookup(C921,Mapping!$B$21:$C$47,2,false)</f>
        <v>#N/A</v>
      </c>
    </row>
    <row r="922" ht="15.75" customHeight="1">
      <c r="I922" s="65"/>
      <c r="K922" t="str">
        <f>vlookup(C922,Mapping!$B$21:$C$47,2,false)</f>
        <v>#N/A</v>
      </c>
    </row>
    <row r="923" ht="15.75" customHeight="1">
      <c r="I923" s="65"/>
      <c r="K923" t="str">
        <f>vlookup(C923,Mapping!$B$21:$C$47,2,false)</f>
        <v>#N/A</v>
      </c>
    </row>
    <row r="924" ht="15.75" customHeight="1">
      <c r="I924" s="65"/>
      <c r="K924" t="str">
        <f>vlookup(C924,Mapping!$B$21:$C$47,2,false)</f>
        <v>#N/A</v>
      </c>
    </row>
    <row r="925" ht="15.75" customHeight="1">
      <c r="I925" s="65"/>
      <c r="K925" t="str">
        <f>vlookup(C925,Mapping!$B$21:$C$47,2,false)</f>
        <v>#N/A</v>
      </c>
    </row>
    <row r="926" ht="15.75" customHeight="1">
      <c r="I926" s="65"/>
      <c r="K926" t="str">
        <f>vlookup(C926,Mapping!$B$21:$C$47,2,false)</f>
        <v>#N/A</v>
      </c>
    </row>
    <row r="927" ht="15.75" customHeight="1">
      <c r="I927" s="65"/>
      <c r="K927" t="str">
        <f>vlookup(C927,Mapping!$B$21:$C$47,2,false)</f>
        <v>#N/A</v>
      </c>
    </row>
    <row r="928" ht="15.75" customHeight="1">
      <c r="I928" s="65"/>
      <c r="K928" t="str">
        <f>vlookup(C928,Mapping!$B$21:$C$47,2,false)</f>
        <v>#N/A</v>
      </c>
    </row>
    <row r="929" ht="15.75" customHeight="1">
      <c r="I929" s="65"/>
      <c r="K929" t="str">
        <f>vlookup(C929,Mapping!$B$21:$C$47,2,false)</f>
        <v>#N/A</v>
      </c>
    </row>
    <row r="930" ht="15.75" customHeight="1">
      <c r="I930" s="65"/>
      <c r="K930" t="str">
        <f>vlookup(C930,Mapping!$B$21:$C$47,2,false)</f>
        <v>#N/A</v>
      </c>
    </row>
    <row r="931" ht="15.75" customHeight="1">
      <c r="I931" s="65"/>
      <c r="K931" t="str">
        <f>vlookup(C931,Mapping!$B$21:$C$47,2,false)</f>
        <v>#N/A</v>
      </c>
    </row>
    <row r="932" ht="15.75" customHeight="1">
      <c r="I932" s="65"/>
      <c r="K932" t="str">
        <f>vlookup(C932,Mapping!$B$21:$C$47,2,false)</f>
        <v>#N/A</v>
      </c>
    </row>
    <row r="933" ht="15.75" customHeight="1">
      <c r="I933" s="65"/>
      <c r="K933" t="str">
        <f>vlookup(C933,Mapping!$B$21:$C$47,2,false)</f>
        <v>#N/A</v>
      </c>
    </row>
    <row r="934" ht="15.75" customHeight="1">
      <c r="I934" s="65"/>
      <c r="K934" t="str">
        <f>vlookup(C934,Mapping!$B$21:$C$47,2,false)</f>
        <v>#N/A</v>
      </c>
    </row>
    <row r="935" ht="15.75" customHeight="1">
      <c r="I935" s="65"/>
      <c r="K935" t="str">
        <f>vlookup(C935,Mapping!$B$21:$C$47,2,false)</f>
        <v>#N/A</v>
      </c>
    </row>
    <row r="936" ht="15.75" customHeight="1">
      <c r="I936" s="65"/>
      <c r="K936" t="str">
        <f>vlookup(C936,Mapping!$B$21:$C$47,2,false)</f>
        <v>#N/A</v>
      </c>
    </row>
    <row r="937" ht="15.75" customHeight="1">
      <c r="I937" s="65"/>
      <c r="K937" t="str">
        <f>vlookup(C937,Mapping!$B$21:$C$47,2,false)</f>
        <v>#N/A</v>
      </c>
    </row>
    <row r="938" ht="15.75" customHeight="1">
      <c r="I938" s="65"/>
      <c r="K938" t="str">
        <f>vlookup(C938,Mapping!$B$21:$C$47,2,false)</f>
        <v>#N/A</v>
      </c>
    </row>
    <row r="939" ht="15.75" customHeight="1">
      <c r="I939" s="65"/>
      <c r="K939" t="str">
        <f>vlookup(C939,Mapping!$B$21:$C$47,2,false)</f>
        <v>#N/A</v>
      </c>
    </row>
    <row r="940" ht="15.75" customHeight="1">
      <c r="I940" s="65"/>
      <c r="K940" t="str">
        <f>vlookup(C940,Mapping!$B$21:$C$47,2,false)</f>
        <v>#N/A</v>
      </c>
    </row>
    <row r="941" ht="15.75" customHeight="1">
      <c r="I941" s="65"/>
      <c r="K941" t="str">
        <f>vlookup(C941,Mapping!$B$21:$C$47,2,false)</f>
        <v>#N/A</v>
      </c>
    </row>
    <row r="942" ht="15.75" customHeight="1">
      <c r="I942" s="65"/>
      <c r="K942" t="str">
        <f>vlookup(C942,Mapping!$B$21:$C$47,2,false)</f>
        <v>#N/A</v>
      </c>
    </row>
    <row r="943" ht="15.75" customHeight="1">
      <c r="I943" s="65"/>
      <c r="K943" t="str">
        <f>vlookup(C943,Mapping!$B$21:$C$47,2,false)</f>
        <v>#N/A</v>
      </c>
    </row>
    <row r="944" ht="15.75" customHeight="1">
      <c r="I944" s="65"/>
      <c r="K944" t="str">
        <f>vlookup(C944,Mapping!$B$21:$C$47,2,false)</f>
        <v>#N/A</v>
      </c>
    </row>
    <row r="945" ht="15.75" customHeight="1">
      <c r="I945" s="65"/>
      <c r="K945" t="str">
        <f>vlookup(C945,Mapping!$B$21:$C$47,2,false)</f>
        <v>#N/A</v>
      </c>
    </row>
    <row r="946" ht="15.75" customHeight="1">
      <c r="I946" s="65"/>
      <c r="K946" t="str">
        <f>vlookup(C946,Mapping!$B$21:$C$47,2,false)</f>
        <v>#N/A</v>
      </c>
    </row>
    <row r="947" ht="15.75" customHeight="1">
      <c r="I947" s="65"/>
      <c r="K947" t="str">
        <f>vlookup(C947,Mapping!$B$21:$C$47,2,false)</f>
        <v>#N/A</v>
      </c>
    </row>
    <row r="948" ht="15.75" customHeight="1">
      <c r="I948" s="65"/>
      <c r="K948" t="str">
        <f>vlookup(C948,Mapping!$B$21:$C$47,2,false)</f>
        <v>#N/A</v>
      </c>
    </row>
    <row r="949" ht="15.75" customHeight="1">
      <c r="I949" s="65"/>
      <c r="K949" t="str">
        <f>vlookup(C949,Mapping!$B$21:$C$47,2,false)</f>
        <v>#N/A</v>
      </c>
    </row>
    <row r="950" ht="15.75" customHeight="1">
      <c r="I950" s="65"/>
      <c r="K950" t="str">
        <f>vlookup(C950,Mapping!$B$21:$C$47,2,false)</f>
        <v>#N/A</v>
      </c>
    </row>
    <row r="951" ht="15.75" customHeight="1">
      <c r="I951" s="65"/>
      <c r="K951" t="str">
        <f>vlookup(C951,Mapping!$B$21:$C$47,2,false)</f>
        <v>#N/A</v>
      </c>
    </row>
    <row r="952" ht="15.75" customHeight="1">
      <c r="I952" s="65"/>
      <c r="K952" t="str">
        <f>vlookup(C952,Mapping!$B$21:$C$47,2,false)</f>
        <v>#N/A</v>
      </c>
    </row>
    <row r="953" ht="15.75" customHeight="1">
      <c r="I953" s="65"/>
      <c r="K953" t="str">
        <f>vlookup(C953,Mapping!$B$21:$C$47,2,false)</f>
        <v>#N/A</v>
      </c>
    </row>
    <row r="954" ht="15.75" customHeight="1">
      <c r="I954" s="65"/>
      <c r="K954" t="str">
        <f>vlookup(C954,Mapping!$B$21:$C$47,2,false)</f>
        <v>#N/A</v>
      </c>
    </row>
    <row r="955" ht="15.75" customHeight="1">
      <c r="I955" s="65"/>
      <c r="K955" t="str">
        <f>vlookup(C955,Mapping!$B$21:$C$47,2,false)</f>
        <v>#N/A</v>
      </c>
    </row>
    <row r="956" ht="15.75" customHeight="1">
      <c r="I956" s="65"/>
      <c r="K956" t="str">
        <f>vlookup(C956,Mapping!$B$21:$C$47,2,false)</f>
        <v>#N/A</v>
      </c>
    </row>
    <row r="957" ht="15.75" customHeight="1">
      <c r="I957" s="65"/>
      <c r="K957" t="str">
        <f>vlookup(C957,Mapping!$B$21:$C$47,2,false)</f>
        <v>#N/A</v>
      </c>
    </row>
    <row r="958" ht="15.75" customHeight="1">
      <c r="I958" s="65"/>
      <c r="K958" t="str">
        <f>vlookup(C958,Mapping!$B$21:$C$47,2,false)</f>
        <v>#N/A</v>
      </c>
    </row>
    <row r="959" ht="15.75" customHeight="1">
      <c r="I959" s="65"/>
      <c r="K959" t="str">
        <f>vlookup(C959,Mapping!$B$21:$C$47,2,false)</f>
        <v>#N/A</v>
      </c>
    </row>
    <row r="960" ht="15.75" customHeight="1">
      <c r="I960" s="65"/>
      <c r="K960" t="str">
        <f>vlookup(C960,Mapping!$B$21:$C$47,2,false)</f>
        <v>#N/A</v>
      </c>
    </row>
    <row r="961" ht="15.75" customHeight="1">
      <c r="I961" s="65"/>
      <c r="K961" t="str">
        <f>vlookup(C961,Mapping!$B$21:$C$47,2,false)</f>
        <v>#N/A</v>
      </c>
    </row>
    <row r="962" ht="15.75" customHeight="1">
      <c r="I962" s="65"/>
      <c r="K962" t="str">
        <f>vlookup(C962,Mapping!$B$21:$C$47,2,false)</f>
        <v>#N/A</v>
      </c>
    </row>
    <row r="963" ht="15.75" customHeight="1">
      <c r="I963" s="65"/>
      <c r="K963" t="str">
        <f>vlookup(C963,Mapping!$B$21:$C$47,2,false)</f>
        <v>#N/A</v>
      </c>
    </row>
    <row r="964" ht="15.75" customHeight="1">
      <c r="I964" s="65"/>
      <c r="K964" t="str">
        <f>vlookup(C964,Mapping!$B$21:$C$47,2,false)</f>
        <v>#N/A</v>
      </c>
    </row>
    <row r="965" ht="15.75" customHeight="1">
      <c r="I965" s="65"/>
      <c r="K965" t="str">
        <f>vlookup(C965,Mapping!$B$21:$C$47,2,false)</f>
        <v>#N/A</v>
      </c>
    </row>
    <row r="966" ht="15.75" customHeight="1">
      <c r="I966" s="65"/>
      <c r="K966" t="str">
        <f>vlookup(C966,Mapping!$B$21:$C$47,2,false)</f>
        <v>#N/A</v>
      </c>
    </row>
    <row r="967" ht="15.75" customHeight="1">
      <c r="I967" s="65"/>
      <c r="K967" t="str">
        <f>vlookup(C967,Mapping!$B$21:$C$47,2,false)</f>
        <v>#N/A</v>
      </c>
    </row>
    <row r="968" ht="15.75" customHeight="1">
      <c r="I968" s="65"/>
      <c r="K968" t="str">
        <f>vlookup(C968,Mapping!$B$21:$C$47,2,false)</f>
        <v>#N/A</v>
      </c>
    </row>
    <row r="969" ht="15.75" customHeight="1">
      <c r="I969" s="65"/>
      <c r="K969" t="str">
        <f>vlookup(C969,Mapping!$B$21:$C$47,2,false)</f>
        <v>#N/A</v>
      </c>
    </row>
    <row r="970" ht="15.75" customHeight="1">
      <c r="I970" s="65"/>
      <c r="K970" t="str">
        <f>vlookup(C970,Mapping!$B$21:$C$47,2,false)</f>
        <v>#N/A</v>
      </c>
    </row>
    <row r="971" ht="15.75" customHeight="1">
      <c r="I971" s="65"/>
      <c r="K971" t="str">
        <f>vlookup(C971,Mapping!$B$21:$C$47,2,false)</f>
        <v>#N/A</v>
      </c>
    </row>
    <row r="972" ht="15.75" customHeight="1">
      <c r="I972" s="65"/>
      <c r="K972" t="str">
        <f>vlookup(C972,Mapping!$B$21:$C$47,2,false)</f>
        <v>#N/A</v>
      </c>
    </row>
    <row r="973" ht="15.75" customHeight="1">
      <c r="I973" s="65"/>
      <c r="K973" t="str">
        <f>vlookup(C973,Mapping!$B$21:$C$47,2,false)</f>
        <v>#N/A</v>
      </c>
    </row>
    <row r="974" ht="15.75" customHeight="1">
      <c r="I974" s="65"/>
      <c r="K974" t="str">
        <f>vlookup(C974,Mapping!$B$21:$C$47,2,false)</f>
        <v>#N/A</v>
      </c>
    </row>
    <row r="975" ht="15.75" customHeight="1">
      <c r="I975" s="65"/>
      <c r="K975" t="str">
        <f>vlookup(C975,Mapping!$B$21:$C$47,2,false)</f>
        <v>#N/A</v>
      </c>
    </row>
    <row r="976" ht="15.75" customHeight="1">
      <c r="I976" s="65"/>
      <c r="K976" t="str">
        <f>vlookup(C976,Mapping!$B$21:$C$47,2,false)</f>
        <v>#N/A</v>
      </c>
    </row>
    <row r="977" ht="15.75" customHeight="1">
      <c r="I977" s="65"/>
      <c r="K977" t="str">
        <f>vlookup(C977,Mapping!$B$21:$C$47,2,false)</f>
        <v>#N/A</v>
      </c>
    </row>
    <row r="978" ht="15.75" customHeight="1">
      <c r="I978" s="65"/>
      <c r="K978" t="str">
        <f>vlookup(C978,Mapping!$B$21:$C$47,2,false)</f>
        <v>#N/A</v>
      </c>
    </row>
    <row r="979" ht="15.75" customHeight="1">
      <c r="I979" s="65"/>
      <c r="K979" t="str">
        <f>vlookup(C979,Mapping!$B$21:$C$47,2,false)</f>
        <v>#N/A</v>
      </c>
    </row>
    <row r="980" ht="15.75" customHeight="1">
      <c r="I980" s="65"/>
      <c r="K980" t="str">
        <f>vlookup(C980,Mapping!$B$21:$C$47,2,false)</f>
        <v>#N/A</v>
      </c>
    </row>
    <row r="981" ht="15.75" customHeight="1">
      <c r="I981" s="65"/>
      <c r="K981" t="str">
        <f>vlookup(C981,Mapping!$B$21:$C$47,2,false)</f>
        <v>#N/A</v>
      </c>
    </row>
    <row r="982" ht="15.75" customHeight="1">
      <c r="I982" s="65"/>
      <c r="K982" t="str">
        <f>vlookup(C982,Mapping!$B$21:$C$47,2,false)</f>
        <v>#N/A</v>
      </c>
    </row>
    <row r="983" ht="15.75" customHeight="1">
      <c r="I983" s="65"/>
      <c r="K983" t="str">
        <f>vlookup(C983,Mapping!$B$21:$C$47,2,false)</f>
        <v>#N/A</v>
      </c>
    </row>
    <row r="984" ht="15.75" customHeight="1">
      <c r="I984" s="65"/>
      <c r="K984" t="str">
        <f>vlookup(C984,Mapping!$B$21:$C$47,2,false)</f>
        <v>#N/A</v>
      </c>
    </row>
    <row r="985" ht="15.75" customHeight="1">
      <c r="I985" s="65"/>
      <c r="K985" t="str">
        <f>vlookup(C985,Mapping!$B$21:$C$47,2,false)</f>
        <v>#N/A</v>
      </c>
    </row>
    <row r="986" ht="15.75" customHeight="1">
      <c r="I986" s="65"/>
      <c r="K986" t="str">
        <f>vlookup(C986,Mapping!$B$21:$C$47,2,false)</f>
        <v>#N/A</v>
      </c>
    </row>
    <row r="987" ht="15.75" customHeight="1">
      <c r="I987" s="65"/>
      <c r="K987" t="str">
        <f>vlookup(C987,Mapping!$B$21:$C$47,2,false)</f>
        <v>#N/A</v>
      </c>
    </row>
    <row r="988" ht="15.75" customHeight="1">
      <c r="I988" s="65"/>
      <c r="K988" t="str">
        <f>vlookup(C988,Mapping!$B$21:$C$47,2,false)</f>
        <v>#N/A</v>
      </c>
    </row>
    <row r="989" ht="15.75" customHeight="1">
      <c r="I989" s="65"/>
      <c r="K989" t="str">
        <f>vlookup(C989,Mapping!$B$21:$C$47,2,false)</f>
        <v>#N/A</v>
      </c>
    </row>
    <row r="990" ht="15.75" customHeight="1">
      <c r="I990" s="65"/>
      <c r="K990" t="str">
        <f>vlookup(C990,Mapping!$B$21:$C$47,2,false)</f>
        <v>#N/A</v>
      </c>
    </row>
    <row r="991" ht="15.75" customHeight="1">
      <c r="I991" s="65"/>
      <c r="K991" t="str">
        <f>vlookup(C991,Mapping!$B$21:$C$47,2,false)</f>
        <v>#N/A</v>
      </c>
    </row>
    <row r="992" ht="15.75" customHeight="1">
      <c r="I992" s="65"/>
      <c r="K992" t="str">
        <f>vlookup(C992,Mapping!$B$21:$C$47,2,false)</f>
        <v>#N/A</v>
      </c>
    </row>
    <row r="993" ht="15.75" customHeight="1">
      <c r="I993" s="65"/>
      <c r="K993" t="str">
        <f>vlookup(C993,Mapping!$B$21:$C$47,2,false)</f>
        <v>#N/A</v>
      </c>
    </row>
    <row r="994" ht="15.75" customHeight="1">
      <c r="I994" s="65"/>
      <c r="K994" t="str">
        <f>vlookup(C994,Mapping!$B$21:$C$47,2,false)</f>
        <v>#N/A</v>
      </c>
    </row>
    <row r="995" ht="15.75" customHeight="1">
      <c r="I995" s="65"/>
      <c r="K995" t="str">
        <f>vlookup(C995,Mapping!$B$21:$C$47,2,false)</f>
        <v>#N/A</v>
      </c>
    </row>
    <row r="996" ht="15.75" customHeight="1">
      <c r="I996" s="65"/>
      <c r="K996" t="str">
        <f>vlookup(C996,Mapping!$B$21:$C$47,2,false)</f>
        <v>#N/A</v>
      </c>
    </row>
    <row r="997" ht="15.75" customHeight="1">
      <c r="I997" s="65"/>
      <c r="K997" t="str">
        <f>vlookup(C997,Mapping!$B$21:$C$47,2,false)</f>
        <v>#N/A</v>
      </c>
    </row>
    <row r="998" ht="15.75" customHeight="1">
      <c r="I998" s="65"/>
      <c r="K998" t="str">
        <f>vlookup(C998,Mapping!$B$21:$C$47,2,false)</f>
        <v>#N/A</v>
      </c>
    </row>
    <row r="999" ht="15.75" customHeight="1">
      <c r="I999" s="65"/>
      <c r="K999" t="str">
        <f>vlookup(C999,Mapping!$B$21:$C$47,2,false)</f>
        <v>#N/A</v>
      </c>
    </row>
    <row r="1000" ht="15.75" customHeight="1">
      <c r="I1000" s="65"/>
      <c r="K1000" t="str">
        <f>vlookup(C1000,Mapping!$B$21:$C$47,2,false)</f>
        <v>#N/A</v>
      </c>
    </row>
    <row r="1001" ht="15.75" customHeight="1">
      <c r="I1001" s="65"/>
      <c r="K1001" t="str">
        <f>vlookup(C1001,Mapping!$B$21:$C$47,2,false)</f>
        <v>#N/A</v>
      </c>
    </row>
    <row r="1002" ht="15.75" customHeight="1">
      <c r="I1002" s="65"/>
      <c r="K1002" t="str">
        <f>vlookup(C1002,Mapping!$B$21:$C$47,2,false)</f>
        <v>#N/A</v>
      </c>
    </row>
    <row r="1003" ht="15.75" customHeight="1">
      <c r="I1003" s="65"/>
      <c r="K1003" t="str">
        <f>vlookup(C1003,Mapping!$B$21:$C$47,2,false)</f>
        <v>#N/A</v>
      </c>
    </row>
    <row r="1004" ht="15.75" customHeight="1">
      <c r="I1004" s="65"/>
      <c r="K1004" t="str">
        <f>vlookup(C1004,Mapping!$B$21:$C$47,2,false)</f>
        <v>#N/A</v>
      </c>
    </row>
    <row r="1005" ht="15.75" customHeight="1">
      <c r="I1005" s="65"/>
      <c r="K1005" t="str">
        <f>vlookup(C1005,Mapping!$B$21:$C$47,2,false)</f>
        <v>#N/A</v>
      </c>
    </row>
    <row r="1006" ht="15.75" customHeight="1">
      <c r="I1006" s="65"/>
      <c r="K1006" t="str">
        <f>vlookup(C1006,Mapping!$B$21:$C$47,2,false)</f>
        <v>#N/A</v>
      </c>
    </row>
    <row r="1007" ht="15.75" customHeight="1">
      <c r="I1007" s="65"/>
      <c r="K1007" t="str">
        <f>vlookup(C1007,Mapping!$B$21:$C$47,2,false)</f>
        <v>#N/A</v>
      </c>
    </row>
    <row r="1008" ht="15.75" customHeight="1">
      <c r="I1008" s="65"/>
      <c r="K1008" t="str">
        <f>vlookup(C1008,Mapping!$B$21:$C$47,2,false)</f>
        <v>#N/A</v>
      </c>
    </row>
    <row r="1009" ht="15.75" customHeight="1">
      <c r="I1009" s="65"/>
      <c r="K1009" t="str">
        <f>vlookup(C1009,Mapping!$B$21:$C$47,2,false)</f>
        <v>#N/A</v>
      </c>
    </row>
    <row r="1010" ht="15.75" customHeight="1">
      <c r="I1010" s="65"/>
      <c r="K1010" t="str">
        <f>vlookup(C1010,Mapping!$B$21:$C$47,2,false)</f>
        <v>#N/A</v>
      </c>
    </row>
    <row r="1011" ht="15.75" customHeight="1">
      <c r="I1011" s="65"/>
      <c r="K1011" t="str">
        <f>vlookup(C1011,Mapping!$B$21:$C$47,2,false)</f>
        <v>#N/A</v>
      </c>
    </row>
    <row r="1012" ht="15.75" customHeight="1">
      <c r="I1012" s="65"/>
      <c r="K1012" t="str">
        <f>vlookup(C1012,Mapping!$B$21:$C$47,2,false)</f>
        <v>#N/A</v>
      </c>
    </row>
    <row r="1013" ht="15.75" customHeight="1">
      <c r="I1013" s="65"/>
      <c r="K1013" t="str">
        <f>vlookup(C1013,Mapping!$B$21:$C$47,2,false)</f>
        <v>#N/A</v>
      </c>
    </row>
    <row r="1014" ht="15.75" customHeight="1">
      <c r="I1014" s="65"/>
      <c r="K1014" t="str">
        <f>vlookup(C1014,Mapping!$B$21:$C$47,2,false)</f>
        <v>#N/A</v>
      </c>
    </row>
    <row r="1015" ht="15.75" customHeight="1">
      <c r="I1015" s="65"/>
      <c r="K1015" t="str">
        <f>vlookup(C1015,Mapping!$B$21:$C$47,2,false)</f>
        <v>#N/A</v>
      </c>
    </row>
    <row r="1016" ht="15.75" customHeight="1">
      <c r="I1016" s="65"/>
      <c r="K1016" t="str">
        <f>vlookup(C1016,Mapping!$B$21:$C$47,2,false)</f>
        <v>#N/A</v>
      </c>
    </row>
    <row r="1017" ht="15.75" customHeight="1">
      <c r="I1017" s="65"/>
      <c r="K1017" t="str">
        <f>vlookup(C1017,Mapping!$B$21:$C$47,2,false)</f>
        <v>#N/A</v>
      </c>
    </row>
    <row r="1018" ht="15.75" customHeight="1">
      <c r="I1018" s="65"/>
      <c r="K1018" t="str">
        <f>vlookup(C1018,Mapping!$B$21:$C$47,2,false)</f>
        <v>#N/A</v>
      </c>
    </row>
    <row r="1019" ht="15.75" customHeight="1">
      <c r="I1019" s="65"/>
      <c r="K1019" t="str">
        <f>vlookup(C1019,Mapping!$B$21:$C$47,2,false)</f>
        <v>#N/A</v>
      </c>
    </row>
    <row r="1020" ht="15.75" customHeight="1">
      <c r="I1020" s="65"/>
      <c r="K1020" t="str">
        <f>vlookup(C1020,Mapping!$B$21:$C$47,2,false)</f>
        <v>#N/A</v>
      </c>
    </row>
    <row r="1021" ht="15.75" customHeight="1">
      <c r="I1021" s="65"/>
      <c r="K1021" t="str">
        <f>vlookup(C1021,Mapping!$B$21:$C$47,2,false)</f>
        <v>#N/A</v>
      </c>
    </row>
    <row r="1022" ht="15.75" customHeight="1">
      <c r="I1022" s="65"/>
      <c r="K1022" t="str">
        <f>vlookup(C1022,Mapping!$B$21:$C$47,2,false)</f>
        <v>#N/A</v>
      </c>
    </row>
    <row r="1023" ht="15.75" customHeight="1">
      <c r="I1023" s="65"/>
      <c r="K1023" t="str">
        <f>vlookup(C1023,Mapping!$B$21:$C$47,2,false)</f>
        <v>#N/A</v>
      </c>
    </row>
    <row r="1024" ht="15.75" customHeight="1">
      <c r="I1024" s="65"/>
      <c r="K1024" t="str">
        <f>vlookup(C1024,Mapping!$B$21:$C$47,2,false)</f>
        <v>#N/A</v>
      </c>
    </row>
    <row r="1025" ht="15.75" customHeight="1">
      <c r="I1025" s="65"/>
      <c r="K1025" t="str">
        <f>vlookup(C1025,Mapping!$B$21:$C$47,2,false)</f>
        <v>#N/A</v>
      </c>
    </row>
    <row r="1026" ht="15.75" customHeight="1">
      <c r="I1026" s="65"/>
      <c r="K1026" t="str">
        <f>vlookup(C1026,Mapping!$B$21:$C$47,2,false)</f>
        <v>#N/A</v>
      </c>
    </row>
    <row r="1027" ht="15.75" customHeight="1">
      <c r="I1027" s="65"/>
      <c r="K1027" t="str">
        <f>vlookup(C1027,Mapping!$B$21:$C$47,2,false)</f>
        <v>#N/A</v>
      </c>
    </row>
    <row r="1028" ht="15.75" customHeight="1">
      <c r="I1028" s="65"/>
      <c r="K1028" t="str">
        <f>vlookup(C1028,Mapping!$B$21:$C$47,2,false)</f>
        <v>#N/A</v>
      </c>
    </row>
    <row r="1029" ht="15.75" customHeight="1">
      <c r="I1029" s="65"/>
      <c r="K1029" t="str">
        <f>vlookup(C1029,Mapping!$B$21:$C$47,2,false)</f>
        <v>#N/A</v>
      </c>
    </row>
    <row r="1030" ht="15.75" customHeight="1">
      <c r="I1030" s="65"/>
      <c r="K1030" t="str">
        <f>vlookup(C1030,Mapping!$B$21:$C$47,2,false)</f>
        <v>#N/A</v>
      </c>
    </row>
    <row r="1031" ht="15.75" customHeight="1">
      <c r="I1031" s="65"/>
      <c r="K1031" t="str">
        <f>vlookup(C1031,Mapping!$B$21:$C$47,2,false)</f>
        <v>#N/A</v>
      </c>
    </row>
    <row r="1032" ht="15.75" customHeight="1">
      <c r="I1032" s="65"/>
      <c r="K1032" t="str">
        <f>vlookup(C1032,Mapping!$B$21:$C$47,2,false)</f>
        <v>#N/A</v>
      </c>
    </row>
    <row r="1033" ht="15.75" customHeight="1">
      <c r="I1033" s="65"/>
      <c r="K1033" t="str">
        <f>vlookup(C1033,Mapping!$B$21:$C$47,2,false)</f>
        <v>#N/A</v>
      </c>
    </row>
    <row r="1034" ht="15.75" customHeight="1">
      <c r="I1034" s="65"/>
      <c r="K1034" t="str">
        <f>vlookup(C1034,Mapping!$B$21:$C$47,2,false)</f>
        <v>#N/A</v>
      </c>
    </row>
    <row r="1035" ht="15.75" customHeight="1">
      <c r="I1035" s="65"/>
      <c r="K1035" t="str">
        <f>vlookup(C1035,Mapping!$B$21:$C$47,2,false)</f>
        <v>#N/A</v>
      </c>
    </row>
    <row r="1036" ht="15.75" customHeight="1">
      <c r="I1036" s="65"/>
      <c r="K1036" t="str">
        <f>vlookup(C1036,Mapping!$B$21:$C$47,2,false)</f>
        <v>#N/A</v>
      </c>
    </row>
    <row r="1037" ht="15.75" customHeight="1">
      <c r="I1037" s="65"/>
      <c r="K1037" t="str">
        <f>vlookup(C1037,Mapping!$B$21:$C$47,2,false)</f>
        <v>#N/A</v>
      </c>
    </row>
    <row r="1038" ht="15.75" customHeight="1">
      <c r="I1038" s="65"/>
      <c r="K1038" t="str">
        <f>vlookup(C1038,Mapping!$B$21:$C$47,2,false)</f>
        <v>#N/A</v>
      </c>
    </row>
    <row r="1039" ht="15.75" customHeight="1">
      <c r="I1039" s="65"/>
      <c r="K1039" t="str">
        <f>vlookup(C1039,Mapping!$B$21:$C$47,2,false)</f>
        <v>#N/A</v>
      </c>
    </row>
    <row r="1040" ht="15.75" customHeight="1">
      <c r="I1040" s="65"/>
      <c r="K1040" t="str">
        <f>vlookup(C1040,Mapping!$B$21:$C$47,2,false)</f>
        <v>#N/A</v>
      </c>
    </row>
    <row r="1041" ht="15.75" customHeight="1">
      <c r="I1041" s="65"/>
      <c r="K1041" t="str">
        <f>vlookup(C1041,Mapping!$B$21:$C$47,2,false)</f>
        <v>#N/A</v>
      </c>
    </row>
    <row r="1042" ht="15.75" customHeight="1">
      <c r="I1042" s="65"/>
      <c r="K1042" t="str">
        <f>vlookup(C1042,Mapping!$B$21:$C$47,2,false)</f>
        <v>#N/A</v>
      </c>
    </row>
    <row r="1043" ht="15.75" customHeight="1">
      <c r="I1043" s="65"/>
      <c r="K1043" t="str">
        <f>vlookup(C1043,Mapping!$B$21:$C$47,2,false)</f>
        <v>#N/A</v>
      </c>
    </row>
    <row r="1044" ht="15.75" customHeight="1">
      <c r="I1044" s="65"/>
      <c r="K1044" t="str">
        <f>vlookup(C1044,Mapping!$B$21:$C$47,2,false)</f>
        <v>#N/A</v>
      </c>
    </row>
    <row r="1045" ht="15.75" customHeight="1">
      <c r="I1045" s="65"/>
      <c r="K1045" t="str">
        <f>vlookup(C1045,Mapping!$B$21:$C$47,2,false)</f>
        <v>#N/A</v>
      </c>
    </row>
    <row r="1046" ht="15.75" customHeight="1">
      <c r="I1046" s="65"/>
      <c r="K1046" t="str">
        <f>vlookup(C1046,Mapping!$B$21:$C$47,2,false)</f>
        <v>#N/A</v>
      </c>
    </row>
    <row r="1047" ht="15.75" customHeight="1">
      <c r="I1047" s="65"/>
      <c r="K1047" t="str">
        <f>vlookup(C1047,Mapping!$B$21:$C$47,2,false)</f>
        <v>#N/A</v>
      </c>
    </row>
    <row r="1048" ht="15.75" customHeight="1">
      <c r="I1048" s="65"/>
      <c r="K1048" t="str">
        <f>vlookup(C1048,Mapping!$B$21:$C$47,2,false)</f>
        <v>#N/A</v>
      </c>
    </row>
    <row r="1049" ht="15.75" customHeight="1">
      <c r="I1049" s="65"/>
      <c r="K1049" t="str">
        <f>vlookup(C1049,Mapping!$B$21:$C$47,2,false)</f>
        <v>#N/A</v>
      </c>
    </row>
    <row r="1050" ht="15.75" customHeight="1">
      <c r="I1050" s="65"/>
      <c r="K1050" t="str">
        <f>vlookup(C1050,Mapping!$B$21:$C$47,2,false)</f>
        <v>#N/A</v>
      </c>
    </row>
    <row r="1051" ht="15.75" customHeight="1">
      <c r="I1051" s="65"/>
      <c r="K1051" t="str">
        <f>vlookup(C1051,Mapping!$B$21:$C$47,2,false)</f>
        <v>#N/A</v>
      </c>
    </row>
    <row r="1052" ht="15.75" customHeight="1">
      <c r="I1052" s="65"/>
      <c r="K1052" t="str">
        <f>vlookup(C1052,Mapping!$B$21:$C$47,2,false)</f>
        <v>#N/A</v>
      </c>
    </row>
    <row r="1053" ht="15.75" customHeight="1">
      <c r="I1053" s="65"/>
      <c r="K1053" t="str">
        <f>vlookup(C1053,Mapping!$B$21:$C$47,2,false)</f>
        <v>#N/A</v>
      </c>
    </row>
    <row r="1054" ht="15.75" customHeight="1">
      <c r="I1054" s="65"/>
      <c r="K1054" t="str">
        <f>vlookup(C1054,Mapping!$B$21:$C$47,2,false)</f>
        <v>#N/A</v>
      </c>
    </row>
    <row r="1055" ht="15.75" customHeight="1">
      <c r="I1055" s="65"/>
      <c r="K1055" t="str">
        <f>vlookup(C1055,Mapping!$B$21:$C$47,2,false)</f>
        <v>#N/A</v>
      </c>
    </row>
    <row r="1056" ht="15.75" customHeight="1">
      <c r="I1056" s="65"/>
      <c r="K1056" t="str">
        <f>vlookup(C1056,Mapping!$B$21:$C$47,2,false)</f>
        <v>#N/A</v>
      </c>
    </row>
    <row r="1057" ht="15.75" customHeight="1">
      <c r="I1057" s="65"/>
      <c r="K1057" t="str">
        <f>vlookup(C1057,Mapping!$B$21:$C$47,2,false)</f>
        <v>#N/A</v>
      </c>
    </row>
    <row r="1058" ht="15.75" customHeight="1">
      <c r="I1058" s="65"/>
      <c r="K1058" t="str">
        <f>vlookup(C1058,Mapping!$B$21:$C$47,2,false)</f>
        <v>#N/A</v>
      </c>
    </row>
    <row r="1059" ht="15.75" customHeight="1">
      <c r="I1059" s="65"/>
      <c r="K1059" t="str">
        <f>vlookup(C1059,Mapping!$B$21:$C$47,2,false)</f>
        <v>#N/A</v>
      </c>
    </row>
    <row r="1060" ht="15.75" customHeight="1">
      <c r="I1060" s="65"/>
      <c r="K1060" t="str">
        <f>vlookup(C1060,Mapping!$B$21:$C$47,2,false)</f>
        <v>#N/A</v>
      </c>
    </row>
    <row r="1061" ht="15.75" customHeight="1">
      <c r="I1061" s="65"/>
      <c r="K1061" t="str">
        <f>vlookup(C1061,Mapping!$B$21:$C$47,2,false)</f>
        <v>#N/A</v>
      </c>
    </row>
    <row r="1062" ht="15.75" customHeight="1">
      <c r="I1062" s="65"/>
      <c r="K1062" t="str">
        <f>vlookup(C1062,Mapping!$B$21:$C$47,2,false)</f>
        <v>#N/A</v>
      </c>
    </row>
    <row r="1063" ht="15.75" customHeight="1">
      <c r="I1063" s="65"/>
      <c r="K1063" t="str">
        <f>vlookup(C1063,Mapping!$B$21:$C$47,2,false)</f>
        <v>#N/A</v>
      </c>
    </row>
    <row r="1064" ht="15.75" customHeight="1">
      <c r="I1064" s="65"/>
      <c r="K1064" t="str">
        <f>vlookup(C1064,Mapping!$B$21:$C$47,2,false)</f>
        <v>#N/A</v>
      </c>
    </row>
    <row r="1065" ht="15.75" customHeight="1">
      <c r="I1065" s="65"/>
      <c r="K1065" t="str">
        <f>vlookup(C1065,Mapping!$B$21:$C$47,2,false)</f>
        <v>#N/A</v>
      </c>
    </row>
    <row r="1066" ht="15.75" customHeight="1">
      <c r="I1066" s="65"/>
      <c r="K1066" t="str">
        <f>vlookup(C1066,Mapping!$B$21:$C$47,2,false)</f>
        <v>#N/A</v>
      </c>
    </row>
    <row r="1067" ht="15.75" customHeight="1">
      <c r="I1067" s="65"/>
      <c r="K1067" t="str">
        <f>vlookup(C1067,Mapping!$B$21:$C$47,2,false)</f>
        <v>#N/A</v>
      </c>
    </row>
    <row r="1068" ht="15.75" customHeight="1">
      <c r="I1068" s="65"/>
      <c r="K1068" t="str">
        <f>vlookup(C1068,Mapping!$B$21:$C$47,2,false)</f>
        <v>#N/A</v>
      </c>
    </row>
    <row r="1069" ht="15.75" customHeight="1">
      <c r="I1069" s="65"/>
      <c r="K1069" t="str">
        <f>vlookup(C1069,Mapping!$B$21:$C$47,2,false)</f>
        <v>#N/A</v>
      </c>
    </row>
    <row r="1070" ht="15.75" customHeight="1">
      <c r="I1070" s="65"/>
      <c r="K1070" t="str">
        <f>vlookup(C1070,Mapping!$B$21:$C$47,2,false)</f>
        <v>#N/A</v>
      </c>
    </row>
    <row r="1071" ht="15.75" customHeight="1">
      <c r="I1071" s="65"/>
      <c r="K1071" t="str">
        <f>vlookup(C1071,Mapping!$B$21:$C$47,2,false)</f>
        <v>#N/A</v>
      </c>
    </row>
    <row r="1072" ht="15.75" customHeight="1">
      <c r="I1072" s="65"/>
      <c r="K1072" t="str">
        <f>vlookup(C1072,Mapping!$B$21:$C$47,2,false)</f>
        <v>#N/A</v>
      </c>
    </row>
    <row r="1073" ht="15.75" customHeight="1">
      <c r="I1073" s="65"/>
      <c r="K1073" t="str">
        <f>vlookup(C1073,Mapping!$B$21:$C$47,2,false)</f>
        <v>#N/A</v>
      </c>
    </row>
    <row r="1074" ht="15.75" customHeight="1">
      <c r="I1074" s="65"/>
      <c r="K1074" t="str">
        <f>vlookup(C1074,Mapping!$B$21:$C$47,2,false)</f>
        <v>#N/A</v>
      </c>
    </row>
    <row r="1075" ht="15.75" customHeight="1">
      <c r="I1075" s="65"/>
      <c r="K1075" t="str">
        <f>vlookup(C1075,Mapping!$B$21:$C$47,2,false)</f>
        <v>#N/A</v>
      </c>
    </row>
    <row r="1076" ht="15.75" customHeight="1">
      <c r="I1076" s="65"/>
      <c r="K1076" t="str">
        <f>vlookup(C1076,Mapping!$B$21:$C$47,2,false)</f>
        <v>#N/A</v>
      </c>
    </row>
    <row r="1077" ht="15.75" customHeight="1">
      <c r="I1077" s="65"/>
      <c r="K1077" t="str">
        <f>vlookup(C1077,Mapping!$B$21:$C$47,2,false)</f>
        <v>#N/A</v>
      </c>
    </row>
    <row r="1078" ht="15.75" customHeight="1">
      <c r="I1078" s="65"/>
      <c r="K1078" t="str">
        <f>vlookup(C1078,Mapping!$B$21:$C$47,2,false)</f>
        <v>#N/A</v>
      </c>
    </row>
    <row r="1079" ht="15.75" customHeight="1">
      <c r="I1079" s="65"/>
      <c r="K1079" t="str">
        <f>vlookup(C1079,Mapping!$B$21:$C$47,2,false)</f>
        <v>#N/A</v>
      </c>
    </row>
    <row r="1080" ht="15.75" customHeight="1">
      <c r="I1080" s="65"/>
      <c r="K1080" t="str">
        <f>vlookup(C1080,Mapping!$B$21:$C$47,2,false)</f>
        <v>#N/A</v>
      </c>
    </row>
    <row r="1081" ht="15.75" customHeight="1">
      <c r="I1081" s="65"/>
      <c r="K1081" t="str">
        <f>vlookup(C1081,Mapping!$B$21:$C$47,2,false)</f>
        <v>#N/A</v>
      </c>
    </row>
    <row r="1082" ht="15.75" customHeight="1">
      <c r="I1082" s="65"/>
      <c r="K1082" t="str">
        <f>vlookup(C1082,Mapping!$B$21:$C$47,2,false)</f>
        <v>#N/A</v>
      </c>
    </row>
    <row r="1083" ht="15.75" customHeight="1">
      <c r="I1083" s="65"/>
      <c r="K1083" t="str">
        <f>vlookup(C1083,Mapping!$B$21:$C$47,2,false)</f>
        <v>#N/A</v>
      </c>
    </row>
    <row r="1084" ht="15.75" customHeight="1">
      <c r="I1084" s="65"/>
      <c r="K1084" t="str">
        <f>vlookup(C1084,Mapping!$B$21:$C$47,2,false)</f>
        <v>#N/A</v>
      </c>
    </row>
    <row r="1085" ht="15.75" customHeight="1">
      <c r="I1085" s="65"/>
      <c r="K1085" t="str">
        <f>vlookup(C1085,Mapping!$B$21:$C$47,2,false)</f>
        <v>#N/A</v>
      </c>
    </row>
    <row r="1086" ht="15.75" customHeight="1">
      <c r="I1086" s="65"/>
      <c r="K1086" t="str">
        <f>vlookup(C1086,Mapping!$B$21:$C$47,2,false)</f>
        <v>#N/A</v>
      </c>
    </row>
    <row r="1087" ht="15.75" customHeight="1">
      <c r="I1087" s="65"/>
      <c r="K1087" t="str">
        <f>vlookup(C1087,Mapping!$B$21:$C$47,2,false)</f>
        <v>#N/A</v>
      </c>
    </row>
    <row r="1088" ht="15.75" customHeight="1">
      <c r="I1088" s="65"/>
      <c r="K1088" t="str">
        <f>vlookup(C1088,Mapping!$B$21:$C$47,2,false)</f>
        <v>#N/A</v>
      </c>
    </row>
    <row r="1089" ht="15.75" customHeight="1">
      <c r="I1089" s="65"/>
      <c r="K1089" t="str">
        <f>vlookup(C1089,Mapping!$B$21:$C$47,2,false)</f>
        <v>#N/A</v>
      </c>
    </row>
    <row r="1090" ht="15.75" customHeight="1">
      <c r="I1090" s="65"/>
      <c r="K1090" t="str">
        <f>vlookup(C1090,Mapping!$B$21:$C$47,2,false)</f>
        <v>#N/A</v>
      </c>
    </row>
    <row r="1091" ht="15.75" customHeight="1">
      <c r="I1091" s="65"/>
      <c r="K1091" t="str">
        <f>vlookup(C1091,Mapping!$B$21:$C$47,2,false)</f>
        <v>#N/A</v>
      </c>
    </row>
    <row r="1092" ht="15.75" customHeight="1">
      <c r="I1092" s="65"/>
      <c r="K1092" t="str">
        <f>vlookup(C1092,Mapping!$B$21:$C$47,2,false)</f>
        <v>#N/A</v>
      </c>
    </row>
    <row r="1093" ht="15.75" customHeight="1">
      <c r="I1093" s="65"/>
      <c r="K1093" t="str">
        <f>vlookup(C1093,Mapping!$B$21:$C$47,2,false)</f>
        <v>#N/A</v>
      </c>
    </row>
    <row r="1094" ht="15.75" customHeight="1">
      <c r="I1094" s="65"/>
      <c r="K1094" t="str">
        <f>vlookup(C1094,Mapping!$B$21:$C$47,2,false)</f>
        <v>#N/A</v>
      </c>
    </row>
    <row r="1095" ht="15.75" customHeight="1">
      <c r="I1095" s="65"/>
      <c r="K1095" t="str">
        <f>vlookup(C1095,Mapping!$B$21:$C$47,2,false)</f>
        <v>#N/A</v>
      </c>
    </row>
    <row r="1096" ht="15.75" customHeight="1">
      <c r="I1096" s="65"/>
      <c r="K1096" t="str">
        <f>vlookup(C1096,Mapping!$B$21:$C$47,2,false)</f>
        <v>#N/A</v>
      </c>
    </row>
    <row r="1097" ht="15.75" customHeight="1">
      <c r="I1097" s="65"/>
      <c r="K1097" t="str">
        <f>vlookup(C1097,Mapping!$B$21:$C$47,2,false)</f>
        <v>#N/A</v>
      </c>
    </row>
    <row r="1098" ht="15.75" customHeight="1">
      <c r="I1098" s="65"/>
      <c r="K1098" t="str">
        <f>vlookup(C1098,Mapping!$B$21:$C$47,2,false)</f>
        <v>#N/A</v>
      </c>
    </row>
    <row r="1099" ht="15.75" customHeight="1">
      <c r="I1099" s="65"/>
      <c r="K1099" t="str">
        <f>vlookup(C1099,Mapping!$B$21:$C$47,2,false)</f>
        <v>#N/A</v>
      </c>
    </row>
    <row r="1100" ht="15.75" customHeight="1">
      <c r="I1100" s="65"/>
      <c r="K1100" t="str">
        <f>vlookup(C1100,Mapping!$B$21:$C$47,2,false)</f>
        <v>#N/A</v>
      </c>
    </row>
    <row r="1101" ht="15.75" customHeight="1">
      <c r="I1101" s="65"/>
      <c r="K1101" t="str">
        <f>vlookup(C1101,Mapping!$B$21:$C$47,2,false)</f>
        <v>#N/A</v>
      </c>
    </row>
    <row r="1102" ht="15.75" customHeight="1">
      <c r="I1102" s="65"/>
      <c r="K1102" t="str">
        <f>vlookup(C1102,Mapping!$B$21:$C$47,2,false)</f>
        <v>#N/A</v>
      </c>
    </row>
    <row r="1103" ht="15.75" customHeight="1">
      <c r="I1103" s="65"/>
      <c r="K1103" t="str">
        <f>vlookup(C1103,Mapping!$B$21:$C$47,2,false)</f>
        <v>#N/A</v>
      </c>
    </row>
    <row r="1104" ht="15.75" customHeight="1">
      <c r="I1104" s="65"/>
      <c r="K1104" t="str">
        <f>vlookup(C1104,Mapping!$B$21:$C$47,2,false)</f>
        <v>#N/A</v>
      </c>
    </row>
    <row r="1105" ht="15.75" customHeight="1">
      <c r="I1105" s="65"/>
      <c r="K1105" t="str">
        <f>vlookup(C1105,Mapping!$B$21:$C$47,2,false)</f>
        <v>#N/A</v>
      </c>
    </row>
    <row r="1106" ht="15.75" customHeight="1">
      <c r="I1106" s="65"/>
      <c r="K1106" t="str">
        <f>vlookup(C1106,Mapping!$B$21:$C$47,2,false)</f>
        <v>#N/A</v>
      </c>
    </row>
    <row r="1107" ht="15.75" customHeight="1">
      <c r="I1107" s="65"/>
      <c r="K1107" t="str">
        <f>vlookup(C1107,Mapping!$B$21:$C$47,2,false)</f>
        <v>#N/A</v>
      </c>
    </row>
    <row r="1108" ht="15.75" customHeight="1">
      <c r="I1108" s="65"/>
      <c r="K1108" t="str">
        <f>vlookup(C1108,Mapping!$B$21:$C$47,2,false)</f>
        <v>#N/A</v>
      </c>
    </row>
    <row r="1109" ht="15.75" customHeight="1">
      <c r="I1109" s="65"/>
      <c r="K1109" t="str">
        <f>vlookup(C1109,Mapping!$B$21:$C$47,2,false)</f>
        <v>#N/A</v>
      </c>
    </row>
    <row r="1110" ht="15.75" customHeight="1">
      <c r="I1110" s="65"/>
      <c r="K1110" t="str">
        <f>vlookup(C1110,Mapping!$B$21:$C$47,2,false)</f>
        <v>#N/A</v>
      </c>
    </row>
    <row r="1111" ht="15.75" customHeight="1">
      <c r="I1111" s="65"/>
      <c r="K1111" t="str">
        <f>vlookup(C1111,Mapping!$B$21:$C$47,2,false)</f>
        <v>#N/A</v>
      </c>
    </row>
    <row r="1112" ht="15.75" customHeight="1">
      <c r="I1112" s="65"/>
      <c r="K1112" t="str">
        <f>vlookup(C1112,Mapping!$B$21:$C$47,2,false)</f>
        <v>#N/A</v>
      </c>
    </row>
    <row r="1113" ht="15.75" customHeight="1">
      <c r="I1113" s="65"/>
      <c r="K1113" t="str">
        <f>vlookup(C1113,Mapping!$B$21:$C$47,2,false)</f>
        <v>#N/A</v>
      </c>
    </row>
    <row r="1114" ht="15.75" customHeight="1">
      <c r="I1114" s="65"/>
      <c r="K1114" t="str">
        <f>vlookup(C1114,Mapping!$B$21:$C$47,2,false)</f>
        <v>#N/A</v>
      </c>
    </row>
    <row r="1115" ht="15.75" customHeight="1">
      <c r="I1115" s="65"/>
      <c r="K1115" t="str">
        <f>vlookup(C1115,Mapping!$B$21:$C$47,2,false)</f>
        <v>#N/A</v>
      </c>
    </row>
    <row r="1116" ht="15.75" customHeight="1">
      <c r="I1116" s="65"/>
      <c r="K1116" t="str">
        <f>vlookup(C1116,Mapping!$B$21:$C$47,2,false)</f>
        <v>#N/A</v>
      </c>
    </row>
    <row r="1117" ht="15.75" customHeight="1">
      <c r="I1117" s="65"/>
      <c r="K1117" t="str">
        <f>vlookup(C1117,Mapping!$B$21:$C$47,2,false)</f>
        <v>#N/A</v>
      </c>
    </row>
    <row r="1118" ht="15.75" customHeight="1">
      <c r="I1118" s="65"/>
      <c r="K1118" t="str">
        <f>vlookup(C1118,Mapping!$B$21:$C$47,2,false)</f>
        <v>#N/A</v>
      </c>
    </row>
    <row r="1119" ht="15.75" customHeight="1">
      <c r="I1119" s="65"/>
      <c r="K1119" t="str">
        <f>vlookup(C1119,Mapping!$B$21:$C$47,2,false)</f>
        <v>#N/A</v>
      </c>
    </row>
    <row r="1120" ht="15.75" customHeight="1">
      <c r="I1120" s="65"/>
      <c r="K1120" t="str">
        <f>vlookup(C1120,Mapping!$B$21:$C$47,2,false)</f>
        <v>#N/A</v>
      </c>
    </row>
    <row r="1121" ht="15.75" customHeight="1">
      <c r="I1121" s="65"/>
      <c r="K1121" t="str">
        <f>vlookup(C1121,Mapping!$B$21:$C$47,2,false)</f>
        <v>#N/A</v>
      </c>
    </row>
    <row r="1122" ht="15.75" customHeight="1">
      <c r="I1122" s="65"/>
      <c r="K1122" t="str">
        <f>vlookup(C1122,Mapping!$B$21:$C$47,2,false)</f>
        <v>#N/A</v>
      </c>
    </row>
    <row r="1123" ht="15.75" customHeight="1">
      <c r="I1123" s="65"/>
      <c r="K1123" t="str">
        <f>vlookup(C1123,Mapping!$B$21:$C$47,2,false)</f>
        <v>#N/A</v>
      </c>
    </row>
    <row r="1124" ht="15.75" customHeight="1">
      <c r="I1124" s="65"/>
      <c r="K1124" t="str">
        <f>vlookup(C1124,Mapping!$B$21:$C$47,2,false)</f>
        <v>#N/A</v>
      </c>
    </row>
    <row r="1125" ht="15.75" customHeight="1">
      <c r="I1125" s="65"/>
      <c r="K1125" t="str">
        <f>vlookup(C1125,Mapping!$B$21:$C$47,2,false)</f>
        <v>#N/A</v>
      </c>
    </row>
    <row r="1126" ht="15.75" customHeight="1">
      <c r="I1126" s="65"/>
      <c r="K1126" t="str">
        <f>vlookup(C1126,Mapping!$B$21:$C$47,2,false)</f>
        <v>#N/A</v>
      </c>
    </row>
    <row r="1127" ht="15.75" customHeight="1">
      <c r="I1127" s="65"/>
      <c r="K1127" t="str">
        <f>vlookup(C1127,Mapping!$B$21:$C$47,2,false)</f>
        <v>#N/A</v>
      </c>
    </row>
    <row r="1128" ht="15.75" customHeight="1">
      <c r="I1128" s="65"/>
      <c r="K1128" t="str">
        <f>vlookup(C1128,Mapping!$B$21:$C$47,2,false)</f>
        <v>#N/A</v>
      </c>
    </row>
    <row r="1129" ht="15.75" customHeight="1">
      <c r="I1129" s="65"/>
      <c r="K1129" t="str">
        <f>vlookup(C1129,Mapping!$B$21:$C$47,2,false)</f>
        <v>#N/A</v>
      </c>
    </row>
    <row r="1130" ht="15.75" customHeight="1">
      <c r="I1130" s="65"/>
      <c r="K1130" t="str">
        <f>vlookup(C1130,Mapping!$B$21:$C$47,2,false)</f>
        <v>#N/A</v>
      </c>
    </row>
    <row r="1131" ht="15.75" customHeight="1">
      <c r="I1131" s="65"/>
      <c r="K1131" t="str">
        <f>vlookup(C1131,Mapping!$B$21:$C$47,2,false)</f>
        <v>#N/A</v>
      </c>
    </row>
    <row r="1132" ht="15.75" customHeight="1">
      <c r="I1132" s="65"/>
      <c r="K1132" t="str">
        <f>vlookup(C1132,Mapping!$B$21:$C$47,2,false)</f>
        <v>#N/A</v>
      </c>
    </row>
    <row r="1133" ht="15.75" customHeight="1">
      <c r="I1133" s="65"/>
      <c r="K1133" t="str">
        <f>vlookup(C1133,Mapping!$B$21:$C$47,2,false)</f>
        <v>#N/A</v>
      </c>
    </row>
    <row r="1134" ht="15.75" customHeight="1">
      <c r="I1134" s="65"/>
      <c r="K1134" t="str">
        <f>vlookup(C1134,Mapping!$B$21:$C$47,2,false)</f>
        <v>#N/A</v>
      </c>
    </row>
    <row r="1135" ht="15.75" customHeight="1">
      <c r="I1135" s="65"/>
      <c r="K1135" t="str">
        <f>vlookup(C1135,Mapping!$B$21:$C$47,2,false)</f>
        <v>#N/A</v>
      </c>
    </row>
    <row r="1136" ht="15.75" customHeight="1">
      <c r="I1136" s="65"/>
      <c r="K1136" t="str">
        <f>vlookup(C1136,Mapping!$B$21:$C$47,2,false)</f>
        <v>#N/A</v>
      </c>
    </row>
    <row r="1137" ht="15.75" customHeight="1">
      <c r="I1137" s="65"/>
      <c r="K1137" t="str">
        <f>vlookup(C1137,Mapping!$B$21:$C$47,2,false)</f>
        <v>#N/A</v>
      </c>
    </row>
    <row r="1138" ht="15.75" customHeight="1">
      <c r="I1138" s="65"/>
      <c r="K1138" t="str">
        <f>vlookup(C1138,Mapping!$B$21:$C$47,2,false)</f>
        <v>#N/A</v>
      </c>
    </row>
    <row r="1139" ht="15.75" customHeight="1">
      <c r="I1139" s="65"/>
      <c r="K1139" t="str">
        <f>vlookup(C1139,Mapping!$B$21:$C$47,2,false)</f>
        <v>#N/A</v>
      </c>
    </row>
    <row r="1140" ht="15.75" customHeight="1">
      <c r="I1140" s="65"/>
      <c r="K1140" t="str">
        <f>vlookup(C1140,Mapping!$B$21:$C$47,2,false)</f>
        <v>#N/A</v>
      </c>
    </row>
    <row r="1141" ht="15.75" customHeight="1">
      <c r="I1141" s="65"/>
      <c r="K1141" t="str">
        <f>vlookup(C1141,Mapping!$B$21:$C$47,2,false)</f>
        <v>#N/A</v>
      </c>
    </row>
    <row r="1142" ht="15.75" customHeight="1">
      <c r="I1142" s="65"/>
      <c r="K1142" t="str">
        <f>vlookup(C1142,Mapping!$B$21:$C$47,2,false)</f>
        <v>#N/A</v>
      </c>
    </row>
    <row r="1143" ht="15.75" customHeight="1">
      <c r="I1143" s="65"/>
      <c r="K1143" t="str">
        <f>vlookup(C1143,Mapping!$B$21:$C$47,2,false)</f>
        <v>#N/A</v>
      </c>
    </row>
    <row r="1144" ht="15.75" customHeight="1">
      <c r="I1144" s="65"/>
      <c r="K1144" t="str">
        <f>vlookup(C1144,Mapping!$B$21:$C$47,2,false)</f>
        <v>#N/A</v>
      </c>
    </row>
    <row r="1145" ht="15.75" customHeight="1">
      <c r="I1145" s="65"/>
      <c r="K1145" t="str">
        <f>vlookup(C1145,Mapping!$B$21:$C$47,2,false)</f>
        <v>#N/A</v>
      </c>
    </row>
    <row r="1146" ht="15.75" customHeight="1">
      <c r="I1146" s="65"/>
      <c r="K1146" t="str">
        <f>vlookup(C1146,Mapping!$B$21:$C$47,2,false)</f>
        <v>#N/A</v>
      </c>
    </row>
    <row r="1147" ht="15.75" customHeight="1">
      <c r="I1147" s="65"/>
      <c r="K1147" t="str">
        <f>vlookup(C1147,Mapping!$B$21:$C$47,2,false)</f>
        <v>#N/A</v>
      </c>
    </row>
    <row r="1148" ht="15.75" customHeight="1">
      <c r="I1148" s="65"/>
      <c r="K1148" t="str">
        <f>vlookup(C1148,Mapping!$B$21:$C$47,2,false)</f>
        <v>#N/A</v>
      </c>
    </row>
    <row r="1149" ht="15.75" customHeight="1">
      <c r="I1149" s="65"/>
      <c r="K1149" t="str">
        <f>vlookup(C1149,Mapping!$B$21:$C$47,2,false)</f>
        <v>#N/A</v>
      </c>
    </row>
    <row r="1150" ht="15.75" customHeight="1">
      <c r="I1150" s="65"/>
      <c r="K1150" t="str">
        <f>vlookup(C1150,Mapping!$B$21:$C$47,2,false)</f>
        <v>#N/A</v>
      </c>
    </row>
    <row r="1151" ht="15.75" customHeight="1">
      <c r="I1151" s="65"/>
      <c r="K1151" t="str">
        <f>vlookup(C1151,Mapping!$B$21:$C$47,2,false)</f>
        <v>#N/A</v>
      </c>
    </row>
    <row r="1152" ht="15.75" customHeight="1">
      <c r="I1152" s="65"/>
      <c r="K1152" t="str">
        <f>vlookup(C1152,Mapping!$B$21:$C$47,2,false)</f>
        <v>#N/A</v>
      </c>
    </row>
    <row r="1153" ht="15.75" customHeight="1">
      <c r="I1153" s="65"/>
      <c r="K1153" t="str">
        <f>vlookup(C1153,Mapping!$B$21:$C$47,2,false)</f>
        <v>#N/A</v>
      </c>
    </row>
    <row r="1154" ht="15.75" customHeight="1">
      <c r="I1154" s="65"/>
      <c r="K1154" t="str">
        <f>vlookup(C1154,Mapping!$B$21:$C$47,2,false)</f>
        <v>#N/A</v>
      </c>
    </row>
    <row r="1155" ht="15.75" customHeight="1">
      <c r="I1155" s="65"/>
      <c r="K1155" t="str">
        <f>vlookup(C1155,Mapping!$B$21:$C$47,2,false)</f>
        <v>#N/A</v>
      </c>
    </row>
    <row r="1156" ht="15.75" customHeight="1">
      <c r="I1156" s="65"/>
      <c r="K1156" t="str">
        <f>vlookup(C1156,Mapping!$B$21:$C$47,2,false)</f>
        <v>#N/A</v>
      </c>
    </row>
    <row r="1157" ht="15.75" customHeight="1">
      <c r="I1157" s="65"/>
      <c r="K1157" t="str">
        <f>vlookup(C1157,Mapping!$B$21:$C$47,2,false)</f>
        <v>#N/A</v>
      </c>
    </row>
    <row r="1158" ht="15.75" customHeight="1">
      <c r="I1158" s="65"/>
      <c r="K1158" t="str">
        <f>vlookup(C1158,Mapping!$B$21:$C$47,2,false)</f>
        <v>#N/A</v>
      </c>
    </row>
    <row r="1159" ht="15.75" customHeight="1">
      <c r="I1159" s="65"/>
      <c r="K1159" t="str">
        <f>vlookup(C1159,Mapping!$B$21:$C$47,2,false)</f>
        <v>#N/A</v>
      </c>
    </row>
    <row r="1160" ht="15.75" customHeight="1">
      <c r="I1160" s="65"/>
      <c r="K1160" t="str">
        <f>vlookup(C1160,Mapping!$B$21:$C$47,2,false)</f>
        <v>#N/A</v>
      </c>
    </row>
    <row r="1161" ht="15.75" customHeight="1">
      <c r="I1161" s="65"/>
      <c r="K1161" t="str">
        <f>vlookup(C1161,Mapping!$B$21:$C$47,2,false)</f>
        <v>#N/A</v>
      </c>
    </row>
    <row r="1162" ht="15.75" customHeight="1">
      <c r="I1162" s="65"/>
      <c r="K1162" t="str">
        <f>vlookup(C1162,Mapping!$B$21:$C$47,2,false)</f>
        <v>#N/A</v>
      </c>
    </row>
    <row r="1163" ht="15.75" customHeight="1">
      <c r="I1163" s="65"/>
      <c r="K1163" t="str">
        <f>vlookup(C1163,Mapping!$B$21:$C$47,2,false)</f>
        <v>#N/A</v>
      </c>
    </row>
    <row r="1164" ht="15.75" customHeight="1">
      <c r="I1164" s="65"/>
      <c r="K1164" t="str">
        <f>vlookup(C1164,Mapping!$B$21:$C$47,2,false)</f>
        <v>#N/A</v>
      </c>
    </row>
    <row r="1165" ht="15.75" customHeight="1">
      <c r="I1165" s="65"/>
      <c r="K1165" t="str">
        <f>vlookup(C1165,Mapping!$B$21:$C$47,2,false)</f>
        <v>#N/A</v>
      </c>
    </row>
    <row r="1166" ht="15.75" customHeight="1">
      <c r="I1166" s="65"/>
      <c r="K1166" t="str">
        <f>vlookup(C1166,Mapping!$B$21:$C$47,2,false)</f>
        <v>#N/A</v>
      </c>
    </row>
    <row r="1167" ht="15.75" customHeight="1">
      <c r="I1167" s="65"/>
      <c r="K1167" t="str">
        <f>vlookup(C1167,Mapping!$B$21:$C$47,2,false)</f>
        <v>#N/A</v>
      </c>
    </row>
    <row r="1168" ht="15.75" customHeight="1">
      <c r="I1168" s="65"/>
      <c r="K1168" t="str">
        <f>vlookup(C1168,Mapping!$B$21:$C$47,2,false)</f>
        <v>#N/A</v>
      </c>
    </row>
    <row r="1169" ht="15.75" customHeight="1">
      <c r="I1169" s="65"/>
      <c r="K1169" t="str">
        <f>vlookup(C1169,Mapping!$B$21:$C$47,2,false)</f>
        <v>#N/A</v>
      </c>
    </row>
    <row r="1170" ht="15.75" customHeight="1">
      <c r="I1170" s="65"/>
      <c r="K1170" t="str">
        <f>vlookup(C1170,Mapping!$B$21:$C$47,2,false)</f>
        <v>#N/A</v>
      </c>
    </row>
    <row r="1171" ht="15.75" customHeight="1">
      <c r="I1171" s="65"/>
      <c r="K1171" t="str">
        <f>vlookup(C1171,Mapping!$B$21:$C$47,2,false)</f>
        <v>#N/A</v>
      </c>
    </row>
    <row r="1172" ht="15.75" customHeight="1">
      <c r="I1172" s="65"/>
      <c r="K1172" t="str">
        <f>vlookup(C1172,Mapping!$B$21:$C$47,2,false)</f>
        <v>#N/A</v>
      </c>
    </row>
    <row r="1173" ht="15.75" customHeight="1">
      <c r="I1173" s="65"/>
      <c r="K1173" t="str">
        <f>vlookup(C1173,Mapping!$B$21:$C$47,2,false)</f>
        <v>#N/A</v>
      </c>
    </row>
    <row r="1174" ht="15.75" customHeight="1">
      <c r="I1174" s="65"/>
      <c r="K1174" t="str">
        <f>vlookup(C1174,Mapping!$B$21:$C$47,2,false)</f>
        <v>#N/A</v>
      </c>
    </row>
    <row r="1175" ht="15.75" customHeight="1">
      <c r="I1175" s="65"/>
      <c r="K1175" t="str">
        <f>vlookup(C1175,Mapping!$B$21:$C$47,2,false)</f>
        <v>#N/A</v>
      </c>
    </row>
    <row r="1176" ht="15.75" customHeight="1">
      <c r="I1176" s="65"/>
      <c r="K1176" t="str">
        <f>vlookup(C1176,Mapping!$B$21:$C$47,2,false)</f>
        <v>#N/A</v>
      </c>
    </row>
    <row r="1177" ht="15.75" customHeight="1">
      <c r="I1177" s="65"/>
      <c r="K1177" t="str">
        <f>vlookup(C1177,Mapping!$B$21:$C$47,2,false)</f>
        <v>#N/A</v>
      </c>
    </row>
    <row r="1178" ht="15.75" customHeight="1">
      <c r="I1178" s="65"/>
      <c r="K1178" t="str">
        <f>vlookup(C1178,Mapping!$B$21:$C$47,2,false)</f>
        <v>#N/A</v>
      </c>
    </row>
    <row r="1179" ht="15.75" customHeight="1">
      <c r="I1179" s="65"/>
      <c r="K1179" t="str">
        <f>vlookup(C1179,Mapping!$B$21:$C$47,2,false)</f>
        <v>#N/A</v>
      </c>
    </row>
    <row r="1180" ht="15.75" customHeight="1">
      <c r="I1180" s="65"/>
      <c r="K1180" t="str">
        <f>vlookup(C1180,Mapping!$B$21:$C$47,2,false)</f>
        <v>#N/A</v>
      </c>
    </row>
    <row r="1181" ht="15.75" customHeight="1">
      <c r="I1181" s="65"/>
      <c r="K1181" t="str">
        <f>vlookup(C1181,Mapping!$B$21:$C$47,2,false)</f>
        <v>#N/A</v>
      </c>
    </row>
    <row r="1182" ht="15.75" customHeight="1">
      <c r="I1182" s="65"/>
      <c r="K1182" t="str">
        <f>vlookup(C1182,Mapping!$B$21:$C$47,2,false)</f>
        <v>#N/A</v>
      </c>
    </row>
    <row r="1183" ht="15.75" customHeight="1">
      <c r="I1183" s="65"/>
      <c r="K1183" t="str">
        <f>vlookup(C1183,Mapping!$B$21:$C$47,2,false)</f>
        <v>#N/A</v>
      </c>
    </row>
    <row r="1184" ht="15.75" customHeight="1">
      <c r="I1184" s="65"/>
      <c r="K1184" t="str">
        <f>vlookup(C1184,Mapping!$B$21:$C$47,2,false)</f>
        <v>#N/A</v>
      </c>
    </row>
    <row r="1185" ht="15.75" customHeight="1">
      <c r="I1185" s="65"/>
      <c r="K1185" t="str">
        <f>vlookup(C1185,Mapping!$B$21:$C$47,2,false)</f>
        <v>#N/A</v>
      </c>
    </row>
    <row r="1186" ht="15.75" customHeight="1">
      <c r="I1186" s="65"/>
      <c r="K1186" t="str">
        <f>vlookup(C1186,Mapping!$B$21:$C$47,2,false)</f>
        <v>#N/A</v>
      </c>
    </row>
    <row r="1187" ht="15.75" customHeight="1">
      <c r="I1187" s="65"/>
      <c r="K1187" t="str">
        <f>vlookup(C1187,Mapping!$B$21:$C$47,2,false)</f>
        <v>#N/A</v>
      </c>
    </row>
    <row r="1188" ht="15.75" customHeight="1">
      <c r="I1188" s="65"/>
      <c r="K1188" t="str">
        <f>vlookup(C1188,Mapping!$B$21:$C$47,2,false)</f>
        <v>#N/A</v>
      </c>
    </row>
    <row r="1189" ht="15.75" customHeight="1">
      <c r="I1189" s="65"/>
      <c r="K1189" t="str">
        <f>vlookup(C1189,Mapping!$B$21:$C$47,2,false)</f>
        <v>#N/A</v>
      </c>
    </row>
    <row r="1190" ht="15.75" customHeight="1">
      <c r="I1190" s="65"/>
      <c r="K1190" t="str">
        <f>vlookup(C1190,Mapping!$B$21:$C$47,2,false)</f>
        <v>#N/A</v>
      </c>
    </row>
    <row r="1191" ht="15.75" customHeight="1">
      <c r="I1191" s="65"/>
      <c r="K1191" t="str">
        <f>vlookup(C1191,Mapping!$B$21:$C$47,2,false)</f>
        <v>#N/A</v>
      </c>
    </row>
    <row r="1192" ht="15.75" customHeight="1">
      <c r="I1192" s="65"/>
      <c r="K1192" t="str">
        <f>vlookup(C1192,Mapping!$B$21:$C$47,2,false)</f>
        <v>#N/A</v>
      </c>
    </row>
    <row r="1193" ht="15.75" customHeight="1">
      <c r="I1193" s="65"/>
      <c r="K1193" t="str">
        <f>vlookup(C1193,Mapping!$B$21:$C$47,2,false)</f>
        <v>#N/A</v>
      </c>
    </row>
    <row r="1194" ht="15.75" customHeight="1">
      <c r="I1194" s="65"/>
      <c r="K1194" t="str">
        <f>vlookup(C1194,Mapping!$B$21:$C$47,2,false)</f>
        <v>#N/A</v>
      </c>
    </row>
    <row r="1195" ht="15.75" customHeight="1">
      <c r="I1195" s="65"/>
      <c r="K1195" t="str">
        <f>vlookup(C1195,Mapping!$B$21:$C$47,2,false)</f>
        <v>#N/A</v>
      </c>
    </row>
    <row r="1196" ht="15.75" customHeight="1">
      <c r="I1196" s="65"/>
      <c r="K1196" t="str">
        <f>vlookup(C1196,Mapping!$B$21:$C$47,2,false)</f>
        <v>#N/A</v>
      </c>
    </row>
    <row r="1197" ht="15.75" customHeight="1">
      <c r="I1197" s="65"/>
      <c r="K1197" t="str">
        <f>vlookup(C1197,Mapping!$B$21:$C$47,2,false)</f>
        <v>#N/A</v>
      </c>
    </row>
    <row r="1198" ht="15.75" customHeight="1">
      <c r="I1198" s="65"/>
      <c r="K1198" t="str">
        <f>vlookup(C1198,Mapping!$B$21:$C$47,2,false)</f>
        <v>#N/A</v>
      </c>
    </row>
    <row r="1199" ht="15.75" customHeight="1">
      <c r="I1199" s="65"/>
      <c r="K1199" t="str">
        <f>vlookup(C1199,Mapping!$B$21:$C$47,2,false)</f>
        <v>#N/A</v>
      </c>
    </row>
    <row r="1200" ht="15.75" customHeight="1">
      <c r="I1200" s="65"/>
      <c r="K1200" t="str">
        <f>vlookup(C1200,Mapping!$B$21:$C$47,2,false)</f>
        <v>#N/A</v>
      </c>
    </row>
    <row r="1201" ht="15.75" customHeight="1">
      <c r="I1201" s="65"/>
      <c r="K1201" t="str">
        <f>vlookup(C1201,Mapping!$B$21:$C$47,2,false)</f>
        <v>#N/A</v>
      </c>
    </row>
    <row r="1202" ht="15.75" customHeight="1">
      <c r="I1202" s="65"/>
      <c r="K1202" t="str">
        <f>vlookup(C1202,Mapping!$B$21:$C$47,2,false)</f>
        <v>#N/A</v>
      </c>
    </row>
    <row r="1203" ht="15.75" customHeight="1">
      <c r="I1203" s="65"/>
      <c r="K1203" t="str">
        <f>vlookup(C1203,Mapping!$B$21:$C$47,2,false)</f>
        <v>#N/A</v>
      </c>
    </row>
    <row r="1204" ht="15.75" customHeight="1">
      <c r="I1204" s="65"/>
      <c r="K1204" t="str">
        <f>vlookup(C1204,Mapping!$B$21:$C$47,2,false)</f>
        <v>#N/A</v>
      </c>
    </row>
    <row r="1205" ht="15.75" customHeight="1">
      <c r="I1205" s="65"/>
      <c r="K1205" t="str">
        <f>vlookup(C1205,Mapping!$B$21:$C$47,2,false)</f>
        <v>#N/A</v>
      </c>
    </row>
    <row r="1206" ht="15.75" customHeight="1">
      <c r="I1206" s="65"/>
      <c r="K1206" t="str">
        <f>vlookup(C1206,Mapping!$B$21:$C$47,2,false)</f>
        <v>#N/A</v>
      </c>
    </row>
    <row r="1207" ht="15.75" customHeight="1">
      <c r="I1207" s="65"/>
      <c r="K1207" t="str">
        <f>vlookup(C1207,Mapping!$B$21:$C$47,2,false)</f>
        <v>#N/A</v>
      </c>
    </row>
    <row r="1208" ht="15.75" customHeight="1">
      <c r="I1208" s="65"/>
      <c r="K1208" t="str">
        <f>vlookup(C1208,Mapping!$B$21:$C$47,2,false)</f>
        <v>#N/A</v>
      </c>
    </row>
    <row r="1209" ht="15.75" customHeight="1">
      <c r="I1209" s="65"/>
      <c r="K1209" t="str">
        <f>vlookup(C1209,Mapping!$B$21:$C$47,2,false)</f>
        <v>#N/A</v>
      </c>
    </row>
    <row r="1210" ht="15.75" customHeight="1">
      <c r="I1210" s="65"/>
      <c r="K1210" t="str">
        <f>vlookup(C1210,Mapping!$B$21:$C$47,2,false)</f>
        <v>#N/A</v>
      </c>
    </row>
    <row r="1211" ht="15.75" customHeight="1">
      <c r="I1211" s="65"/>
      <c r="K1211" t="str">
        <f>vlookup(C1211,Mapping!$B$21:$C$47,2,false)</f>
        <v>#N/A</v>
      </c>
    </row>
    <row r="1212" ht="15.75" customHeight="1">
      <c r="I1212" s="65"/>
      <c r="K1212" t="str">
        <f>vlookup(C1212,Mapping!$B$21:$C$47,2,false)</f>
        <v>#N/A</v>
      </c>
    </row>
    <row r="1213" ht="15.75" customHeight="1">
      <c r="I1213" s="65"/>
      <c r="K1213" t="str">
        <f>vlookup(C1213,Mapping!$B$21:$C$47,2,false)</f>
        <v>#N/A</v>
      </c>
    </row>
    <row r="1214" ht="15.75" customHeight="1">
      <c r="I1214" s="65"/>
      <c r="K1214" t="str">
        <f>vlookup(C1214,Mapping!$B$21:$C$47,2,false)</f>
        <v>#N/A</v>
      </c>
    </row>
    <row r="1215" ht="15.75" customHeight="1">
      <c r="I1215" s="65"/>
      <c r="K1215" t="str">
        <f>vlookup(C1215,Mapping!$B$21:$C$47,2,false)</f>
        <v>#N/A</v>
      </c>
    </row>
    <row r="1216" ht="15.75" customHeight="1">
      <c r="I1216" s="65"/>
      <c r="K1216" t="str">
        <f>vlookup(C1216,Mapping!$B$21:$C$47,2,false)</f>
        <v>#N/A</v>
      </c>
    </row>
    <row r="1217" ht="15.75" customHeight="1">
      <c r="I1217" s="65"/>
      <c r="K1217" t="str">
        <f>vlookup(C1217,Mapping!$B$21:$C$47,2,false)</f>
        <v>#N/A</v>
      </c>
    </row>
    <row r="1218" ht="15.75" customHeight="1">
      <c r="I1218" s="65"/>
      <c r="K1218" t="str">
        <f>vlookup(C1218,Mapping!$B$21:$C$47,2,false)</f>
        <v>#N/A</v>
      </c>
    </row>
    <row r="1219" ht="15.75" customHeight="1">
      <c r="I1219" s="65"/>
      <c r="K1219" t="str">
        <f>vlookup(C1219,Mapping!$B$21:$C$47,2,false)</f>
        <v>#N/A</v>
      </c>
    </row>
    <row r="1220" ht="15.75" customHeight="1">
      <c r="I1220" s="65"/>
      <c r="K1220" t="str">
        <f>vlookup(C1220,Mapping!$B$21:$C$47,2,false)</f>
        <v>#N/A</v>
      </c>
    </row>
    <row r="1221" ht="15.75" customHeight="1">
      <c r="I1221" s="65"/>
      <c r="K1221" t="str">
        <f>vlookup(C1221,Mapping!$B$21:$C$47,2,false)</f>
        <v>#N/A</v>
      </c>
    </row>
    <row r="1222" ht="15.75" customHeight="1">
      <c r="I1222" s="65"/>
      <c r="K1222" t="str">
        <f>vlookup(C1222,Mapping!$B$21:$C$47,2,false)</f>
        <v>#N/A</v>
      </c>
    </row>
    <row r="1223" ht="15.75" customHeight="1">
      <c r="I1223" s="65"/>
      <c r="K1223" t="str">
        <f>vlookup(C1223,Mapping!$B$21:$C$47,2,false)</f>
        <v>#N/A</v>
      </c>
    </row>
    <row r="1224" ht="15.75" customHeight="1">
      <c r="I1224" s="65"/>
      <c r="K1224" t="str">
        <f>vlookup(C1224,Mapping!$B$21:$C$47,2,false)</f>
        <v>#N/A</v>
      </c>
    </row>
    <row r="1225" ht="15.75" customHeight="1">
      <c r="I1225" s="65"/>
      <c r="K1225" t="str">
        <f>vlookup(C1225,Mapping!$B$21:$C$47,2,false)</f>
        <v>#N/A</v>
      </c>
    </row>
    <row r="1226" ht="15.75" customHeight="1">
      <c r="I1226" s="65"/>
      <c r="K1226" t="str">
        <f>vlookup(C1226,Mapping!$B$21:$C$47,2,false)</f>
        <v>#N/A</v>
      </c>
    </row>
    <row r="1227" ht="15.75" customHeight="1">
      <c r="I1227" s="65"/>
      <c r="K1227" t="str">
        <f>vlookup(C1227,Mapping!$B$21:$C$47,2,false)</f>
        <v>#N/A</v>
      </c>
    </row>
    <row r="1228" ht="15.75" customHeight="1">
      <c r="I1228" s="65"/>
      <c r="K1228" t="str">
        <f>vlookup(C1228,Mapping!$B$21:$C$47,2,false)</f>
        <v>#N/A</v>
      </c>
    </row>
    <row r="1229" ht="15.75" customHeight="1">
      <c r="I1229" s="65"/>
      <c r="K1229" t="str">
        <f>vlookup(C1229,Mapping!$B$21:$C$47,2,false)</f>
        <v>#N/A</v>
      </c>
    </row>
    <row r="1230" ht="15.75" customHeight="1">
      <c r="I1230" s="65"/>
      <c r="K1230" t="str">
        <f>vlookup(C1230,Mapping!$B$21:$C$47,2,false)</f>
        <v>#N/A</v>
      </c>
    </row>
    <row r="1231" ht="15.75" customHeight="1">
      <c r="I1231" s="65"/>
      <c r="K1231" t="str">
        <f>vlookup(C1231,Mapping!$B$21:$C$47,2,false)</f>
        <v>#N/A</v>
      </c>
    </row>
    <row r="1232" ht="15.75" customHeight="1">
      <c r="I1232" s="65"/>
      <c r="K1232" t="str">
        <f>vlookup(C1232,Mapping!$B$21:$C$47,2,false)</f>
        <v>#N/A</v>
      </c>
    </row>
    <row r="1233" ht="15.75" customHeight="1">
      <c r="I1233" s="65"/>
      <c r="K1233" t="str">
        <f>vlookup(C1233,Mapping!$B$21:$C$47,2,false)</f>
        <v>#N/A</v>
      </c>
    </row>
    <row r="1234" ht="15.75" customHeight="1">
      <c r="I1234" s="65"/>
      <c r="K1234" t="str">
        <f>vlookup(C1234,Mapping!$B$21:$C$47,2,false)</f>
        <v>#N/A</v>
      </c>
    </row>
    <row r="1235" ht="15.75" customHeight="1">
      <c r="I1235" s="65"/>
      <c r="K1235" t="str">
        <f>vlookup(C1235,Mapping!$B$21:$C$47,2,false)</f>
        <v>#N/A</v>
      </c>
    </row>
    <row r="1236" ht="15.75" customHeight="1">
      <c r="I1236" s="65"/>
      <c r="K1236" t="str">
        <f>vlookup(C1236,Mapping!$B$21:$C$47,2,false)</f>
        <v>#N/A</v>
      </c>
    </row>
    <row r="1237" ht="15.75" customHeight="1">
      <c r="I1237" s="65"/>
      <c r="K1237" t="str">
        <f>vlookup(C1237,Mapping!$B$21:$C$47,2,false)</f>
        <v>#N/A</v>
      </c>
    </row>
    <row r="1238" ht="15.75" customHeight="1">
      <c r="I1238" s="65"/>
      <c r="K1238" t="str">
        <f>vlookup(C1238,Mapping!$B$21:$C$47,2,false)</f>
        <v>#N/A</v>
      </c>
    </row>
    <row r="1239" ht="15.75" customHeight="1">
      <c r="I1239" s="65"/>
      <c r="K1239" t="str">
        <f>vlookup(C1239,Mapping!$B$21:$C$47,2,false)</f>
        <v>#N/A</v>
      </c>
    </row>
    <row r="1240" ht="15.75" customHeight="1">
      <c r="I1240" s="65"/>
      <c r="K1240" t="str">
        <f>vlookup(C1240,Mapping!$B$21:$C$47,2,false)</f>
        <v>#N/A</v>
      </c>
    </row>
    <row r="1241" ht="15.75" customHeight="1">
      <c r="I1241" s="65"/>
      <c r="K1241" t="str">
        <f>vlookup(C1241,Mapping!$B$21:$C$47,2,false)</f>
        <v>#N/A</v>
      </c>
    </row>
    <row r="1242" ht="15.75" customHeight="1">
      <c r="I1242" s="65"/>
      <c r="K1242" t="str">
        <f>vlookup(C1242,Mapping!$B$21:$C$47,2,false)</f>
        <v>#N/A</v>
      </c>
    </row>
    <row r="1243" ht="15.75" customHeight="1">
      <c r="I1243" s="65"/>
      <c r="K1243" t="str">
        <f>vlookup(C1243,Mapping!$B$21:$C$47,2,false)</f>
        <v>#N/A</v>
      </c>
    </row>
    <row r="1244" ht="15.75" customHeight="1">
      <c r="I1244" s="65"/>
      <c r="K1244" t="str">
        <f>vlookup(C1244,Mapping!$B$21:$C$47,2,false)</f>
        <v>#N/A</v>
      </c>
    </row>
    <row r="1245" ht="15.75" customHeight="1">
      <c r="I1245" s="65"/>
      <c r="K1245" t="str">
        <f>vlookup(C1245,Mapping!$B$21:$C$47,2,false)</f>
        <v>#N/A</v>
      </c>
    </row>
    <row r="1246" ht="15.75" customHeight="1">
      <c r="I1246" s="65"/>
      <c r="K1246" t="str">
        <f>vlookup(C1246,Mapping!$B$21:$C$47,2,false)</f>
        <v>#N/A</v>
      </c>
    </row>
    <row r="1247" ht="15.75" customHeight="1">
      <c r="I1247" s="65"/>
      <c r="K1247" t="str">
        <f>vlookup(C1247,Mapping!$B$21:$C$47,2,false)</f>
        <v>#N/A</v>
      </c>
    </row>
    <row r="1248" ht="15.75" customHeight="1">
      <c r="I1248" s="65"/>
      <c r="K1248" t="str">
        <f>vlookup(C1248,Mapping!$B$21:$C$47,2,false)</f>
        <v>#N/A</v>
      </c>
    </row>
    <row r="1249" ht="15.75" customHeight="1">
      <c r="I1249" s="65"/>
      <c r="K1249" t="str">
        <f>vlookup(C1249,Mapping!$B$21:$C$47,2,false)</f>
        <v>#N/A</v>
      </c>
    </row>
    <row r="1250" ht="15.75" customHeight="1">
      <c r="I1250" s="65"/>
      <c r="K1250" t="str">
        <f>vlookup(C1250,Mapping!$B$21:$C$47,2,false)</f>
        <v>#N/A</v>
      </c>
    </row>
    <row r="1251" ht="15.75" customHeight="1">
      <c r="I1251" s="65"/>
      <c r="K1251" t="str">
        <f>vlookup(C1251,Mapping!$B$21:$C$47,2,false)</f>
        <v>#N/A</v>
      </c>
    </row>
    <row r="1252" ht="15.75" customHeight="1">
      <c r="I1252" s="65"/>
      <c r="K1252" t="str">
        <f>vlookup(C1252,Mapping!$B$21:$C$47,2,false)</f>
        <v>#N/A</v>
      </c>
    </row>
    <row r="1253" ht="15.75" customHeight="1">
      <c r="I1253" s="65"/>
      <c r="K1253" t="str">
        <f>vlookup(C1253,Mapping!$B$21:$C$47,2,false)</f>
        <v>#N/A</v>
      </c>
    </row>
    <row r="1254" ht="15.75" customHeight="1">
      <c r="I1254" s="65"/>
      <c r="K1254" t="str">
        <f>vlookup(C1254,Mapping!$B$21:$C$47,2,false)</f>
        <v>#N/A</v>
      </c>
    </row>
    <row r="1255" ht="15.75" customHeight="1">
      <c r="I1255" s="65"/>
      <c r="K1255" t="str">
        <f>vlookup(C1255,Mapping!$B$21:$C$47,2,false)</f>
        <v>#N/A</v>
      </c>
    </row>
    <row r="1256" ht="15.75" customHeight="1">
      <c r="I1256" s="65"/>
      <c r="K1256" t="str">
        <f>vlookup(C1256,Mapping!$B$21:$C$47,2,false)</f>
        <v>#N/A</v>
      </c>
    </row>
    <row r="1257" ht="15.75" customHeight="1">
      <c r="I1257" s="65"/>
      <c r="K1257" t="str">
        <f>vlookup(C1257,Mapping!$B$21:$C$47,2,false)</f>
        <v>#N/A</v>
      </c>
    </row>
    <row r="1258" ht="15.75" customHeight="1">
      <c r="I1258" s="65"/>
      <c r="K1258" t="str">
        <f>vlookup(C1258,Mapping!$B$21:$C$47,2,false)</f>
        <v>#N/A</v>
      </c>
    </row>
    <row r="1259" ht="15.75" customHeight="1">
      <c r="I1259" s="65"/>
      <c r="K1259" t="str">
        <f>vlookup(C1259,Mapping!$B$21:$C$47,2,false)</f>
        <v>#N/A</v>
      </c>
    </row>
    <row r="1260" ht="15.75" customHeight="1">
      <c r="I1260" s="65"/>
      <c r="K1260" t="str">
        <f>vlookup(C1260,Mapping!$B$21:$C$47,2,false)</f>
        <v>#N/A</v>
      </c>
    </row>
    <row r="1261" ht="15.75" customHeight="1">
      <c r="I1261" s="65"/>
      <c r="K1261" t="str">
        <f>vlookup(C1261,Mapping!$B$21:$C$47,2,false)</f>
        <v>#N/A</v>
      </c>
    </row>
    <row r="1262" ht="15.75" customHeight="1">
      <c r="I1262" s="65"/>
      <c r="K1262" t="str">
        <f>vlookup(C1262,Mapping!$B$21:$C$47,2,false)</f>
        <v>#N/A</v>
      </c>
    </row>
    <row r="1263" ht="15.75" customHeight="1">
      <c r="I1263" s="65"/>
      <c r="K1263" t="str">
        <f>vlookup(C1263,Mapping!$B$21:$C$47,2,false)</f>
        <v>#N/A</v>
      </c>
    </row>
    <row r="1264" ht="15.75" customHeight="1">
      <c r="I1264" s="65"/>
      <c r="K1264" t="str">
        <f>vlookup(C1264,Mapping!$B$21:$C$47,2,false)</f>
        <v>#N/A</v>
      </c>
    </row>
    <row r="1265" ht="15.75" customHeight="1">
      <c r="I1265" s="65"/>
      <c r="K1265" t="str">
        <f>vlookup(C1265,Mapping!$B$21:$C$47,2,false)</f>
        <v>#N/A</v>
      </c>
    </row>
    <row r="1266" ht="15.75" customHeight="1">
      <c r="I1266" s="65"/>
      <c r="K1266" t="str">
        <f>vlookup(C1266,Mapping!$B$21:$C$47,2,false)</f>
        <v>#N/A</v>
      </c>
    </row>
    <row r="1267" ht="15.75" customHeight="1">
      <c r="I1267" s="65"/>
      <c r="K1267" t="str">
        <f>vlookup(C1267,Mapping!$B$21:$C$47,2,false)</f>
        <v>#N/A</v>
      </c>
    </row>
    <row r="1268" ht="15.75" customHeight="1">
      <c r="I1268" s="65"/>
      <c r="K1268" t="str">
        <f>vlookup(C1268,Mapping!$B$21:$C$47,2,false)</f>
        <v>#N/A</v>
      </c>
    </row>
    <row r="1269" ht="15.75" customHeight="1">
      <c r="I1269" s="65"/>
      <c r="K1269" t="str">
        <f>vlookup(C1269,Mapping!$B$21:$C$47,2,false)</f>
        <v>#N/A</v>
      </c>
    </row>
    <row r="1270" ht="15.75" customHeight="1">
      <c r="I1270" s="65"/>
      <c r="K1270" t="str">
        <f>vlookup(C1270,Mapping!$B$21:$C$47,2,false)</f>
        <v>#N/A</v>
      </c>
    </row>
    <row r="1271" ht="15.75" customHeight="1">
      <c r="I1271" s="65"/>
      <c r="K1271" t="str">
        <f>vlookup(C1271,Mapping!$B$21:$C$47,2,false)</f>
        <v>#N/A</v>
      </c>
    </row>
    <row r="1272" ht="15.75" customHeight="1">
      <c r="I1272" s="65"/>
      <c r="K1272" t="str">
        <f>vlookup(C1272,Mapping!$B$21:$C$47,2,false)</f>
        <v>#N/A</v>
      </c>
    </row>
    <row r="1273" ht="15.75" customHeight="1">
      <c r="I1273" s="65"/>
      <c r="K1273" t="str">
        <f>vlookup(C1273,Mapping!$B$21:$C$47,2,false)</f>
        <v>#N/A</v>
      </c>
    </row>
    <row r="1274" ht="15.75" customHeight="1">
      <c r="I1274" s="65"/>
      <c r="K1274" t="str">
        <f>vlookup(C1274,Mapping!$B$21:$C$47,2,false)</f>
        <v>#N/A</v>
      </c>
    </row>
    <row r="1275" ht="15.75" customHeight="1">
      <c r="I1275" s="65"/>
      <c r="K1275" t="str">
        <f>vlookup(C1275,Mapping!$B$21:$C$47,2,false)</f>
        <v>#N/A</v>
      </c>
    </row>
    <row r="1276" ht="15.75" customHeight="1">
      <c r="I1276" s="65"/>
      <c r="K1276" t="str">
        <f>vlookup(C1276,Mapping!$B$21:$C$47,2,false)</f>
        <v>#N/A</v>
      </c>
    </row>
    <row r="1277" ht="15.75" customHeight="1">
      <c r="I1277" s="65"/>
      <c r="K1277" t="str">
        <f>vlookup(C1277,Mapping!$B$21:$C$47,2,false)</f>
        <v>#N/A</v>
      </c>
    </row>
    <row r="1278" ht="15.75" customHeight="1">
      <c r="I1278" s="65"/>
      <c r="K1278" t="str">
        <f>vlookup(C1278,Mapping!$B$21:$C$47,2,false)</f>
        <v>#N/A</v>
      </c>
    </row>
    <row r="1279" ht="15.75" customHeight="1">
      <c r="I1279" s="65"/>
      <c r="K1279" t="str">
        <f>vlookup(C1279,Mapping!$B$21:$C$47,2,false)</f>
        <v>#N/A</v>
      </c>
    </row>
    <row r="1280" ht="15.75" customHeight="1">
      <c r="I1280" s="65"/>
      <c r="K1280" t="str">
        <f>vlookup(C1280,Mapping!$B$21:$C$47,2,false)</f>
        <v>#N/A</v>
      </c>
    </row>
    <row r="1281" ht="15.75" customHeight="1">
      <c r="I1281" s="65"/>
      <c r="K1281" t="str">
        <f>vlookup(C1281,Mapping!$B$21:$C$47,2,false)</f>
        <v>#N/A</v>
      </c>
    </row>
    <row r="1282" ht="15.75" customHeight="1">
      <c r="I1282" s="65"/>
      <c r="K1282" t="str">
        <f>vlookup(C1282,Mapping!$B$21:$C$47,2,false)</f>
        <v>#N/A</v>
      </c>
    </row>
    <row r="1283" ht="15.75" customHeight="1">
      <c r="I1283" s="65"/>
      <c r="K1283" t="str">
        <f>vlookup(C1283,Mapping!$B$21:$C$47,2,false)</f>
        <v>#N/A</v>
      </c>
    </row>
    <row r="1284" ht="15.75" customHeight="1">
      <c r="I1284" s="65"/>
      <c r="K1284" t="str">
        <f>vlookup(C1284,Mapping!$B$21:$C$47,2,false)</f>
        <v>#N/A</v>
      </c>
    </row>
    <row r="1285" ht="15.75" customHeight="1">
      <c r="I1285" s="65"/>
      <c r="K1285" t="str">
        <f>vlookup(C1285,Mapping!$B$21:$C$47,2,false)</f>
        <v>#N/A</v>
      </c>
    </row>
    <row r="1286" ht="15.75" customHeight="1">
      <c r="I1286" s="65"/>
      <c r="K1286" t="str">
        <f>vlookup(C1286,Mapping!$B$21:$C$47,2,false)</f>
        <v>#N/A</v>
      </c>
    </row>
    <row r="1287" ht="15.75" customHeight="1">
      <c r="I1287" s="65"/>
      <c r="K1287" t="str">
        <f>vlookup(C1287,Mapping!$B$21:$C$47,2,false)</f>
        <v>#N/A</v>
      </c>
    </row>
    <row r="1288" ht="15.75" customHeight="1">
      <c r="I1288" s="65"/>
      <c r="K1288" t="str">
        <f>vlookup(C1288,Mapping!$B$21:$C$47,2,false)</f>
        <v>#N/A</v>
      </c>
    </row>
    <row r="1289" ht="15.75" customHeight="1">
      <c r="I1289" s="65"/>
      <c r="K1289" t="str">
        <f>vlookup(C1289,Mapping!$B$21:$C$47,2,false)</f>
        <v>#N/A</v>
      </c>
    </row>
    <row r="1290" ht="15.75" customHeight="1">
      <c r="I1290" s="65"/>
      <c r="K1290" t="str">
        <f>vlookup(C1290,Mapping!$B$21:$C$47,2,false)</f>
        <v>#N/A</v>
      </c>
    </row>
    <row r="1291" ht="15.75" customHeight="1">
      <c r="I1291" s="65"/>
      <c r="K1291" t="str">
        <f>vlookup(C1291,Mapping!$B$21:$C$47,2,false)</f>
        <v>#N/A</v>
      </c>
    </row>
    <row r="1292" ht="15.75" customHeight="1">
      <c r="I1292" s="65"/>
      <c r="K1292" t="str">
        <f>vlookup(C1292,Mapping!$B$21:$C$47,2,false)</f>
        <v>#N/A</v>
      </c>
    </row>
    <row r="1293" ht="15.75" customHeight="1">
      <c r="I1293" s="65"/>
      <c r="K1293" t="str">
        <f>vlookup(C1293,Mapping!$B$21:$C$47,2,false)</f>
        <v>#N/A</v>
      </c>
    </row>
    <row r="1294" ht="15.75" customHeight="1">
      <c r="I1294" s="65"/>
      <c r="K1294" t="str">
        <f>vlookup(C1294,Mapping!$B$21:$C$47,2,false)</f>
        <v>#N/A</v>
      </c>
    </row>
    <row r="1295" ht="15.75" customHeight="1">
      <c r="I1295" s="65"/>
      <c r="K1295" t="str">
        <f>vlookup(C1295,Mapping!$B$21:$C$47,2,false)</f>
        <v>#N/A</v>
      </c>
    </row>
    <row r="1296" ht="15.75" customHeight="1">
      <c r="I1296" s="65"/>
      <c r="K1296" t="str">
        <f>vlookup(C1296,Mapping!$B$21:$C$47,2,false)</f>
        <v>#N/A</v>
      </c>
    </row>
    <row r="1297" ht="15.75" customHeight="1">
      <c r="I1297" s="65"/>
      <c r="K1297" t="str">
        <f>vlookup(C1297,Mapping!$B$21:$C$47,2,false)</f>
        <v>#N/A</v>
      </c>
    </row>
    <row r="1298" ht="15.75" customHeight="1">
      <c r="I1298" s="65"/>
      <c r="K1298" t="str">
        <f>vlookup(C1298,Mapping!$B$21:$C$47,2,false)</f>
        <v>#N/A</v>
      </c>
    </row>
    <row r="1299" ht="15.75" customHeight="1">
      <c r="I1299" s="65"/>
      <c r="K1299" t="str">
        <f>vlookup(C1299,Mapping!$B$21:$C$47,2,false)</f>
        <v>#N/A</v>
      </c>
    </row>
    <row r="1300" ht="15.75" customHeight="1">
      <c r="I1300" s="65"/>
      <c r="K1300" t="str">
        <f>vlookup(C1300,Mapping!$B$21:$C$47,2,false)</f>
        <v>#N/A</v>
      </c>
    </row>
    <row r="1301" ht="15.75" customHeight="1">
      <c r="I1301" s="65"/>
      <c r="K1301" t="str">
        <f>vlookup(C1301,Mapping!$B$21:$C$47,2,false)</f>
        <v>#N/A</v>
      </c>
    </row>
    <row r="1302" ht="15.75" customHeight="1">
      <c r="I1302" s="65"/>
      <c r="K1302" t="str">
        <f>vlookup(C1302,Mapping!$B$21:$C$47,2,false)</f>
        <v>#N/A</v>
      </c>
    </row>
    <row r="1303" ht="15.75" customHeight="1">
      <c r="I1303" s="65"/>
      <c r="K1303" t="str">
        <f>vlookup(C1303,Mapping!$B$21:$C$47,2,false)</f>
        <v>#N/A</v>
      </c>
    </row>
    <row r="1304" ht="15.75" customHeight="1">
      <c r="I1304" s="65"/>
      <c r="K1304" t="str">
        <f>vlookup(C1304,Mapping!$B$21:$C$47,2,false)</f>
        <v>#N/A</v>
      </c>
    </row>
    <row r="1305" ht="15.75" customHeight="1">
      <c r="I1305" s="65"/>
      <c r="K1305" t="str">
        <f>vlookup(C1305,Mapping!$B$21:$C$47,2,false)</f>
        <v>#N/A</v>
      </c>
    </row>
    <row r="1306" ht="15.75" customHeight="1">
      <c r="I1306" s="65"/>
      <c r="K1306" t="str">
        <f>vlookup(C1306,Mapping!$B$21:$C$47,2,false)</f>
        <v>#N/A</v>
      </c>
    </row>
    <row r="1307" ht="15.75" customHeight="1">
      <c r="I1307" s="65"/>
      <c r="K1307" t="str">
        <f>vlookup(C1307,Mapping!$B$21:$C$47,2,false)</f>
        <v>#N/A</v>
      </c>
    </row>
    <row r="1308" ht="15.75" customHeight="1">
      <c r="I1308" s="65"/>
      <c r="K1308" t="str">
        <f>vlookup(C1308,Mapping!$B$21:$C$47,2,false)</f>
        <v>#N/A</v>
      </c>
    </row>
    <row r="1309" ht="15.75" customHeight="1">
      <c r="I1309" s="65"/>
      <c r="K1309" t="str">
        <f>vlookup(C1309,Mapping!$B$21:$C$47,2,false)</f>
        <v>#N/A</v>
      </c>
    </row>
    <row r="1310" ht="15.75" customHeight="1">
      <c r="I1310" s="65"/>
      <c r="K1310" t="str">
        <f>vlookup(C1310,Mapping!$B$21:$C$47,2,false)</f>
        <v>#N/A</v>
      </c>
    </row>
    <row r="1311" ht="15.75" customHeight="1">
      <c r="I1311" s="65"/>
      <c r="K1311" t="str">
        <f>vlookup(C1311,Mapping!$B$21:$C$47,2,false)</f>
        <v>#N/A</v>
      </c>
    </row>
    <row r="1312" ht="15.75" customHeight="1">
      <c r="I1312" s="65"/>
      <c r="K1312" t="str">
        <f>vlookup(C1312,Mapping!$B$21:$C$47,2,false)</f>
        <v>#N/A</v>
      </c>
    </row>
    <row r="1313" ht="15.75" customHeight="1">
      <c r="I1313" s="65"/>
      <c r="K1313" t="str">
        <f>vlookup(C1313,Mapping!$B$21:$C$47,2,false)</f>
        <v>#N/A</v>
      </c>
    </row>
    <row r="1314" ht="15.75" customHeight="1">
      <c r="I1314" s="65"/>
      <c r="K1314" t="str">
        <f>vlookup(C1314,Mapping!$B$21:$C$47,2,false)</f>
        <v>#N/A</v>
      </c>
    </row>
    <row r="1315" ht="15.75" customHeight="1">
      <c r="I1315" s="65"/>
      <c r="K1315" t="str">
        <f>vlookup(C1315,Mapping!$B$21:$C$47,2,false)</f>
        <v>#N/A</v>
      </c>
    </row>
    <row r="1316" ht="15.75" customHeight="1">
      <c r="I1316" s="65"/>
      <c r="K1316" t="str">
        <f>vlookup(C1316,Mapping!$B$21:$C$47,2,false)</f>
        <v>#N/A</v>
      </c>
    </row>
    <row r="1317" ht="15.75" customHeight="1">
      <c r="I1317" s="65"/>
      <c r="K1317" t="str">
        <f>vlookup(C1317,Mapping!$B$21:$C$47,2,false)</f>
        <v>#N/A</v>
      </c>
    </row>
    <row r="1318" ht="15.75" customHeight="1">
      <c r="I1318" s="65"/>
      <c r="K1318" t="str">
        <f>vlookup(C1318,Mapping!$B$21:$C$47,2,false)</f>
        <v>#N/A</v>
      </c>
    </row>
    <row r="1319" ht="15.75" customHeight="1">
      <c r="I1319" s="65"/>
      <c r="K1319" t="str">
        <f>vlookup(C1319,Mapping!$B$21:$C$47,2,false)</f>
        <v>#N/A</v>
      </c>
    </row>
    <row r="1320" ht="15.75" customHeight="1">
      <c r="I1320" s="65"/>
      <c r="K1320" t="str">
        <f>vlookup(C1320,Mapping!$B$21:$C$47,2,false)</f>
        <v>#N/A</v>
      </c>
    </row>
    <row r="1321" ht="15.75" customHeight="1">
      <c r="I1321" s="65"/>
      <c r="K1321" t="str">
        <f>vlookup(C1321,Mapping!$B$21:$C$47,2,false)</f>
        <v>#N/A</v>
      </c>
    </row>
    <row r="1322" ht="15.75" customHeight="1">
      <c r="I1322" s="65"/>
      <c r="K1322" t="str">
        <f>vlookup(C1322,Mapping!$B$21:$C$47,2,false)</f>
        <v>#N/A</v>
      </c>
    </row>
    <row r="1323" ht="15.75" customHeight="1">
      <c r="I1323" s="65"/>
      <c r="K1323" t="str">
        <f>vlookup(C1323,Mapping!$B$21:$C$47,2,false)</f>
        <v>#N/A</v>
      </c>
    </row>
    <row r="1324" ht="15.75" customHeight="1">
      <c r="I1324" s="65"/>
      <c r="K1324" t="str">
        <f>vlookup(C1324,Mapping!$B$21:$C$47,2,false)</f>
        <v>#N/A</v>
      </c>
    </row>
    <row r="1325" ht="15.75" customHeight="1">
      <c r="I1325" s="65"/>
      <c r="K1325" t="str">
        <f>vlookup(C1325,Mapping!$B$21:$C$47,2,false)</f>
        <v>#N/A</v>
      </c>
    </row>
    <row r="1326" ht="15.75" customHeight="1">
      <c r="I1326" s="65"/>
      <c r="K1326" t="str">
        <f>vlookup(C1326,Mapping!$B$21:$C$47,2,false)</f>
        <v>#N/A</v>
      </c>
    </row>
    <row r="1327" ht="15.75" customHeight="1">
      <c r="I1327" s="65"/>
      <c r="K1327" t="str">
        <f>vlookup(C1327,Mapping!$B$21:$C$47,2,false)</f>
        <v>#N/A</v>
      </c>
    </row>
    <row r="1328" ht="15.75" customHeight="1">
      <c r="I1328" s="65"/>
      <c r="K1328" t="str">
        <f>vlookup(C1328,Mapping!$B$21:$C$47,2,false)</f>
        <v>#N/A</v>
      </c>
    </row>
    <row r="1329" ht="15.75" customHeight="1">
      <c r="I1329" s="65"/>
      <c r="K1329" t="str">
        <f>vlookup(C1329,Mapping!$B$21:$C$47,2,false)</f>
        <v>#N/A</v>
      </c>
    </row>
    <row r="1330" ht="15.75" customHeight="1">
      <c r="I1330" s="65"/>
      <c r="K1330" t="str">
        <f>vlookup(C1330,Mapping!$B$21:$C$47,2,false)</f>
        <v>#N/A</v>
      </c>
    </row>
    <row r="1331" ht="15.75" customHeight="1">
      <c r="I1331" s="65"/>
      <c r="K1331" t="str">
        <f>vlookup(C1331,Mapping!$B$21:$C$47,2,false)</f>
        <v>#N/A</v>
      </c>
    </row>
    <row r="1332" ht="15.75" customHeight="1">
      <c r="I1332" s="65"/>
      <c r="K1332" t="str">
        <f>vlookup(C1332,Mapping!$B$21:$C$47,2,false)</f>
        <v>#N/A</v>
      </c>
    </row>
    <row r="1333" ht="15.75" customHeight="1">
      <c r="I1333" s="65"/>
      <c r="K1333" t="str">
        <f>vlookup(C1333,Mapping!$B$21:$C$47,2,false)</f>
        <v>#N/A</v>
      </c>
    </row>
    <row r="1334" ht="15.75" customHeight="1">
      <c r="I1334" s="65"/>
      <c r="K1334" t="str">
        <f>vlookup(C1334,Mapping!$B$21:$C$47,2,false)</f>
        <v>#N/A</v>
      </c>
    </row>
    <row r="1335" ht="15.75" customHeight="1">
      <c r="I1335" s="65"/>
      <c r="K1335" t="str">
        <f>vlookup(C1335,Mapping!$B$21:$C$47,2,false)</f>
        <v>#N/A</v>
      </c>
    </row>
    <row r="1336" ht="15.75" customHeight="1">
      <c r="I1336" s="65"/>
      <c r="K1336" t="str">
        <f>vlookup(C1336,Mapping!$B$21:$C$47,2,false)</f>
        <v>#N/A</v>
      </c>
    </row>
    <row r="1337" ht="15.75" customHeight="1">
      <c r="I1337" s="65"/>
      <c r="K1337" t="str">
        <f>vlookup(C1337,Mapping!$B$21:$C$47,2,false)</f>
        <v>#N/A</v>
      </c>
    </row>
    <row r="1338" ht="15.75" customHeight="1">
      <c r="I1338" s="65"/>
      <c r="K1338" t="str">
        <f>vlookup(C1338,Mapping!$B$21:$C$47,2,false)</f>
        <v>#N/A</v>
      </c>
    </row>
    <row r="1339" ht="15.75" customHeight="1">
      <c r="I1339" s="65"/>
      <c r="K1339" t="str">
        <f>vlookup(C1339,Mapping!$B$21:$C$47,2,false)</f>
        <v>#N/A</v>
      </c>
    </row>
    <row r="1340" ht="15.75" customHeight="1">
      <c r="I1340" s="65"/>
      <c r="K1340" t="str">
        <f>vlookup(C1340,Mapping!$B$21:$C$47,2,false)</f>
        <v>#N/A</v>
      </c>
    </row>
    <row r="1341" ht="15.75" customHeight="1">
      <c r="I1341" s="65"/>
      <c r="K1341" t="str">
        <f>vlookup(C1341,Mapping!$B$21:$C$47,2,false)</f>
        <v>#N/A</v>
      </c>
    </row>
    <row r="1342" ht="15.75" customHeight="1">
      <c r="I1342" s="65"/>
      <c r="K1342" t="str">
        <f>vlookup(C1342,Mapping!$B$21:$C$47,2,false)</f>
        <v>#N/A</v>
      </c>
    </row>
    <row r="1343" ht="15.75" customHeight="1">
      <c r="I1343" s="65"/>
      <c r="K1343" t="str">
        <f>vlookup(C1343,Mapping!$B$21:$C$47,2,false)</f>
        <v>#N/A</v>
      </c>
    </row>
    <row r="1344" ht="15.75" customHeight="1">
      <c r="I1344" s="65"/>
      <c r="K1344" t="str">
        <f>vlookup(C1344,Mapping!$B$21:$C$47,2,false)</f>
        <v>#N/A</v>
      </c>
    </row>
    <row r="1345" ht="15.75" customHeight="1">
      <c r="I1345" s="65"/>
      <c r="K1345" t="str">
        <f>vlookup(C1345,Mapping!$B$21:$C$47,2,false)</f>
        <v>#N/A</v>
      </c>
    </row>
    <row r="1346" ht="15.75" customHeight="1">
      <c r="I1346" s="65"/>
      <c r="K1346" t="str">
        <f>vlookup(C1346,Mapping!$B$21:$C$47,2,false)</f>
        <v>#N/A</v>
      </c>
    </row>
    <row r="1347" ht="15.75" customHeight="1">
      <c r="I1347" s="65"/>
      <c r="K1347" t="str">
        <f>vlookup(C1347,Mapping!$B$21:$C$47,2,false)</f>
        <v>#N/A</v>
      </c>
    </row>
    <row r="1348" ht="15.75" customHeight="1">
      <c r="I1348" s="65"/>
      <c r="K1348" t="str">
        <f>vlookup(C1348,Mapping!$B$21:$C$47,2,false)</f>
        <v>#N/A</v>
      </c>
    </row>
    <row r="1349" ht="15.75" customHeight="1">
      <c r="I1349" s="65"/>
      <c r="K1349" t="str">
        <f>vlookup(C1349,Mapping!$B$21:$C$47,2,false)</f>
        <v>#N/A</v>
      </c>
    </row>
    <row r="1350" ht="15.75" customHeight="1">
      <c r="I1350" s="65"/>
      <c r="K1350" t="str">
        <f>vlookup(C1350,Mapping!$B$21:$C$47,2,false)</f>
        <v>#N/A</v>
      </c>
    </row>
    <row r="1351" ht="15.75" customHeight="1">
      <c r="I1351" s="65"/>
      <c r="K1351" t="str">
        <f>vlookup(C1351,Mapping!$B$21:$C$47,2,false)</f>
        <v>#N/A</v>
      </c>
    </row>
    <row r="1352" ht="15.75" customHeight="1">
      <c r="I1352" s="65"/>
      <c r="K1352" t="str">
        <f>vlookup(C1352,Mapping!$B$21:$C$47,2,false)</f>
        <v>#N/A</v>
      </c>
    </row>
    <row r="1353" ht="15.75" customHeight="1">
      <c r="I1353" s="65"/>
      <c r="K1353" t="str">
        <f>vlookup(C1353,Mapping!$B$21:$C$47,2,false)</f>
        <v>#N/A</v>
      </c>
    </row>
    <row r="1354" ht="15.75" customHeight="1">
      <c r="I1354" s="65"/>
      <c r="K1354" t="str">
        <f>vlookup(C1354,Mapping!$B$21:$C$47,2,false)</f>
        <v>#N/A</v>
      </c>
    </row>
    <row r="1355" ht="15.75" customHeight="1">
      <c r="I1355" s="65"/>
      <c r="K1355" t="str">
        <f>vlookup(C1355,Mapping!$B$21:$C$47,2,false)</f>
        <v>#N/A</v>
      </c>
    </row>
    <row r="1356" ht="15.75" customHeight="1">
      <c r="I1356" s="65"/>
      <c r="K1356" t="str">
        <f>vlookup(C1356,Mapping!$B$21:$C$47,2,false)</f>
        <v>#N/A</v>
      </c>
    </row>
    <row r="1357" ht="15.75" customHeight="1">
      <c r="I1357" s="65"/>
      <c r="K1357" t="str">
        <f>vlookup(C1357,Mapping!$B$21:$C$47,2,false)</f>
        <v>#N/A</v>
      </c>
    </row>
    <row r="1358" ht="15.75" customHeight="1">
      <c r="I1358" s="65"/>
      <c r="K1358" t="str">
        <f>vlookup(C1358,Mapping!$B$21:$C$47,2,false)</f>
        <v>#N/A</v>
      </c>
    </row>
    <row r="1359" ht="15.75" customHeight="1">
      <c r="I1359" s="65"/>
      <c r="K1359" t="str">
        <f>vlookup(C1359,Mapping!$B$21:$C$47,2,false)</f>
        <v>#N/A</v>
      </c>
    </row>
    <row r="1360" ht="15.75" customHeight="1">
      <c r="I1360" s="65"/>
      <c r="K1360" t="str">
        <f>vlookup(C1360,Mapping!$B$21:$C$47,2,false)</f>
        <v>#N/A</v>
      </c>
    </row>
    <row r="1361" ht="15.75" customHeight="1">
      <c r="I1361" s="65"/>
      <c r="K1361" t="str">
        <f>vlookup(C1361,Mapping!$B$21:$C$47,2,false)</f>
        <v>#N/A</v>
      </c>
    </row>
    <row r="1362" ht="15.75" customHeight="1">
      <c r="I1362" s="65"/>
      <c r="K1362" t="str">
        <f>vlookup(C1362,Mapping!$B$21:$C$47,2,false)</f>
        <v>#N/A</v>
      </c>
    </row>
    <row r="1363" ht="15.75" customHeight="1">
      <c r="I1363" s="65"/>
      <c r="K1363" t="str">
        <f>vlookup(C1363,Mapping!$B$21:$C$47,2,false)</f>
        <v>#N/A</v>
      </c>
    </row>
    <row r="1364" ht="15.75" customHeight="1">
      <c r="I1364" s="65"/>
      <c r="K1364" t="str">
        <f>vlookup(C1364,Mapping!$B$21:$C$47,2,false)</f>
        <v>#N/A</v>
      </c>
    </row>
    <row r="1365" ht="15.75" customHeight="1">
      <c r="I1365" s="65"/>
      <c r="K1365" t="str">
        <f>vlookup(C1365,Mapping!$B$21:$C$47,2,false)</f>
        <v>#N/A</v>
      </c>
    </row>
    <row r="1366" ht="15.75" customHeight="1">
      <c r="I1366" s="65"/>
      <c r="K1366" t="str">
        <f>vlookup(C1366,Mapping!$B$21:$C$47,2,false)</f>
        <v>#N/A</v>
      </c>
    </row>
    <row r="1367" ht="15.75" customHeight="1">
      <c r="I1367" s="65"/>
      <c r="K1367" t="str">
        <f>vlookup(C1367,Mapping!$B$21:$C$47,2,false)</f>
        <v>#N/A</v>
      </c>
    </row>
    <row r="1368" ht="15.75" customHeight="1">
      <c r="I1368" s="65"/>
      <c r="K1368" t="str">
        <f>vlookup(C1368,Mapping!$B$21:$C$47,2,false)</f>
        <v>#N/A</v>
      </c>
    </row>
    <row r="1369" ht="15.75" customHeight="1">
      <c r="I1369" s="65"/>
      <c r="K1369" t="str">
        <f>vlookup(C1369,Mapping!$B$21:$C$47,2,false)</f>
        <v>#N/A</v>
      </c>
    </row>
    <row r="1370" ht="15.75" customHeight="1">
      <c r="I1370" s="65"/>
      <c r="K1370" t="str">
        <f>vlookup(C1370,Mapping!$B$21:$C$47,2,false)</f>
        <v>#N/A</v>
      </c>
    </row>
    <row r="1371" ht="15.75" customHeight="1">
      <c r="I1371" s="65"/>
      <c r="K1371" t="str">
        <f>vlookup(C1371,Mapping!$B$21:$C$47,2,false)</f>
        <v>#N/A</v>
      </c>
    </row>
    <row r="1372" ht="15.75" customHeight="1">
      <c r="I1372" s="65"/>
      <c r="K1372" t="str">
        <f>vlookup(C1372,Mapping!$B$21:$C$47,2,false)</f>
        <v>#N/A</v>
      </c>
    </row>
    <row r="1373" ht="15.75" customHeight="1">
      <c r="I1373" s="65"/>
      <c r="K1373" t="str">
        <f>vlookup(C1373,Mapping!$B$21:$C$47,2,false)</f>
        <v>#N/A</v>
      </c>
    </row>
    <row r="1374" ht="15.75" customHeight="1">
      <c r="I1374" s="65"/>
      <c r="K1374" t="str">
        <f>vlookup(C1374,Mapping!$B$21:$C$47,2,false)</f>
        <v>#N/A</v>
      </c>
    </row>
    <row r="1375" ht="15.75" customHeight="1">
      <c r="I1375" s="65"/>
      <c r="K1375" t="str">
        <f>vlookup(C1375,Mapping!$B$21:$C$47,2,false)</f>
        <v>#N/A</v>
      </c>
    </row>
    <row r="1376" ht="15.75" customHeight="1">
      <c r="I1376" s="65"/>
      <c r="K1376" t="str">
        <f>vlookup(C1376,Mapping!$B$21:$C$47,2,false)</f>
        <v>#N/A</v>
      </c>
    </row>
    <row r="1377" ht="15.75" customHeight="1">
      <c r="I1377" s="65"/>
      <c r="K1377" t="str">
        <f>vlookup(C1377,Mapping!$B$21:$C$47,2,false)</f>
        <v>#N/A</v>
      </c>
    </row>
    <row r="1378" ht="15.75" customHeight="1">
      <c r="I1378" s="65"/>
      <c r="K1378" t="str">
        <f>vlookup(C1378,Mapping!$B$21:$C$47,2,false)</f>
        <v>#N/A</v>
      </c>
    </row>
    <row r="1379" ht="15.75" customHeight="1">
      <c r="I1379" s="65"/>
      <c r="K1379" t="str">
        <f>vlookup(C1379,Mapping!$B$21:$C$47,2,false)</f>
        <v>#N/A</v>
      </c>
    </row>
    <row r="1380" ht="15.75" customHeight="1">
      <c r="I1380" s="65"/>
      <c r="K1380" t="str">
        <f>vlookup(C1380,Mapping!$B$21:$C$47,2,false)</f>
        <v>#N/A</v>
      </c>
    </row>
    <row r="1381" ht="15.75" customHeight="1">
      <c r="I1381" s="65"/>
      <c r="K1381" t="str">
        <f>vlookup(C1381,Mapping!$B$21:$C$47,2,false)</f>
        <v>#N/A</v>
      </c>
    </row>
    <row r="1382" ht="15.75" customHeight="1">
      <c r="I1382" s="65"/>
      <c r="K1382" t="str">
        <f>vlookup(C1382,Mapping!$B$21:$C$47,2,false)</f>
        <v>#N/A</v>
      </c>
    </row>
    <row r="1383" ht="15.75" customHeight="1">
      <c r="I1383" s="65"/>
      <c r="K1383" t="str">
        <f>vlookup(C1383,Mapping!$B$21:$C$47,2,false)</f>
        <v>#N/A</v>
      </c>
    </row>
    <row r="1384" ht="15.75" customHeight="1">
      <c r="I1384" s="65"/>
      <c r="K1384" t="str">
        <f>vlookup(C1384,Mapping!$B$21:$C$47,2,false)</f>
        <v>#N/A</v>
      </c>
    </row>
    <row r="1385" ht="15.75" customHeight="1">
      <c r="I1385" s="65"/>
      <c r="K1385" t="str">
        <f>vlookup(C1385,Mapping!$B$21:$C$47,2,false)</f>
        <v>#N/A</v>
      </c>
    </row>
    <row r="1386" ht="15.75" customHeight="1">
      <c r="I1386" s="65"/>
      <c r="K1386" t="str">
        <f>vlookup(C1386,Mapping!$B$21:$C$47,2,false)</f>
        <v>#N/A</v>
      </c>
    </row>
    <row r="1387" ht="15.75" customHeight="1">
      <c r="I1387" s="65"/>
      <c r="K1387" t="str">
        <f>vlookup(C1387,Mapping!$B$21:$C$47,2,false)</f>
        <v>#N/A</v>
      </c>
    </row>
    <row r="1388" ht="15.75" customHeight="1">
      <c r="I1388" s="65"/>
      <c r="K1388" t="str">
        <f>vlookup(C1388,Mapping!$B$21:$C$47,2,false)</f>
        <v>#N/A</v>
      </c>
    </row>
    <row r="1389" ht="15.75" customHeight="1">
      <c r="I1389" s="65"/>
      <c r="K1389" t="str">
        <f>vlookup(C1389,Mapping!$B$21:$C$47,2,false)</f>
        <v>#N/A</v>
      </c>
    </row>
    <row r="1390" ht="15.75" customHeight="1">
      <c r="I1390" s="65"/>
      <c r="K1390" t="str">
        <f>vlookup(C1390,Mapping!$B$21:$C$47,2,false)</f>
        <v>#N/A</v>
      </c>
    </row>
    <row r="1391" ht="15.75" customHeight="1">
      <c r="I1391" s="65"/>
      <c r="K1391" t="str">
        <f>vlookup(C1391,Mapping!$B$21:$C$47,2,false)</f>
        <v>#N/A</v>
      </c>
    </row>
    <row r="1392" ht="15.75" customHeight="1">
      <c r="I1392" s="65"/>
      <c r="K1392" t="str">
        <f>vlookup(C1392,Mapping!$B$21:$C$47,2,false)</f>
        <v>#N/A</v>
      </c>
    </row>
    <row r="1393" ht="15.75" customHeight="1">
      <c r="I1393" s="65"/>
      <c r="K1393" t="str">
        <f>vlookup(C1393,Mapping!$B$21:$C$47,2,false)</f>
        <v>#N/A</v>
      </c>
    </row>
    <row r="1394" ht="15.75" customHeight="1">
      <c r="I1394" s="65"/>
      <c r="K1394" t="str">
        <f>vlookup(C1394,Mapping!$B$21:$C$47,2,false)</f>
        <v>#N/A</v>
      </c>
    </row>
    <row r="1395" ht="15.75" customHeight="1">
      <c r="I1395" s="65"/>
      <c r="K1395" t="str">
        <f>vlookup(C1395,Mapping!$B$21:$C$47,2,false)</f>
        <v>#N/A</v>
      </c>
    </row>
    <row r="1396" ht="15.75" customHeight="1">
      <c r="I1396" s="65"/>
      <c r="K1396" t="str">
        <f>vlookup(C1396,Mapping!$B$21:$C$47,2,false)</f>
        <v>#N/A</v>
      </c>
    </row>
    <row r="1397" ht="15.75" customHeight="1">
      <c r="I1397" s="65"/>
      <c r="K1397" t="str">
        <f>vlookup(C1397,Mapping!$B$21:$C$47,2,false)</f>
        <v>#N/A</v>
      </c>
    </row>
    <row r="1398" ht="15.75" customHeight="1">
      <c r="I1398" s="65"/>
      <c r="K1398" t="str">
        <f>vlookup(C1398,Mapping!$B$21:$C$47,2,false)</f>
        <v>#N/A</v>
      </c>
    </row>
    <row r="1399" ht="15.75" customHeight="1">
      <c r="I1399" s="65"/>
      <c r="K1399" t="str">
        <f>vlookup(C1399,Mapping!$B$21:$C$47,2,false)</f>
        <v>#N/A</v>
      </c>
    </row>
    <row r="1400" ht="15.75" customHeight="1">
      <c r="I1400" s="65"/>
      <c r="K1400" t="str">
        <f>vlookup(C1400,Mapping!$B$21:$C$47,2,false)</f>
        <v>#N/A</v>
      </c>
    </row>
    <row r="1401" ht="15.75" customHeight="1">
      <c r="I1401" s="65"/>
      <c r="K1401" t="str">
        <f>vlookup(C1401,Mapping!$B$21:$C$47,2,false)</f>
        <v>#N/A</v>
      </c>
    </row>
    <row r="1402" ht="15.75" customHeight="1">
      <c r="I1402" s="65"/>
      <c r="K1402" t="str">
        <f>vlookup(C1402,Mapping!$B$21:$C$47,2,false)</f>
        <v>#N/A</v>
      </c>
    </row>
    <row r="1403" ht="15.75" customHeight="1">
      <c r="I1403" s="65"/>
      <c r="K1403" t="str">
        <f>vlookup(C1403,Mapping!$B$21:$C$47,2,false)</f>
        <v>#N/A</v>
      </c>
    </row>
    <row r="1404" ht="15.75" customHeight="1">
      <c r="I1404" s="65"/>
      <c r="K1404" t="str">
        <f>vlookup(C1404,Mapping!$B$21:$C$47,2,false)</f>
        <v>#N/A</v>
      </c>
    </row>
    <row r="1405" ht="15.75" customHeight="1">
      <c r="I1405" s="65"/>
      <c r="K1405" t="str">
        <f>vlookup(C1405,Mapping!$B$21:$C$47,2,false)</f>
        <v>#N/A</v>
      </c>
    </row>
    <row r="1406" ht="15.75" customHeight="1">
      <c r="I1406" s="65"/>
      <c r="K1406" t="str">
        <f>vlookup(C1406,Mapping!$B$21:$C$47,2,false)</f>
        <v>#N/A</v>
      </c>
    </row>
    <row r="1407" ht="15.75" customHeight="1">
      <c r="I1407" s="65"/>
      <c r="K1407" t="str">
        <f>vlookup(C1407,Mapping!$B$21:$C$47,2,false)</f>
        <v>#N/A</v>
      </c>
    </row>
    <row r="1408" ht="15.75" customHeight="1">
      <c r="I1408" s="65"/>
      <c r="K1408" t="str">
        <f>vlookup(C1408,Mapping!$B$21:$C$47,2,false)</f>
        <v>#N/A</v>
      </c>
    </row>
    <row r="1409" ht="15.75" customHeight="1">
      <c r="I1409" s="65"/>
      <c r="K1409" t="str">
        <f>vlookup(C1409,Mapping!$B$21:$C$47,2,false)</f>
        <v>#N/A</v>
      </c>
    </row>
    <row r="1410" ht="15.75" customHeight="1">
      <c r="I1410" s="65"/>
      <c r="K1410" t="str">
        <f>vlookup(C1410,Mapping!$B$21:$C$47,2,false)</f>
        <v>#N/A</v>
      </c>
    </row>
    <row r="1411" ht="15.75" customHeight="1">
      <c r="I1411" s="65"/>
      <c r="K1411" t="str">
        <f>vlookup(C1411,Mapping!$B$21:$C$47,2,false)</f>
        <v>#N/A</v>
      </c>
    </row>
    <row r="1412" ht="15.75" customHeight="1">
      <c r="I1412" s="65"/>
      <c r="K1412" t="str">
        <f>vlookup(C1412,Mapping!$B$21:$C$47,2,false)</f>
        <v>#N/A</v>
      </c>
    </row>
    <row r="1413" ht="15.75" customHeight="1">
      <c r="I1413" s="65"/>
      <c r="K1413" t="str">
        <f>vlookup(C1413,Mapping!$B$21:$C$47,2,false)</f>
        <v>#N/A</v>
      </c>
    </row>
    <row r="1414" ht="15.75" customHeight="1">
      <c r="I1414" s="65"/>
      <c r="K1414" t="str">
        <f>vlookup(C1414,Mapping!$B$21:$C$47,2,false)</f>
        <v>#N/A</v>
      </c>
    </row>
    <row r="1415" ht="15.75" customHeight="1">
      <c r="I1415" s="65"/>
      <c r="K1415" t="str">
        <f>vlookup(C1415,Mapping!$B$21:$C$47,2,false)</f>
        <v>#N/A</v>
      </c>
    </row>
    <row r="1416" ht="15.75" customHeight="1">
      <c r="I1416" s="65"/>
      <c r="K1416" t="str">
        <f>vlookup(C1416,Mapping!$B$21:$C$47,2,false)</f>
        <v>#N/A</v>
      </c>
    </row>
    <row r="1417" ht="15.75" customHeight="1">
      <c r="I1417" s="65"/>
      <c r="K1417" t="str">
        <f>vlookup(C1417,Mapping!$B$21:$C$47,2,false)</f>
        <v>#N/A</v>
      </c>
    </row>
    <row r="1418" ht="15.75" customHeight="1">
      <c r="I1418" s="65"/>
      <c r="K1418" t="str">
        <f>vlookup(C1418,Mapping!$B$21:$C$47,2,false)</f>
        <v>#N/A</v>
      </c>
    </row>
    <row r="1419" ht="15.75" customHeight="1">
      <c r="I1419" s="65"/>
      <c r="K1419" t="str">
        <f>vlookup(C1419,Mapping!$B$21:$C$47,2,false)</f>
        <v>#N/A</v>
      </c>
    </row>
    <row r="1420" ht="15.75" customHeight="1">
      <c r="I1420" s="65"/>
      <c r="K1420" t="str">
        <f>vlookup(C1420,Mapping!$B$21:$C$47,2,false)</f>
        <v>#N/A</v>
      </c>
    </row>
    <row r="1421" ht="15.75" customHeight="1">
      <c r="I1421" s="65"/>
      <c r="K1421" t="str">
        <f>vlookup(C1421,Mapping!$B$21:$C$47,2,false)</f>
        <v>#N/A</v>
      </c>
    </row>
    <row r="1422" ht="15.75" customHeight="1">
      <c r="I1422" s="65"/>
      <c r="K1422" t="str">
        <f>vlookup(C1422,Mapping!$B$21:$C$47,2,false)</f>
        <v>#N/A</v>
      </c>
    </row>
    <row r="1423" ht="15.75" customHeight="1">
      <c r="I1423" s="65"/>
      <c r="K1423" t="str">
        <f>vlookup(C1423,Mapping!$B$21:$C$47,2,false)</f>
        <v>#N/A</v>
      </c>
    </row>
    <row r="1424" ht="15.75" customHeight="1">
      <c r="I1424" s="65"/>
      <c r="K1424" t="str">
        <f>vlookup(C1424,Mapping!$B$21:$C$47,2,false)</f>
        <v>#N/A</v>
      </c>
    </row>
    <row r="1425" ht="15.75" customHeight="1">
      <c r="I1425" s="65"/>
      <c r="K1425" t="str">
        <f>vlookup(C1425,Mapping!$B$21:$C$47,2,false)</f>
        <v>#N/A</v>
      </c>
    </row>
    <row r="1426" ht="15.75" customHeight="1">
      <c r="I1426" s="65"/>
      <c r="K1426" t="str">
        <f>vlookup(C1426,Mapping!$B$21:$C$47,2,false)</f>
        <v>#N/A</v>
      </c>
    </row>
    <row r="1427" ht="15.75" customHeight="1">
      <c r="I1427" s="65"/>
      <c r="K1427" t="str">
        <f>vlookup(C1427,Mapping!$B$21:$C$47,2,false)</f>
        <v>#N/A</v>
      </c>
    </row>
    <row r="1428" ht="15.75" customHeight="1">
      <c r="I1428" s="65"/>
      <c r="K1428" t="str">
        <f>vlookup(C1428,Mapping!$B$21:$C$47,2,false)</f>
        <v>#N/A</v>
      </c>
    </row>
    <row r="1429" ht="15.75" customHeight="1">
      <c r="I1429" s="65"/>
      <c r="K1429" t="str">
        <f>vlookup(C1429,Mapping!$B$21:$C$47,2,false)</f>
        <v>#N/A</v>
      </c>
    </row>
    <row r="1430" ht="15.75" customHeight="1">
      <c r="I1430" s="65"/>
      <c r="K1430" t="str">
        <f>vlookup(C1430,Mapping!$B$21:$C$47,2,false)</f>
        <v>#N/A</v>
      </c>
    </row>
    <row r="1431" ht="15.75" customHeight="1">
      <c r="I1431" s="65"/>
      <c r="K1431" t="str">
        <f>vlookup(C1431,Mapping!$B$21:$C$47,2,false)</f>
        <v>#N/A</v>
      </c>
    </row>
    <row r="1432" ht="15.75" customHeight="1">
      <c r="I1432" s="65"/>
      <c r="K1432" t="str">
        <f>vlookup(C1432,Mapping!$B$21:$C$47,2,false)</f>
        <v>#N/A</v>
      </c>
    </row>
    <row r="1433" ht="15.75" customHeight="1">
      <c r="I1433" s="65"/>
      <c r="K1433" t="str">
        <f>vlookup(C1433,Mapping!$B$21:$C$47,2,false)</f>
        <v>#N/A</v>
      </c>
    </row>
    <row r="1434" ht="15.75" customHeight="1">
      <c r="I1434" s="65"/>
      <c r="K1434" t="str">
        <f>vlookup(C1434,Mapping!$B$21:$C$47,2,false)</f>
        <v>#N/A</v>
      </c>
    </row>
    <row r="1435" ht="15.75" customHeight="1">
      <c r="I1435" s="65"/>
      <c r="K1435" t="str">
        <f>vlookup(C1435,Mapping!$B$21:$C$47,2,false)</f>
        <v>#N/A</v>
      </c>
    </row>
    <row r="1436" ht="15.75" customHeight="1">
      <c r="I1436" s="65"/>
      <c r="K1436" t="str">
        <f>vlookup(C1436,Mapping!$B$21:$C$47,2,false)</f>
        <v>#N/A</v>
      </c>
    </row>
    <row r="1437" ht="15.75" customHeight="1">
      <c r="I1437" s="65"/>
      <c r="K1437" t="str">
        <f>vlookup(C1437,Mapping!$B$21:$C$47,2,false)</f>
        <v>#N/A</v>
      </c>
    </row>
    <row r="1438" ht="15.75" customHeight="1">
      <c r="I1438" s="65"/>
      <c r="K1438" t="str">
        <f>vlookup(C1438,Mapping!$B$21:$C$47,2,false)</f>
        <v>#N/A</v>
      </c>
    </row>
    <row r="1439" ht="15.75" customHeight="1">
      <c r="I1439" s="65"/>
      <c r="K1439" t="str">
        <f>vlookup(C1439,Mapping!$B$21:$C$47,2,false)</f>
        <v>#N/A</v>
      </c>
    </row>
    <row r="1440" ht="15.75" customHeight="1">
      <c r="I1440" s="65"/>
      <c r="K1440" t="str">
        <f>vlookup(C1440,Mapping!$B$21:$C$47,2,false)</f>
        <v>#N/A</v>
      </c>
    </row>
    <row r="1441" ht="15.75" customHeight="1">
      <c r="I1441" s="65"/>
      <c r="K1441" t="str">
        <f>vlookup(C1441,Mapping!$B$21:$C$47,2,false)</f>
        <v>#N/A</v>
      </c>
    </row>
    <row r="1442" ht="15.75" customHeight="1">
      <c r="I1442" s="65"/>
      <c r="K1442" t="str">
        <f>vlookup(C1442,Mapping!$B$21:$C$47,2,false)</f>
        <v>#N/A</v>
      </c>
    </row>
    <row r="1443" ht="15.75" customHeight="1">
      <c r="I1443" s="65"/>
      <c r="K1443" t="str">
        <f>vlookup(C1443,Mapping!$B$21:$C$47,2,false)</f>
        <v>#N/A</v>
      </c>
    </row>
    <row r="1444" ht="15.75" customHeight="1">
      <c r="I1444" s="65"/>
      <c r="K1444" t="str">
        <f>vlookup(C1444,Mapping!$B$21:$C$47,2,false)</f>
        <v>#N/A</v>
      </c>
    </row>
    <row r="1445" ht="15.75" customHeight="1">
      <c r="I1445" s="65"/>
      <c r="K1445" t="str">
        <f>vlookup(C1445,Mapping!$B$21:$C$47,2,false)</f>
        <v>#N/A</v>
      </c>
    </row>
    <row r="1446" ht="15.75" customHeight="1">
      <c r="I1446" s="65"/>
      <c r="K1446" t="str">
        <f>vlookup(C1446,Mapping!$B$21:$C$47,2,false)</f>
        <v>#N/A</v>
      </c>
    </row>
    <row r="1447" ht="15.75" customHeight="1">
      <c r="I1447" s="65"/>
      <c r="K1447" t="str">
        <f>vlookup(C1447,Mapping!$B$21:$C$47,2,false)</f>
        <v>#N/A</v>
      </c>
    </row>
    <row r="1448" ht="15.75" customHeight="1">
      <c r="I1448" s="65"/>
      <c r="K1448" t="str">
        <f>vlookup(C1448,Mapping!$B$21:$C$47,2,false)</f>
        <v>#N/A</v>
      </c>
    </row>
    <row r="1449" ht="15.75" customHeight="1">
      <c r="I1449" s="65"/>
      <c r="K1449" t="str">
        <f>vlookup(C1449,Mapping!$B$21:$C$47,2,false)</f>
        <v>#N/A</v>
      </c>
    </row>
    <row r="1450" ht="15.75" customHeight="1">
      <c r="I1450" s="65"/>
      <c r="K1450" t="str">
        <f>vlookup(C1450,Mapping!$B$21:$C$47,2,false)</f>
        <v>#N/A</v>
      </c>
    </row>
    <row r="1451" ht="15.75" customHeight="1">
      <c r="I1451" s="65"/>
      <c r="K1451" t="str">
        <f>vlookup(C1451,Mapping!$B$21:$C$47,2,false)</f>
        <v>#N/A</v>
      </c>
    </row>
    <row r="1452" ht="15.75" customHeight="1">
      <c r="I1452" s="65"/>
      <c r="K1452" t="str">
        <f>vlookup(C1452,Mapping!$B$21:$C$47,2,false)</f>
        <v>#N/A</v>
      </c>
    </row>
    <row r="1453" ht="15.75" customHeight="1">
      <c r="I1453" s="65"/>
      <c r="K1453" t="str">
        <f>vlookup(C1453,Mapping!$B$21:$C$47,2,false)</f>
        <v>#N/A</v>
      </c>
    </row>
    <row r="1454" ht="15.75" customHeight="1">
      <c r="I1454" s="65"/>
      <c r="K1454" t="str">
        <f>vlookup(C1454,Mapping!$B$21:$C$47,2,false)</f>
        <v>#N/A</v>
      </c>
    </row>
    <row r="1455" ht="15.75" customHeight="1">
      <c r="I1455" s="65"/>
      <c r="K1455" t="str">
        <f>vlookup(C1455,Mapping!$B$21:$C$47,2,false)</f>
        <v>#N/A</v>
      </c>
    </row>
    <row r="1456" ht="15.75" customHeight="1">
      <c r="I1456" s="65"/>
      <c r="K1456" t="str">
        <f>vlookup(C1456,Mapping!$B$21:$C$47,2,false)</f>
        <v>#N/A</v>
      </c>
    </row>
    <row r="1457" ht="15.75" customHeight="1">
      <c r="I1457" s="65"/>
      <c r="K1457" t="str">
        <f>vlookup(C1457,Mapping!$B$21:$C$47,2,false)</f>
        <v>#N/A</v>
      </c>
    </row>
    <row r="1458" ht="15.75" customHeight="1">
      <c r="I1458" s="65"/>
      <c r="K1458" t="str">
        <f>vlookup(C1458,Mapping!$B$21:$C$47,2,false)</f>
        <v>#N/A</v>
      </c>
    </row>
    <row r="1459" ht="15.75" customHeight="1">
      <c r="I1459" s="65"/>
      <c r="K1459" t="str">
        <f>vlookup(C1459,Mapping!$B$21:$C$47,2,false)</f>
        <v>#N/A</v>
      </c>
    </row>
    <row r="1460" ht="15.75" customHeight="1">
      <c r="I1460" s="65"/>
      <c r="K1460" t="str">
        <f>vlookup(C1460,Mapping!$B$21:$C$47,2,false)</f>
        <v>#N/A</v>
      </c>
    </row>
    <row r="1461" ht="15.75" customHeight="1">
      <c r="I1461" s="65"/>
      <c r="K1461" t="str">
        <f>vlookup(C1461,Mapping!$B$21:$C$47,2,false)</f>
        <v>#N/A</v>
      </c>
    </row>
    <row r="1462" ht="15.75" customHeight="1">
      <c r="I1462" s="65"/>
      <c r="K1462" t="str">
        <f>vlookup(C1462,Mapping!$B$21:$C$47,2,false)</f>
        <v>#N/A</v>
      </c>
    </row>
    <row r="1463" ht="15.75" customHeight="1">
      <c r="I1463" s="65"/>
      <c r="K1463" t="str">
        <f>vlookup(C1463,Mapping!$B$21:$C$47,2,false)</f>
        <v>#N/A</v>
      </c>
    </row>
    <row r="1464" ht="15.75" customHeight="1">
      <c r="I1464" s="65"/>
      <c r="K1464" t="str">
        <f>vlookup(C1464,Mapping!$B$21:$C$47,2,false)</f>
        <v>#N/A</v>
      </c>
    </row>
    <row r="1465" ht="15.75" customHeight="1">
      <c r="I1465" s="65"/>
      <c r="K1465" t="str">
        <f>vlookup(C1465,Mapping!$B$21:$C$47,2,false)</f>
        <v>#N/A</v>
      </c>
    </row>
    <row r="1466" ht="15.75" customHeight="1">
      <c r="I1466" s="65"/>
      <c r="K1466" t="str">
        <f>vlookup(C1466,Mapping!$B$21:$C$47,2,false)</f>
        <v>#N/A</v>
      </c>
    </row>
    <row r="1467" ht="15.75" customHeight="1">
      <c r="I1467" s="65"/>
      <c r="K1467" t="str">
        <f>vlookup(C1467,Mapping!$B$21:$C$47,2,false)</f>
        <v>#N/A</v>
      </c>
    </row>
    <row r="1468" ht="15.75" customHeight="1">
      <c r="I1468" s="65"/>
      <c r="K1468" t="str">
        <f>vlookup(C1468,Mapping!$B$21:$C$47,2,false)</f>
        <v>#N/A</v>
      </c>
    </row>
    <row r="1469" ht="15.75" customHeight="1">
      <c r="I1469" s="65"/>
      <c r="K1469" t="str">
        <f>vlookup(C1469,Mapping!$B$21:$C$47,2,false)</f>
        <v>#N/A</v>
      </c>
    </row>
    <row r="1470" ht="15.75" customHeight="1">
      <c r="I1470" s="65"/>
      <c r="K1470" t="str">
        <f>vlookup(C1470,Mapping!$B$21:$C$47,2,false)</f>
        <v>#N/A</v>
      </c>
    </row>
    <row r="1471" ht="15.75" customHeight="1">
      <c r="I1471" s="65"/>
      <c r="K1471" t="str">
        <f>vlookup(C1471,Mapping!$B$21:$C$47,2,false)</f>
        <v>#N/A</v>
      </c>
    </row>
    <row r="1472" ht="15.75" customHeight="1">
      <c r="I1472" s="65"/>
      <c r="K1472" t="str">
        <f>vlookup(C1472,Mapping!$B$21:$C$47,2,false)</f>
        <v>#N/A</v>
      </c>
    </row>
    <row r="1473" ht="15.75" customHeight="1">
      <c r="I1473" s="65"/>
      <c r="K1473" t="str">
        <f>vlookup(C1473,Mapping!$B$21:$C$47,2,false)</f>
        <v>#N/A</v>
      </c>
    </row>
    <row r="1474" ht="15.75" customHeight="1">
      <c r="I1474" s="65"/>
      <c r="K1474" t="str">
        <f>vlookup(C1474,Mapping!$B$21:$C$47,2,false)</f>
        <v>#N/A</v>
      </c>
    </row>
    <row r="1475" ht="15.75" customHeight="1">
      <c r="I1475" s="65"/>
      <c r="K1475" t="str">
        <f>vlookup(C1475,Mapping!$B$21:$C$47,2,false)</f>
        <v>#N/A</v>
      </c>
    </row>
    <row r="1476" ht="15.75" customHeight="1">
      <c r="I1476" s="65"/>
      <c r="K1476" t="str">
        <f>vlookup(C1476,Mapping!$B$21:$C$47,2,false)</f>
        <v>#N/A</v>
      </c>
    </row>
    <row r="1477" ht="15.75" customHeight="1">
      <c r="I1477" s="65"/>
      <c r="K1477" t="str">
        <f>vlookup(C1477,Mapping!$B$21:$C$47,2,false)</f>
        <v>#N/A</v>
      </c>
    </row>
    <row r="1478" ht="15.75" customHeight="1">
      <c r="I1478" s="65"/>
      <c r="K1478" t="str">
        <f>vlookup(C1478,Mapping!$B$21:$C$47,2,false)</f>
        <v>#N/A</v>
      </c>
    </row>
    <row r="1479" ht="15.75" customHeight="1">
      <c r="I1479" s="65"/>
      <c r="K1479" t="str">
        <f>vlookup(C1479,Mapping!$B$21:$C$47,2,false)</f>
        <v>#N/A</v>
      </c>
    </row>
    <row r="1480" ht="15.75" customHeight="1">
      <c r="I1480" s="65"/>
      <c r="K1480" t="str">
        <f>vlookup(C1480,Mapping!$B$21:$C$47,2,false)</f>
        <v>#N/A</v>
      </c>
    </row>
    <row r="1481" ht="15.75" customHeight="1">
      <c r="I1481" s="65"/>
      <c r="K1481" t="str">
        <f>vlookup(C1481,Mapping!$B$21:$C$47,2,false)</f>
        <v>#N/A</v>
      </c>
    </row>
    <row r="1482" ht="15.75" customHeight="1">
      <c r="I1482" s="65"/>
      <c r="K1482" t="str">
        <f>vlookup(C1482,Mapping!$B$21:$C$47,2,false)</f>
        <v>#N/A</v>
      </c>
    </row>
    <row r="1483" ht="15.75" customHeight="1">
      <c r="I1483" s="65"/>
      <c r="K1483" t="str">
        <f>vlookup(C1483,Mapping!$B$21:$C$47,2,false)</f>
        <v>#N/A</v>
      </c>
    </row>
    <row r="1484" ht="15.75" customHeight="1">
      <c r="I1484" s="65"/>
      <c r="K1484" t="str">
        <f>vlookup(C1484,Mapping!$B$21:$C$47,2,false)</f>
        <v>#N/A</v>
      </c>
    </row>
    <row r="1485" ht="15.75" customHeight="1">
      <c r="I1485" s="65"/>
      <c r="K1485" t="str">
        <f>vlookup(C1485,Mapping!$B$21:$C$47,2,false)</f>
        <v>#N/A</v>
      </c>
    </row>
    <row r="1486" ht="15.75" customHeight="1">
      <c r="I1486" s="65"/>
      <c r="K1486" t="str">
        <f>vlookup(C1486,Mapping!$B$21:$C$47,2,false)</f>
        <v>#N/A</v>
      </c>
    </row>
    <row r="1487" ht="15.75" customHeight="1">
      <c r="I1487" s="65"/>
      <c r="K1487" t="str">
        <f>vlookup(C1487,Mapping!$B$21:$C$47,2,false)</f>
        <v>#N/A</v>
      </c>
    </row>
    <row r="1488" ht="15.75" customHeight="1">
      <c r="I1488" s="65"/>
      <c r="K1488" t="str">
        <f>vlookup(C1488,Mapping!$B$21:$C$47,2,false)</f>
        <v>#N/A</v>
      </c>
    </row>
    <row r="1489" ht="15.75" customHeight="1">
      <c r="I1489" s="65"/>
      <c r="K1489" t="str">
        <f>vlookup(C1489,Mapping!$B$21:$C$47,2,false)</f>
        <v>#N/A</v>
      </c>
    </row>
    <row r="1490" ht="15.75" customHeight="1">
      <c r="I1490" s="65"/>
      <c r="K1490" t="str">
        <f>vlookup(C1490,Mapping!$B$21:$C$47,2,false)</f>
        <v>#N/A</v>
      </c>
    </row>
    <row r="1491" ht="15.75" customHeight="1">
      <c r="I1491" s="65"/>
      <c r="K1491" t="str">
        <f>vlookup(C1491,Mapping!$B$21:$C$47,2,false)</f>
        <v>#N/A</v>
      </c>
    </row>
    <row r="1492" ht="15.75" customHeight="1">
      <c r="I1492" s="65"/>
      <c r="K1492" t="str">
        <f>vlookup(C1492,Mapping!$B$21:$C$47,2,false)</f>
        <v>#N/A</v>
      </c>
    </row>
    <row r="1493" ht="15.75" customHeight="1">
      <c r="I1493" s="65"/>
      <c r="K1493" t="str">
        <f>vlookup(C1493,Mapping!$B$21:$C$47,2,false)</f>
        <v>#N/A</v>
      </c>
    </row>
    <row r="1494" ht="15.75" customHeight="1">
      <c r="I1494" s="65"/>
      <c r="K1494" t="str">
        <f>vlookup(C1494,Mapping!$B$21:$C$47,2,false)</f>
        <v>#N/A</v>
      </c>
    </row>
    <row r="1495" ht="15.75" customHeight="1">
      <c r="I1495" s="65"/>
      <c r="K1495" t="str">
        <f>vlookup(C1495,Mapping!$B$21:$C$47,2,false)</f>
        <v>#N/A</v>
      </c>
    </row>
    <row r="1496" ht="15.75" customHeight="1">
      <c r="I1496" s="65"/>
      <c r="K1496" t="str">
        <f>vlookup(C1496,Mapping!$B$21:$C$47,2,false)</f>
        <v>#N/A</v>
      </c>
    </row>
    <row r="1497" ht="15.75" customHeight="1">
      <c r="I1497" s="65"/>
      <c r="K1497" t="str">
        <f>vlookup(C1497,Mapping!$B$21:$C$47,2,false)</f>
        <v>#N/A</v>
      </c>
    </row>
    <row r="1498" ht="15.75" customHeight="1">
      <c r="I1498" s="65"/>
      <c r="K1498" t="str">
        <f>vlookup(C1498,Mapping!$B$21:$C$47,2,false)</f>
        <v>#N/A</v>
      </c>
    </row>
    <row r="1499" ht="15.75" customHeight="1">
      <c r="I1499" s="65"/>
      <c r="K1499" t="str">
        <f>vlookup(C1499,Mapping!$B$21:$C$47,2,false)</f>
        <v>#N/A</v>
      </c>
    </row>
    <row r="1500" ht="15.75" customHeight="1">
      <c r="I1500" s="65"/>
      <c r="K1500" t="str">
        <f>vlookup(C1500,Mapping!$B$21:$C$47,2,false)</f>
        <v>#N/A</v>
      </c>
    </row>
    <row r="1501" ht="15.75" customHeight="1">
      <c r="I1501" s="65"/>
      <c r="K1501" t="str">
        <f>vlookup(C1501,Mapping!$B$21:$C$47,2,false)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69" t="str">
        <f>IFERROR(__xludf.DUMMYFUNCTION("unique(Mapping!AA:AA)"),"List")</f>
        <v>List</v>
      </c>
      <c r="B1">
        <f>IFERROR(__xludf.DUMMYFUNCTION("unique(dataReport!J:J)"),"9")</f>
        <v>9</v>
      </c>
      <c r="D1" s="70"/>
    </row>
    <row r="2" ht="15.75" customHeight="1">
      <c r="A2" s="69"/>
      <c r="D2" s="70"/>
    </row>
    <row r="3" ht="15.75" customHeight="1">
      <c r="A3" s="69"/>
      <c r="C3" t="s">
        <v>100</v>
      </c>
      <c r="D3" s="70" t="str">
        <f t="shared" ref="D3:D7" si="1">"&lt;list code='" &amp; A3&amp;"' hierarchical='0' system='0' vocabulary='1'&gt;
    &lt;labels&gt;&lt;label locale='en_AU'&gt;&lt;name&gt;"&amp;camelToTitle(C3)&amp;"&lt;/name&gt;&lt;/label&gt;&lt;/labels&gt;
&lt;/list&gt;"</f>
        <v>#NAME?</v>
      </c>
    </row>
    <row r="4" ht="15.75" customHeight="1">
      <c r="A4" s="69"/>
      <c r="C4" t="s">
        <v>101</v>
      </c>
      <c r="D4" s="70" t="str">
        <f t="shared" si="1"/>
        <v>#NAME?</v>
      </c>
    </row>
    <row r="5" ht="15.75" customHeight="1">
      <c r="A5" s="69"/>
      <c r="C5" t="s">
        <v>102</v>
      </c>
      <c r="D5" s="70" t="str">
        <f t="shared" si="1"/>
        <v>#NAME?</v>
      </c>
    </row>
    <row r="6" ht="15.75" customHeight="1">
      <c r="A6" s="69"/>
      <c r="C6" t="s">
        <v>103</v>
      </c>
      <c r="D6" s="70" t="str">
        <f t="shared" si="1"/>
        <v>#NAME?</v>
      </c>
    </row>
    <row r="7" ht="15.75" customHeight="1">
      <c r="A7" s="69"/>
      <c r="C7" t="s">
        <v>104</v>
      </c>
      <c r="D7" s="70" t="str">
        <f t="shared" si="1"/>
        <v>#NAME?</v>
      </c>
    </row>
    <row r="8" ht="15.75" customHeight="1">
      <c r="A8" s="69"/>
    </row>
    <row r="9" ht="15.75" customHeight="1">
      <c r="A9" s="69"/>
    </row>
    <row r="10" ht="15.75" customHeight="1">
      <c r="A10" s="69"/>
      <c r="D10" s="70"/>
    </row>
    <row r="11" ht="15.75" customHeight="1">
      <c r="A11" s="69"/>
      <c r="D11" s="70"/>
    </row>
    <row r="12" ht="15.75" customHeight="1">
      <c r="A12" s="69"/>
      <c r="D12" s="70"/>
    </row>
    <row r="13" ht="15.75" customHeight="1">
      <c r="A13" s="69"/>
      <c r="D13" s="70"/>
    </row>
    <row r="14" ht="15.75" customHeight="1">
      <c r="A14" s="69"/>
      <c r="D14" s="70"/>
    </row>
    <row r="15" ht="15.75" customHeight="1">
      <c r="A15" s="69"/>
      <c r="D15" s="70"/>
    </row>
    <row r="16" ht="15.75" customHeight="1">
      <c r="A16" s="69"/>
      <c r="D16" s="70"/>
    </row>
    <row r="17" ht="15.75" customHeight="1">
      <c r="A17" s="69"/>
      <c r="D17" s="70"/>
    </row>
    <row r="18" ht="15.75" customHeight="1">
      <c r="A18" s="69"/>
      <c r="D18" s="70"/>
    </row>
    <row r="19" ht="15.75" customHeight="1">
      <c r="A19" s="69"/>
      <c r="D19" s="70"/>
    </row>
    <row r="20" ht="15.75" customHeight="1">
      <c r="A20" s="69"/>
      <c r="D20" s="70"/>
    </row>
    <row r="21" ht="15.75" customHeight="1">
      <c r="A21" s="69"/>
      <c r="D21" s="70"/>
    </row>
    <row r="22" ht="15.75" customHeight="1">
      <c r="A22" s="69"/>
      <c r="D22" s="70"/>
    </row>
    <row r="23" ht="15.75" customHeight="1">
      <c r="D23" s="70"/>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105</v>
      </c>
    </row>
    <row r="2" ht="15.75" customHeight="1">
      <c r="A2" t="s">
        <v>106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107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71" t="s">
        <v>70</v>
      </c>
      <c r="B1" s="71" t="s">
        <v>108</v>
      </c>
      <c r="C1" s="72" t="s">
        <v>109</v>
      </c>
      <c r="D1" s="71" t="s">
        <v>60</v>
      </c>
      <c r="E1" s="71" t="s">
        <v>110</v>
      </c>
      <c r="F1" s="71" t="s">
        <v>111</v>
      </c>
      <c r="G1" s="72" t="s">
        <v>112</v>
      </c>
      <c r="H1" s="66" t="s">
        <v>113</v>
      </c>
      <c r="I1" s="66" t="s">
        <v>114</v>
      </c>
      <c r="J1" s="66" t="str">
        <f>IFERROR(__xludf.DUMMYFUNCTION("filter($F:$F,NOT(REGEXMATCH($F:$F,""_x_"")))"),"#REF!")</f>
        <v>#REF!</v>
      </c>
      <c r="K1" s="66" t="str">
        <f>IFERROR(__xludf.DUMMYFUNCTION("filter($F:$F,REGEXMATCH($F:$F,""_x_""))"),"#REF!")</f>
        <v>#REF!</v>
      </c>
      <c r="L1" s="66" t="s">
        <v>115</v>
      </c>
      <c r="M1" s="66"/>
      <c r="N1" s="66"/>
      <c r="O1" s="66"/>
      <c r="P1" s="66"/>
      <c r="Q1" s="66"/>
      <c r="R1" s="66"/>
      <c r="S1" s="66"/>
      <c r="T1" s="66"/>
      <c r="U1" s="66"/>
      <c r="V1" s="66"/>
    </row>
    <row r="2" ht="15.75" customHeight="1">
      <c r="A2" s="71" t="s">
        <v>64</v>
      </c>
      <c r="B2" s="71" t="s">
        <v>57</v>
      </c>
      <c r="C2" s="72" t="s">
        <v>116</v>
      </c>
      <c r="D2" s="71" t="s">
        <v>117</v>
      </c>
      <c r="E2" s="71" t="s">
        <v>118</v>
      </c>
      <c r="F2" s="71" t="s">
        <v>119</v>
      </c>
      <c r="G2" s="72" t="s">
        <v>120</v>
      </c>
      <c r="H2" s="66" t="s">
        <v>97</v>
      </c>
      <c r="I2" s="66" t="s">
        <v>121</v>
      </c>
      <c r="J2" s="66" t="s">
        <v>44</v>
      </c>
      <c r="K2" s="66" t="s">
        <v>122</v>
      </c>
      <c r="L2" s="66" t="s">
        <v>123</v>
      </c>
      <c r="M2" s="66"/>
      <c r="N2" s="66"/>
      <c r="O2" s="66"/>
      <c r="P2" s="66"/>
      <c r="Q2" s="66"/>
      <c r="R2" s="66"/>
      <c r="S2" s="66"/>
      <c r="T2" s="66"/>
      <c r="U2" s="66"/>
      <c r="V2" s="66"/>
    </row>
    <row r="3" ht="15.75" customHeight="1">
      <c r="A3" s="71" t="s">
        <v>31</v>
      </c>
      <c r="B3" s="73"/>
      <c r="C3" s="72" t="s">
        <v>124</v>
      </c>
      <c r="D3" s="73"/>
      <c r="E3" s="71" t="s">
        <v>125</v>
      </c>
      <c r="F3" s="71" t="s">
        <v>122</v>
      </c>
      <c r="G3" s="72" t="s">
        <v>126</v>
      </c>
      <c r="H3" s="66" t="s">
        <v>99</v>
      </c>
      <c r="I3" s="66" t="s">
        <v>127</v>
      </c>
      <c r="J3" s="66" t="s">
        <v>128</v>
      </c>
      <c r="K3" s="66" t="s">
        <v>129</v>
      </c>
      <c r="L3" s="66" t="s">
        <v>130</v>
      </c>
      <c r="M3" s="66"/>
      <c r="N3" s="66"/>
      <c r="O3" s="66"/>
      <c r="P3" s="66"/>
      <c r="Q3" s="66"/>
      <c r="R3" s="66"/>
      <c r="S3" s="66"/>
      <c r="T3" s="66"/>
      <c r="U3" s="66"/>
      <c r="V3" s="66"/>
    </row>
    <row r="4" ht="15.75" customHeight="1">
      <c r="A4" s="71" t="s">
        <v>131</v>
      </c>
      <c r="B4" s="73"/>
      <c r="C4" s="72" t="s">
        <v>132</v>
      </c>
      <c r="D4" s="73"/>
      <c r="E4" s="71" t="s">
        <v>133</v>
      </c>
      <c r="F4" s="71" t="s">
        <v>129</v>
      </c>
      <c r="G4" s="72" t="s">
        <v>134</v>
      </c>
      <c r="H4" s="66" t="s">
        <v>21</v>
      </c>
      <c r="I4" s="66" t="s">
        <v>135</v>
      </c>
      <c r="J4" s="66" t="s">
        <v>136</v>
      </c>
      <c r="K4" s="66" t="s">
        <v>137</v>
      </c>
      <c r="L4" s="66" t="s">
        <v>138</v>
      </c>
      <c r="M4" s="66"/>
      <c r="N4" s="66"/>
      <c r="O4" s="66"/>
      <c r="P4" s="66"/>
      <c r="Q4" s="66"/>
      <c r="R4" s="66"/>
      <c r="S4" s="66"/>
      <c r="T4" s="66"/>
      <c r="U4" s="66"/>
      <c r="V4" s="66"/>
    </row>
    <row r="5" ht="15.75" customHeight="1">
      <c r="A5" s="71" t="s">
        <v>139</v>
      </c>
      <c r="B5" s="73"/>
      <c r="C5" s="72" t="s">
        <v>140</v>
      </c>
      <c r="D5" s="73"/>
      <c r="E5" s="71" t="s">
        <v>141</v>
      </c>
      <c r="F5" s="71" t="s">
        <v>44</v>
      </c>
      <c r="G5" s="72" t="s">
        <v>142</v>
      </c>
      <c r="H5" s="66" t="s">
        <v>143</v>
      </c>
      <c r="I5" s="66" t="s">
        <v>144</v>
      </c>
      <c r="J5" s="66" t="s">
        <v>145</v>
      </c>
      <c r="K5" s="66" t="s">
        <v>146</v>
      </c>
      <c r="L5" s="66" t="s">
        <v>147</v>
      </c>
      <c r="M5" s="66"/>
      <c r="N5" s="66"/>
      <c r="O5" s="66"/>
      <c r="P5" s="66"/>
      <c r="Q5" s="66"/>
      <c r="R5" s="66"/>
      <c r="S5" s="66"/>
      <c r="T5" s="66"/>
      <c r="U5" s="66"/>
      <c r="V5" s="66"/>
    </row>
    <row r="6" ht="15.75" customHeight="1">
      <c r="A6" s="73" t="s">
        <v>148</v>
      </c>
      <c r="B6" s="73"/>
      <c r="C6" s="72" t="s">
        <v>149</v>
      </c>
      <c r="D6" s="73"/>
      <c r="E6" s="71" t="s">
        <v>150</v>
      </c>
      <c r="F6" s="71" t="s">
        <v>137</v>
      </c>
      <c r="G6" s="72" t="s">
        <v>151</v>
      </c>
      <c r="H6" s="66" t="s">
        <v>152</v>
      </c>
      <c r="I6" s="66" t="s">
        <v>153</v>
      </c>
      <c r="J6" s="66" t="s">
        <v>154</v>
      </c>
      <c r="K6" s="66" t="s">
        <v>155</v>
      </c>
      <c r="L6" s="66" t="s">
        <v>156</v>
      </c>
      <c r="M6" s="66"/>
      <c r="N6" s="66"/>
      <c r="O6" s="66"/>
      <c r="P6" s="66"/>
      <c r="Q6" s="66"/>
      <c r="R6" s="66"/>
      <c r="S6" s="66"/>
      <c r="T6" s="66"/>
      <c r="U6" s="66"/>
      <c r="V6" s="66"/>
    </row>
    <row r="7" ht="15.75" customHeight="1">
      <c r="A7" s="73"/>
      <c r="B7" s="73"/>
      <c r="C7" s="72" t="s">
        <v>157</v>
      </c>
      <c r="D7" s="73"/>
      <c r="E7" s="71" t="s">
        <v>158</v>
      </c>
      <c r="F7" s="71" t="s">
        <v>146</v>
      </c>
      <c r="G7" s="72" t="s">
        <v>159</v>
      </c>
      <c r="H7" s="66" t="s">
        <v>160</v>
      </c>
      <c r="I7" s="66" t="s">
        <v>161</v>
      </c>
      <c r="J7" s="66" t="s">
        <v>162</v>
      </c>
      <c r="K7" s="66" t="s">
        <v>163</v>
      </c>
      <c r="L7" s="66" t="s">
        <v>164</v>
      </c>
      <c r="M7" s="66"/>
      <c r="N7" s="66"/>
      <c r="O7" s="66"/>
      <c r="P7" s="66"/>
      <c r="Q7" s="66"/>
      <c r="R7" s="66"/>
      <c r="S7" s="66"/>
      <c r="T7" s="66"/>
      <c r="U7" s="66"/>
      <c r="V7" s="66"/>
    </row>
    <row r="8" ht="15.75" customHeight="1">
      <c r="A8" s="73"/>
      <c r="B8" s="73"/>
      <c r="C8" s="72" t="s">
        <v>54</v>
      </c>
      <c r="D8" s="73"/>
      <c r="E8" s="73" t="s">
        <v>165</v>
      </c>
      <c r="F8" s="71" t="s">
        <v>155</v>
      </c>
      <c r="G8" s="72" t="s">
        <v>166</v>
      </c>
      <c r="H8" s="66" t="s">
        <v>167</v>
      </c>
      <c r="I8" s="66" t="s">
        <v>168</v>
      </c>
      <c r="J8" s="66" t="s">
        <v>169</v>
      </c>
      <c r="K8" s="66" t="s">
        <v>170</v>
      </c>
      <c r="L8" s="66" t="s">
        <v>171</v>
      </c>
      <c r="M8" s="66"/>
      <c r="N8" s="66"/>
      <c r="O8" s="66"/>
      <c r="P8" s="66"/>
      <c r="Q8" s="66"/>
      <c r="R8" s="66"/>
      <c r="S8" s="66"/>
      <c r="T8" s="66"/>
      <c r="U8" s="66"/>
      <c r="V8" s="66"/>
    </row>
    <row r="9" ht="15.75" customHeight="1">
      <c r="A9" s="73"/>
      <c r="B9" s="73"/>
      <c r="C9" s="72" t="s">
        <v>172</v>
      </c>
      <c r="D9" s="73"/>
      <c r="E9" s="73" t="s">
        <v>173</v>
      </c>
      <c r="F9" s="71" t="s">
        <v>163</v>
      </c>
      <c r="G9" s="72" t="s">
        <v>174</v>
      </c>
      <c r="H9" s="66" t="s">
        <v>175</v>
      </c>
      <c r="I9" s="66"/>
      <c r="J9" s="66" t="s">
        <v>176</v>
      </c>
      <c r="K9" s="66" t="s">
        <v>177</v>
      </c>
      <c r="L9" s="66" t="s">
        <v>178</v>
      </c>
      <c r="M9" s="66"/>
      <c r="N9" s="66"/>
      <c r="O9" s="66"/>
      <c r="P9" s="66"/>
      <c r="Q9" s="66"/>
      <c r="R9" s="66"/>
      <c r="S9" s="66"/>
      <c r="T9" s="66"/>
      <c r="U9" s="66"/>
      <c r="V9" s="66"/>
    </row>
    <row r="10" ht="15.75" customHeight="1">
      <c r="A10" s="73"/>
      <c r="B10" s="73"/>
      <c r="C10" s="72" t="s">
        <v>179</v>
      </c>
      <c r="D10" s="73"/>
      <c r="E10" s="73" t="s">
        <v>180</v>
      </c>
      <c r="F10" s="71" t="s">
        <v>170</v>
      </c>
      <c r="G10" s="72" t="s">
        <v>73</v>
      </c>
      <c r="H10" s="66" t="s">
        <v>181</v>
      </c>
      <c r="I10" s="66"/>
      <c r="J10" s="66" t="s">
        <v>182</v>
      </c>
      <c r="K10" s="66" t="s">
        <v>183</v>
      </c>
      <c r="L10" s="66" t="s">
        <v>184</v>
      </c>
      <c r="M10" s="66"/>
      <c r="N10" s="66"/>
      <c r="O10" s="66"/>
      <c r="P10" s="66"/>
      <c r="Q10" s="66"/>
      <c r="R10" s="66"/>
      <c r="S10" s="66"/>
      <c r="T10" s="66"/>
      <c r="U10" s="66"/>
      <c r="V10" s="66"/>
    </row>
    <row r="11" ht="15.75" customHeight="1">
      <c r="A11" s="73"/>
      <c r="B11" s="73"/>
      <c r="C11" s="72" t="s">
        <v>185</v>
      </c>
      <c r="D11" s="73"/>
      <c r="E11" s="73" t="s">
        <v>186</v>
      </c>
      <c r="F11" s="71" t="s">
        <v>177</v>
      </c>
      <c r="G11" s="72" t="s">
        <v>187</v>
      </c>
      <c r="H11" s="66" t="s">
        <v>96</v>
      </c>
      <c r="I11" s="66"/>
      <c r="J11" s="66" t="s">
        <v>188</v>
      </c>
      <c r="K11" s="66" t="s">
        <v>189</v>
      </c>
      <c r="L11" s="66" t="s">
        <v>190</v>
      </c>
      <c r="M11" s="66"/>
      <c r="N11" s="66"/>
      <c r="O11" s="66"/>
      <c r="P11" s="66"/>
      <c r="Q11" s="66"/>
      <c r="R11" s="66"/>
      <c r="S11" s="66"/>
      <c r="T11" s="66"/>
      <c r="U11" s="66"/>
      <c r="V11" s="66"/>
    </row>
    <row r="12" ht="15.75" customHeight="1">
      <c r="A12" s="73"/>
      <c r="B12" s="73"/>
      <c r="C12" s="72" t="s">
        <v>191</v>
      </c>
      <c r="D12" s="73"/>
      <c r="E12" s="73" t="s">
        <v>192</v>
      </c>
      <c r="F12" s="71" t="s">
        <v>128</v>
      </c>
      <c r="G12" s="72" t="s">
        <v>193</v>
      </c>
      <c r="H12" s="66" t="s">
        <v>194</v>
      </c>
      <c r="I12" s="66"/>
      <c r="J12" s="66" t="s">
        <v>87</v>
      </c>
      <c r="K12" s="66" t="s">
        <v>195</v>
      </c>
      <c r="L12" s="66" t="s">
        <v>196</v>
      </c>
      <c r="M12" s="66"/>
      <c r="N12" s="66"/>
      <c r="O12" s="66"/>
      <c r="P12" s="66"/>
      <c r="Q12" s="66"/>
      <c r="R12" s="66"/>
      <c r="S12" s="66"/>
      <c r="T12" s="66"/>
      <c r="U12" s="66"/>
      <c r="V12" s="66"/>
    </row>
    <row r="13" ht="15.75" customHeight="1">
      <c r="A13" s="73"/>
      <c r="B13" s="73"/>
      <c r="C13" s="72" t="s">
        <v>197</v>
      </c>
      <c r="D13" s="73"/>
      <c r="E13" s="73" t="s">
        <v>198</v>
      </c>
      <c r="F13" s="71" t="s">
        <v>183</v>
      </c>
      <c r="G13" s="72" t="s">
        <v>199</v>
      </c>
      <c r="H13" s="66" t="s">
        <v>200</v>
      </c>
      <c r="I13" s="66"/>
      <c r="J13" s="66" t="s">
        <v>201</v>
      </c>
      <c r="K13" s="66" t="s">
        <v>202</v>
      </c>
      <c r="L13" s="66" t="s">
        <v>203</v>
      </c>
      <c r="M13" s="66"/>
      <c r="N13" s="66"/>
      <c r="O13" s="66"/>
      <c r="P13" s="66"/>
      <c r="Q13" s="66"/>
      <c r="R13" s="66"/>
      <c r="S13" s="66"/>
      <c r="T13" s="66"/>
      <c r="U13" s="66"/>
      <c r="V13" s="66"/>
    </row>
    <row r="14" ht="15.75" customHeight="1">
      <c r="A14" s="73"/>
      <c r="B14" s="73"/>
      <c r="C14" s="73"/>
      <c r="D14" s="73"/>
      <c r="E14" s="73" t="s">
        <v>204</v>
      </c>
      <c r="F14" s="71" t="s">
        <v>136</v>
      </c>
      <c r="G14" s="72" t="s">
        <v>205</v>
      </c>
      <c r="H14" s="66" t="s">
        <v>206</v>
      </c>
      <c r="I14" s="66"/>
      <c r="J14" s="66" t="s">
        <v>207</v>
      </c>
      <c r="K14" s="66" t="s">
        <v>208</v>
      </c>
      <c r="L14" s="66" t="s">
        <v>209</v>
      </c>
      <c r="M14" s="66"/>
      <c r="N14" s="66"/>
      <c r="O14" s="66"/>
      <c r="P14" s="66"/>
      <c r="Q14" s="66"/>
      <c r="R14" s="66"/>
      <c r="S14" s="66"/>
      <c r="T14" s="66"/>
      <c r="U14" s="66"/>
      <c r="V14" s="66"/>
    </row>
    <row r="15" ht="15.75" customHeight="1">
      <c r="A15" s="73"/>
      <c r="B15" s="73"/>
      <c r="C15" s="73"/>
      <c r="D15" s="73"/>
      <c r="E15" s="73" t="s">
        <v>210</v>
      </c>
      <c r="F15" s="71" t="s">
        <v>145</v>
      </c>
      <c r="G15" s="72" t="s">
        <v>211</v>
      </c>
      <c r="H15" s="66" t="s">
        <v>212</v>
      </c>
      <c r="I15" s="66"/>
      <c r="J15" s="66" t="s">
        <v>213</v>
      </c>
      <c r="K15" s="66" t="s">
        <v>214</v>
      </c>
      <c r="L15" s="66" t="s">
        <v>215</v>
      </c>
      <c r="M15" s="66"/>
      <c r="N15" s="66"/>
      <c r="O15" s="66"/>
      <c r="P15" s="66"/>
      <c r="Q15" s="66"/>
      <c r="R15" s="66"/>
      <c r="S15" s="66"/>
      <c r="T15" s="66"/>
      <c r="U15" s="66"/>
      <c r="V15" s="66"/>
    </row>
    <row r="16" ht="15.75" customHeight="1">
      <c r="A16" s="73"/>
      <c r="B16" s="73"/>
      <c r="C16" s="73"/>
      <c r="D16" s="73"/>
      <c r="E16" s="73" t="s">
        <v>216</v>
      </c>
      <c r="F16" s="71" t="s">
        <v>189</v>
      </c>
      <c r="G16" s="72" t="s">
        <v>217</v>
      </c>
      <c r="H16" s="66" t="s">
        <v>218</v>
      </c>
      <c r="I16" s="66"/>
      <c r="J16" s="66" t="s">
        <v>219</v>
      </c>
      <c r="K16" s="66" t="s">
        <v>220</v>
      </c>
      <c r="L16" s="66" t="s">
        <v>221</v>
      </c>
      <c r="M16" s="66"/>
      <c r="N16" s="66"/>
      <c r="O16" s="66"/>
      <c r="P16" s="66"/>
      <c r="Q16" s="66"/>
      <c r="R16" s="66"/>
      <c r="S16" s="66"/>
      <c r="T16" s="66"/>
      <c r="U16" s="66"/>
      <c r="V16" s="66"/>
    </row>
    <row r="17" ht="15.75" customHeight="1">
      <c r="A17" s="73"/>
      <c r="B17" s="73"/>
      <c r="C17" s="73"/>
      <c r="D17" s="73"/>
      <c r="E17" s="73"/>
      <c r="F17" s="73" t="s">
        <v>195</v>
      </c>
      <c r="G17" s="72" t="s">
        <v>222</v>
      </c>
      <c r="H17" s="66" t="s">
        <v>223</v>
      </c>
      <c r="I17" s="66"/>
      <c r="J17" s="66"/>
      <c r="K17" s="66" t="s">
        <v>224</v>
      </c>
      <c r="L17" s="66" t="s">
        <v>225</v>
      </c>
      <c r="M17" s="66"/>
      <c r="N17" s="66"/>
      <c r="O17" s="66"/>
      <c r="P17" s="66"/>
      <c r="Q17" s="66"/>
      <c r="R17" s="66"/>
      <c r="S17" s="66"/>
      <c r="T17" s="66"/>
      <c r="U17" s="66"/>
      <c r="V17" s="66"/>
    </row>
    <row r="18" ht="15.75" customHeight="1">
      <c r="A18" s="73"/>
      <c r="B18" s="73"/>
      <c r="C18" s="73"/>
      <c r="D18" s="73"/>
      <c r="E18" s="73"/>
      <c r="F18" s="73" t="s">
        <v>202</v>
      </c>
      <c r="G18" s="72" t="s">
        <v>226</v>
      </c>
      <c r="H18" s="66" t="s">
        <v>227</v>
      </c>
      <c r="I18" s="66"/>
      <c r="J18" s="66"/>
      <c r="K18" s="66" t="s">
        <v>228</v>
      </c>
      <c r="L18" s="66" t="s">
        <v>229</v>
      </c>
      <c r="M18" s="66"/>
      <c r="N18" s="66"/>
      <c r="O18" s="66"/>
      <c r="P18" s="66"/>
      <c r="Q18" s="66"/>
      <c r="R18" s="66"/>
      <c r="S18" s="66"/>
      <c r="T18" s="66"/>
      <c r="U18" s="66"/>
      <c r="V18" s="66"/>
    </row>
    <row r="19" ht="15.75" customHeight="1">
      <c r="A19" s="73"/>
      <c r="B19" s="73"/>
      <c r="C19" s="73"/>
      <c r="D19" s="73"/>
      <c r="E19" s="73"/>
      <c r="F19" s="73" t="s">
        <v>208</v>
      </c>
      <c r="G19" s="72" t="s">
        <v>230</v>
      </c>
      <c r="H19" s="66" t="s">
        <v>231</v>
      </c>
      <c r="I19" s="66"/>
      <c r="J19" s="66"/>
      <c r="K19" s="66" t="s">
        <v>232</v>
      </c>
      <c r="L19" s="66" t="s">
        <v>233</v>
      </c>
      <c r="M19" s="66"/>
      <c r="N19" s="66"/>
      <c r="O19" s="66"/>
      <c r="P19" s="66"/>
      <c r="Q19" s="66"/>
      <c r="R19" s="66"/>
      <c r="S19" s="66"/>
      <c r="T19" s="66"/>
      <c r="U19" s="66"/>
      <c r="V19" s="66"/>
    </row>
    <row r="20" ht="15.75" customHeight="1">
      <c r="A20" s="73"/>
      <c r="B20" s="73"/>
      <c r="C20" s="73"/>
      <c r="D20" s="73"/>
      <c r="E20" s="73"/>
      <c r="F20" s="73" t="s">
        <v>214</v>
      </c>
      <c r="G20" s="72" t="s">
        <v>234</v>
      </c>
      <c r="H20" s="66" t="s">
        <v>98</v>
      </c>
      <c r="I20" s="66"/>
      <c r="J20" s="66"/>
      <c r="K20" s="66" t="s">
        <v>235</v>
      </c>
      <c r="L20" s="66" t="s">
        <v>236</v>
      </c>
      <c r="M20" s="66"/>
      <c r="N20" s="66"/>
      <c r="O20" s="66"/>
      <c r="P20" s="66"/>
      <c r="Q20" s="66"/>
      <c r="R20" s="66"/>
      <c r="S20" s="66"/>
      <c r="T20" s="66"/>
      <c r="U20" s="66"/>
      <c r="V20" s="66"/>
    </row>
    <row r="21" ht="15.75" customHeight="1">
      <c r="A21" s="73"/>
      <c r="B21" s="73"/>
      <c r="C21" s="73"/>
      <c r="D21" s="73"/>
      <c r="E21" s="73"/>
      <c r="F21" s="73" t="s">
        <v>220</v>
      </c>
      <c r="G21" s="72" t="s">
        <v>89</v>
      </c>
      <c r="H21" s="66" t="s">
        <v>237</v>
      </c>
      <c r="I21" s="66"/>
      <c r="J21" s="66"/>
      <c r="K21" s="66" t="s">
        <v>238</v>
      </c>
      <c r="L21" s="66" t="s">
        <v>239</v>
      </c>
      <c r="M21" s="66"/>
      <c r="N21" s="66"/>
      <c r="O21" s="66"/>
      <c r="P21" s="66"/>
      <c r="Q21" s="66"/>
      <c r="R21" s="66"/>
      <c r="S21" s="66"/>
      <c r="T21" s="66"/>
      <c r="U21" s="66"/>
      <c r="V21" s="66"/>
    </row>
    <row r="22" ht="15.75" customHeight="1">
      <c r="A22" s="73"/>
      <c r="B22" s="73"/>
      <c r="C22" s="73"/>
      <c r="D22" s="73"/>
      <c r="E22" s="73"/>
      <c r="F22" s="73" t="s">
        <v>224</v>
      </c>
      <c r="G22" s="72" t="s">
        <v>240</v>
      </c>
      <c r="H22" s="66" t="s">
        <v>241</v>
      </c>
      <c r="I22" s="66"/>
      <c r="J22" s="66"/>
      <c r="K22" s="66" t="s">
        <v>242</v>
      </c>
      <c r="L22" s="66" t="s">
        <v>243</v>
      </c>
      <c r="M22" s="66"/>
      <c r="N22" s="66"/>
      <c r="O22" s="66"/>
      <c r="P22" s="66"/>
      <c r="Q22" s="66"/>
      <c r="R22" s="66"/>
      <c r="S22" s="66"/>
      <c r="T22" s="66"/>
      <c r="U22" s="66"/>
      <c r="V22" s="66"/>
    </row>
    <row r="23" ht="15.75" customHeight="1">
      <c r="A23" s="73"/>
      <c r="B23" s="73"/>
      <c r="C23" s="73"/>
      <c r="D23" s="73"/>
      <c r="E23" s="73"/>
      <c r="F23" s="73" t="s">
        <v>228</v>
      </c>
      <c r="G23" s="72" t="s">
        <v>244</v>
      </c>
      <c r="H23" s="66" t="s">
        <v>245</v>
      </c>
      <c r="I23" s="66"/>
      <c r="J23" s="66"/>
      <c r="K23" s="66" t="s">
        <v>246</v>
      </c>
      <c r="L23" s="66" t="s">
        <v>247</v>
      </c>
      <c r="M23" s="66"/>
      <c r="N23" s="66"/>
      <c r="O23" s="66"/>
      <c r="P23" s="66"/>
      <c r="Q23" s="66"/>
      <c r="R23" s="66"/>
      <c r="S23" s="66"/>
      <c r="T23" s="66"/>
      <c r="U23" s="66"/>
      <c r="V23" s="66"/>
    </row>
    <row r="24" ht="15.75" customHeight="1">
      <c r="A24" s="73"/>
      <c r="B24" s="73"/>
      <c r="C24" s="73"/>
      <c r="D24" s="73"/>
      <c r="E24" s="73"/>
      <c r="F24" s="73" t="s">
        <v>232</v>
      </c>
      <c r="G24" s="72" t="s">
        <v>248</v>
      </c>
      <c r="H24" s="66" t="s">
        <v>249</v>
      </c>
      <c r="I24" s="66"/>
      <c r="J24" s="66"/>
      <c r="K24" s="66" t="s">
        <v>250</v>
      </c>
      <c r="L24" s="66" t="s">
        <v>251</v>
      </c>
      <c r="M24" s="66"/>
      <c r="N24" s="66"/>
      <c r="O24" s="66"/>
      <c r="P24" s="66"/>
      <c r="Q24" s="66"/>
      <c r="R24" s="66"/>
      <c r="S24" s="66"/>
      <c r="T24" s="66"/>
      <c r="U24" s="66"/>
      <c r="V24" s="66"/>
    </row>
    <row r="25" ht="15.75" customHeight="1">
      <c r="A25" s="73"/>
      <c r="B25" s="73"/>
      <c r="C25" s="73"/>
      <c r="D25" s="73"/>
      <c r="E25" s="73"/>
      <c r="F25" s="73" t="s">
        <v>235</v>
      </c>
      <c r="G25" s="72" t="s">
        <v>252</v>
      </c>
      <c r="H25" s="66" t="s">
        <v>253</v>
      </c>
      <c r="I25" s="66"/>
      <c r="J25" s="66"/>
      <c r="K25" s="66" t="s">
        <v>254</v>
      </c>
      <c r="L25" s="66" t="s">
        <v>255</v>
      </c>
      <c r="M25" s="66"/>
      <c r="N25" s="66"/>
      <c r="O25" s="66"/>
      <c r="P25" s="66"/>
      <c r="Q25" s="66"/>
      <c r="R25" s="66"/>
      <c r="S25" s="66"/>
      <c r="T25" s="66"/>
      <c r="U25" s="66"/>
      <c r="V25" s="66"/>
    </row>
    <row r="26" ht="15.75" customHeight="1">
      <c r="A26" s="73"/>
      <c r="B26" s="73"/>
      <c r="C26" s="73"/>
      <c r="D26" s="73"/>
      <c r="E26" s="73"/>
      <c r="F26" s="73" t="s">
        <v>238</v>
      </c>
      <c r="G26" s="72" t="s">
        <v>256</v>
      </c>
      <c r="H26" s="66" t="s">
        <v>257</v>
      </c>
      <c r="I26" s="66"/>
      <c r="J26" s="66"/>
      <c r="K26" s="66" t="s">
        <v>258</v>
      </c>
      <c r="L26" s="66" t="s">
        <v>259</v>
      </c>
      <c r="M26" s="66"/>
      <c r="N26" s="66"/>
      <c r="O26" s="66"/>
      <c r="P26" s="66"/>
      <c r="Q26" s="66"/>
      <c r="R26" s="66"/>
      <c r="S26" s="66"/>
      <c r="T26" s="66"/>
      <c r="U26" s="66"/>
      <c r="V26" s="66"/>
    </row>
    <row r="27" ht="15.75" customHeight="1">
      <c r="A27" s="73"/>
      <c r="B27" s="73"/>
      <c r="C27" s="73"/>
      <c r="D27" s="73"/>
      <c r="E27" s="73"/>
      <c r="F27" s="73" t="s">
        <v>154</v>
      </c>
      <c r="G27" s="72" t="s">
        <v>260</v>
      </c>
      <c r="H27" s="66" t="s">
        <v>261</v>
      </c>
      <c r="I27" s="66"/>
      <c r="J27" s="66"/>
      <c r="K27" s="66" t="s">
        <v>262</v>
      </c>
      <c r="L27" s="66" t="s">
        <v>263</v>
      </c>
      <c r="M27" s="66"/>
      <c r="N27" s="66"/>
      <c r="O27" s="66"/>
      <c r="P27" s="66"/>
      <c r="Q27" s="66"/>
      <c r="R27" s="66"/>
      <c r="S27" s="66"/>
      <c r="T27" s="66"/>
      <c r="U27" s="66"/>
      <c r="V27" s="66"/>
    </row>
    <row r="28" ht="15.75" customHeight="1">
      <c r="A28" s="73"/>
      <c r="B28" s="73"/>
      <c r="C28" s="73"/>
      <c r="D28" s="73"/>
      <c r="E28" s="73"/>
      <c r="F28" s="73" t="s">
        <v>242</v>
      </c>
      <c r="G28" s="73"/>
      <c r="H28" s="66"/>
      <c r="I28" s="66"/>
      <c r="J28" s="66"/>
      <c r="K28" s="66" t="s">
        <v>264</v>
      </c>
      <c r="L28" s="66" t="s">
        <v>265</v>
      </c>
      <c r="M28" s="66"/>
      <c r="N28" s="66"/>
      <c r="O28" s="66"/>
      <c r="P28" s="66"/>
      <c r="Q28" s="66"/>
      <c r="R28" s="66"/>
      <c r="S28" s="66"/>
      <c r="T28" s="66"/>
      <c r="U28" s="66"/>
      <c r="V28" s="66"/>
    </row>
    <row r="29" ht="15.75" customHeight="1">
      <c r="A29" s="66"/>
      <c r="B29" s="66"/>
      <c r="C29" s="66"/>
      <c r="D29" s="66"/>
      <c r="E29" s="66"/>
      <c r="F29" s="66" t="s">
        <v>246</v>
      </c>
      <c r="G29" s="66"/>
      <c r="H29" s="66"/>
      <c r="I29" s="66"/>
      <c r="J29" s="66"/>
      <c r="K29" s="66" t="s">
        <v>266</v>
      </c>
      <c r="L29" s="66" t="s">
        <v>267</v>
      </c>
      <c r="M29" s="66"/>
      <c r="N29" s="66"/>
      <c r="O29" s="66"/>
      <c r="P29" s="66"/>
      <c r="Q29" s="66"/>
      <c r="R29" s="66"/>
      <c r="S29" s="66"/>
      <c r="T29" s="66"/>
      <c r="U29" s="66"/>
      <c r="V29" s="66"/>
    </row>
    <row r="30" ht="15.75" customHeight="1">
      <c r="A30" s="66"/>
      <c r="B30" s="66"/>
      <c r="C30" s="66"/>
      <c r="D30" s="66"/>
      <c r="E30" s="66"/>
      <c r="F30" s="66" t="s">
        <v>250</v>
      </c>
      <c r="G30" s="66"/>
      <c r="H30" s="66"/>
      <c r="I30" s="66"/>
      <c r="J30" s="66"/>
      <c r="K30" s="66" t="s">
        <v>268</v>
      </c>
      <c r="L30" s="66" t="s">
        <v>269</v>
      </c>
      <c r="M30" s="66"/>
      <c r="N30" s="66"/>
      <c r="O30" s="66"/>
      <c r="P30" s="66"/>
      <c r="Q30" s="66"/>
      <c r="R30" s="66"/>
      <c r="S30" s="66"/>
      <c r="T30" s="66"/>
      <c r="U30" s="66"/>
      <c r="V30" s="66"/>
    </row>
    <row r="31" ht="15.75" customHeight="1">
      <c r="A31" s="66"/>
      <c r="B31" s="66"/>
      <c r="C31" s="66"/>
      <c r="D31" s="66"/>
      <c r="E31" s="66"/>
      <c r="F31" s="66" t="s">
        <v>254</v>
      </c>
      <c r="G31" s="66"/>
      <c r="H31" s="66"/>
      <c r="I31" s="66"/>
      <c r="J31" s="66"/>
      <c r="K31" s="66" t="s">
        <v>270</v>
      </c>
      <c r="L31" s="66" t="s">
        <v>271</v>
      </c>
      <c r="M31" s="66"/>
      <c r="N31" s="66"/>
      <c r="O31" s="66"/>
      <c r="P31" s="66"/>
      <c r="Q31" s="66"/>
      <c r="R31" s="66"/>
      <c r="S31" s="66"/>
      <c r="T31" s="66"/>
      <c r="U31" s="66"/>
      <c r="V31" s="66"/>
    </row>
    <row r="32" ht="15.75" customHeight="1">
      <c r="A32" s="66"/>
      <c r="B32" s="66"/>
      <c r="C32" s="66"/>
      <c r="D32" s="66"/>
      <c r="E32" s="66"/>
      <c r="F32" s="66" t="s">
        <v>258</v>
      </c>
      <c r="G32" s="66"/>
      <c r="H32" s="66"/>
      <c r="I32" s="66"/>
      <c r="J32" s="66"/>
      <c r="K32" s="66" t="s">
        <v>272</v>
      </c>
      <c r="L32" s="66" t="s">
        <v>273</v>
      </c>
      <c r="M32" s="66"/>
      <c r="N32" s="66"/>
      <c r="O32" s="66"/>
      <c r="P32" s="66"/>
      <c r="Q32" s="66"/>
      <c r="R32" s="66"/>
      <c r="S32" s="66"/>
      <c r="T32" s="66"/>
      <c r="U32" s="66"/>
      <c r="V32" s="66"/>
    </row>
    <row r="33" ht="15.75" customHeight="1">
      <c r="A33" s="66"/>
      <c r="B33" s="66"/>
      <c r="C33" s="66"/>
      <c r="D33" s="66"/>
      <c r="E33" s="66"/>
      <c r="F33" s="66" t="s">
        <v>262</v>
      </c>
      <c r="G33" s="66"/>
      <c r="H33" s="66"/>
      <c r="I33" s="66"/>
      <c r="J33" s="66"/>
      <c r="K33" s="66" t="s">
        <v>274</v>
      </c>
      <c r="L33" s="66" t="s">
        <v>275</v>
      </c>
      <c r="M33" s="66"/>
      <c r="N33" s="66"/>
      <c r="O33" s="66"/>
      <c r="P33" s="66"/>
      <c r="Q33" s="66"/>
      <c r="R33" s="66"/>
      <c r="S33" s="66"/>
      <c r="T33" s="66"/>
      <c r="U33" s="66"/>
      <c r="V33" s="66"/>
    </row>
    <row r="34" ht="15.75" customHeight="1">
      <c r="A34" s="66"/>
      <c r="B34" s="66"/>
      <c r="C34" s="66"/>
      <c r="D34" s="66"/>
      <c r="E34" s="66"/>
      <c r="F34" s="66" t="s">
        <v>264</v>
      </c>
      <c r="G34" s="66"/>
      <c r="H34" s="66"/>
      <c r="I34" s="66"/>
      <c r="J34" s="66"/>
      <c r="K34" s="66" t="s">
        <v>276</v>
      </c>
      <c r="L34" s="66" t="s">
        <v>277</v>
      </c>
      <c r="M34" s="66"/>
      <c r="N34" s="66"/>
      <c r="O34" s="66"/>
      <c r="P34" s="66"/>
      <c r="Q34" s="66"/>
      <c r="R34" s="66"/>
      <c r="S34" s="66"/>
      <c r="T34" s="66"/>
      <c r="U34" s="66"/>
      <c r="V34" s="66"/>
    </row>
    <row r="35" ht="15.75" customHeight="1">
      <c r="A35" s="66"/>
      <c r="B35" s="66"/>
      <c r="C35" s="66"/>
      <c r="D35" s="66"/>
      <c r="E35" s="66"/>
      <c r="F35" s="66" t="s">
        <v>266</v>
      </c>
      <c r="G35" s="66"/>
      <c r="H35" s="66"/>
      <c r="I35" s="66"/>
      <c r="J35" s="66"/>
      <c r="K35" s="66" t="s">
        <v>278</v>
      </c>
      <c r="L35" s="66" t="s">
        <v>279</v>
      </c>
      <c r="M35" s="66"/>
      <c r="N35" s="66"/>
      <c r="O35" s="66"/>
      <c r="P35" s="66"/>
      <c r="Q35" s="66"/>
      <c r="R35" s="66"/>
      <c r="S35" s="66"/>
      <c r="T35" s="66"/>
      <c r="U35" s="66"/>
      <c r="V35" s="66"/>
    </row>
    <row r="36" ht="15.75" customHeight="1">
      <c r="A36" s="66"/>
      <c r="B36" s="66"/>
      <c r="C36" s="66"/>
      <c r="D36" s="66"/>
      <c r="E36" s="66"/>
      <c r="F36" s="66" t="s">
        <v>268</v>
      </c>
      <c r="G36" s="66"/>
      <c r="H36" s="66"/>
      <c r="I36" s="66"/>
      <c r="J36" s="66"/>
      <c r="K36" s="66" t="s">
        <v>280</v>
      </c>
      <c r="L36" s="66" t="s">
        <v>281</v>
      </c>
      <c r="M36" s="66"/>
      <c r="N36" s="66"/>
      <c r="O36" s="66"/>
      <c r="P36" s="66"/>
      <c r="Q36" s="66"/>
      <c r="R36" s="66"/>
      <c r="S36" s="66"/>
      <c r="T36" s="66"/>
      <c r="U36" s="66"/>
      <c r="V36" s="66"/>
    </row>
    <row r="37" ht="15.75" customHeight="1">
      <c r="A37" s="66"/>
      <c r="B37" s="66"/>
      <c r="C37" s="66"/>
      <c r="D37" s="66"/>
      <c r="E37" s="66"/>
      <c r="F37" s="66" t="s">
        <v>270</v>
      </c>
      <c r="G37" s="66"/>
      <c r="H37" s="66"/>
      <c r="I37" s="66"/>
      <c r="J37" s="66"/>
      <c r="K37" s="66" t="s">
        <v>282</v>
      </c>
      <c r="L37" s="66" t="s">
        <v>283</v>
      </c>
      <c r="M37" s="66"/>
      <c r="N37" s="66"/>
      <c r="O37" s="66"/>
      <c r="P37" s="66"/>
      <c r="Q37" s="66"/>
      <c r="R37" s="66"/>
      <c r="S37" s="66"/>
      <c r="T37" s="66"/>
      <c r="U37" s="66"/>
      <c r="V37" s="66"/>
    </row>
    <row r="38" ht="15.75" customHeight="1">
      <c r="A38" s="66"/>
      <c r="B38" s="66"/>
      <c r="C38" s="66"/>
      <c r="D38" s="66"/>
      <c r="E38" s="66"/>
      <c r="F38" s="66" t="s">
        <v>162</v>
      </c>
      <c r="G38" s="66"/>
      <c r="H38" s="66"/>
      <c r="I38" s="66"/>
      <c r="J38" s="66"/>
      <c r="K38" s="66" t="s">
        <v>284</v>
      </c>
      <c r="L38" s="66" t="s">
        <v>285</v>
      </c>
      <c r="M38" s="66"/>
      <c r="N38" s="66"/>
      <c r="O38" s="66"/>
      <c r="P38" s="66"/>
      <c r="Q38" s="66"/>
      <c r="R38" s="66"/>
      <c r="S38" s="66"/>
      <c r="T38" s="66"/>
      <c r="U38" s="66"/>
      <c r="V38" s="66"/>
    </row>
    <row r="39" ht="15.75" customHeight="1">
      <c r="A39" s="66"/>
      <c r="B39" s="66"/>
      <c r="C39" s="66"/>
      <c r="D39" s="66"/>
      <c r="E39" s="66"/>
      <c r="F39" s="66" t="s">
        <v>169</v>
      </c>
      <c r="G39" s="66"/>
      <c r="H39" s="66"/>
      <c r="I39" s="66"/>
      <c r="J39" s="66"/>
      <c r="K39" s="66" t="s">
        <v>286</v>
      </c>
      <c r="L39" s="66" t="s">
        <v>287</v>
      </c>
      <c r="M39" s="66"/>
      <c r="N39" s="66"/>
      <c r="O39" s="66"/>
      <c r="P39" s="66"/>
      <c r="Q39" s="66"/>
      <c r="R39" s="66"/>
      <c r="S39" s="66"/>
      <c r="T39" s="66"/>
      <c r="U39" s="66"/>
      <c r="V39" s="66"/>
    </row>
    <row r="40" ht="15.75" customHeight="1">
      <c r="A40" s="66"/>
      <c r="B40" s="66"/>
      <c r="C40" s="66"/>
      <c r="D40" s="66"/>
      <c r="E40" s="66"/>
      <c r="F40" s="66" t="s">
        <v>176</v>
      </c>
      <c r="G40" s="66"/>
      <c r="H40" s="66"/>
      <c r="I40" s="66"/>
      <c r="J40" s="66"/>
      <c r="K40" s="66" t="s">
        <v>288</v>
      </c>
      <c r="L40" s="66" t="s">
        <v>289</v>
      </c>
      <c r="M40" s="66"/>
      <c r="N40" s="66"/>
      <c r="O40" s="66"/>
      <c r="P40" s="66"/>
      <c r="Q40" s="66"/>
      <c r="R40" s="66"/>
      <c r="S40" s="66"/>
      <c r="T40" s="66"/>
      <c r="U40" s="66"/>
      <c r="V40" s="66"/>
    </row>
    <row r="41" ht="15.75" customHeight="1">
      <c r="A41" s="66"/>
      <c r="B41" s="66"/>
      <c r="C41" s="66"/>
      <c r="D41" s="66"/>
      <c r="E41" s="66"/>
      <c r="F41" s="66" t="s">
        <v>272</v>
      </c>
      <c r="G41" s="66"/>
      <c r="H41" s="66"/>
      <c r="I41" s="66"/>
      <c r="J41" s="66"/>
      <c r="K41" s="66" t="s">
        <v>290</v>
      </c>
      <c r="L41" s="66" t="s">
        <v>291</v>
      </c>
      <c r="M41" s="66"/>
      <c r="N41" s="66"/>
      <c r="O41" s="66"/>
      <c r="P41" s="66"/>
      <c r="Q41" s="66"/>
      <c r="R41" s="66"/>
      <c r="S41" s="66"/>
      <c r="T41" s="66"/>
      <c r="U41" s="66"/>
      <c r="V41" s="66"/>
    </row>
    <row r="42" ht="15.75" customHeight="1">
      <c r="A42" s="66"/>
      <c r="B42" s="66"/>
      <c r="C42" s="66"/>
      <c r="D42" s="66"/>
      <c r="E42" s="66"/>
      <c r="F42" s="66" t="s">
        <v>274</v>
      </c>
      <c r="G42" s="66"/>
      <c r="H42" s="66"/>
      <c r="I42" s="66"/>
      <c r="J42" s="66"/>
      <c r="K42" s="66" t="s">
        <v>292</v>
      </c>
      <c r="L42" s="66" t="s">
        <v>293</v>
      </c>
      <c r="M42" s="66"/>
      <c r="N42" s="66"/>
      <c r="O42" s="66"/>
      <c r="P42" s="66"/>
      <c r="Q42" s="66"/>
      <c r="R42" s="66"/>
      <c r="S42" s="66"/>
      <c r="T42" s="66"/>
      <c r="U42" s="66"/>
      <c r="V42" s="66"/>
    </row>
    <row r="43" ht="15.75" customHeight="1">
      <c r="A43" s="66"/>
      <c r="B43" s="66"/>
      <c r="C43" s="66"/>
      <c r="D43" s="66"/>
      <c r="E43" s="66"/>
      <c r="F43" s="66" t="s">
        <v>276</v>
      </c>
      <c r="G43" s="66"/>
      <c r="H43" s="66"/>
      <c r="I43" s="66"/>
      <c r="J43" s="66"/>
      <c r="K43" s="66" t="s">
        <v>294</v>
      </c>
      <c r="L43" s="66" t="s">
        <v>295</v>
      </c>
      <c r="M43" s="66"/>
      <c r="N43" s="66"/>
      <c r="O43" s="66"/>
      <c r="P43" s="66"/>
      <c r="Q43" s="66"/>
      <c r="R43" s="66"/>
      <c r="S43" s="66"/>
      <c r="T43" s="66"/>
      <c r="U43" s="66"/>
      <c r="V43" s="66"/>
    </row>
    <row r="44" ht="15.75" customHeight="1">
      <c r="A44" s="66"/>
      <c r="B44" s="66"/>
      <c r="C44" s="66"/>
      <c r="D44" s="66"/>
      <c r="E44" s="66"/>
      <c r="F44" s="66" t="s">
        <v>278</v>
      </c>
      <c r="G44" s="66"/>
      <c r="H44" s="66"/>
      <c r="I44" s="66"/>
      <c r="J44" s="66"/>
      <c r="K44" s="66" t="s">
        <v>296</v>
      </c>
      <c r="L44" s="66" t="s">
        <v>297</v>
      </c>
      <c r="M44" s="66"/>
      <c r="N44" s="66"/>
      <c r="O44" s="66"/>
      <c r="P44" s="66"/>
      <c r="Q44" s="66"/>
      <c r="R44" s="66"/>
      <c r="S44" s="66"/>
      <c r="T44" s="66"/>
      <c r="U44" s="66"/>
      <c r="V44" s="66"/>
    </row>
    <row r="45" ht="15.75" customHeight="1">
      <c r="A45" s="66"/>
      <c r="B45" s="66"/>
      <c r="C45" s="66"/>
      <c r="D45" s="66"/>
      <c r="E45" s="66"/>
      <c r="F45" s="66" t="s">
        <v>280</v>
      </c>
      <c r="G45" s="66"/>
      <c r="H45" s="66"/>
      <c r="I45" s="66"/>
      <c r="J45" s="66"/>
      <c r="K45" s="66" t="s">
        <v>298</v>
      </c>
      <c r="L45" s="66"/>
      <c r="M45" s="66"/>
      <c r="N45" s="66"/>
      <c r="O45" s="66"/>
      <c r="P45" s="66"/>
      <c r="Q45" s="66"/>
      <c r="R45" s="66"/>
      <c r="S45" s="66"/>
      <c r="T45" s="66"/>
      <c r="U45" s="66"/>
      <c r="V45" s="66"/>
    </row>
    <row r="46" ht="15.75" customHeight="1">
      <c r="A46" s="66"/>
      <c r="B46" s="66"/>
      <c r="C46" s="66"/>
      <c r="D46" s="66"/>
      <c r="E46" s="66"/>
      <c r="F46" s="66" t="s">
        <v>282</v>
      </c>
      <c r="G46" s="66"/>
      <c r="H46" s="66"/>
      <c r="I46" s="66"/>
      <c r="J46" s="66"/>
      <c r="K46" s="66" t="s">
        <v>299</v>
      </c>
      <c r="L46" s="66"/>
      <c r="M46" s="66"/>
      <c r="N46" s="66"/>
      <c r="O46" s="66"/>
      <c r="P46" s="66"/>
      <c r="Q46" s="66"/>
      <c r="R46" s="66"/>
      <c r="S46" s="66"/>
      <c r="T46" s="66"/>
      <c r="U46" s="66"/>
      <c r="V46" s="66"/>
    </row>
    <row r="47" ht="15.75" customHeight="1">
      <c r="A47" s="66"/>
      <c r="B47" s="66"/>
      <c r="C47" s="66"/>
      <c r="D47" s="66"/>
      <c r="E47" s="66"/>
      <c r="F47" s="66" t="s">
        <v>284</v>
      </c>
      <c r="G47" s="66"/>
      <c r="H47" s="66"/>
      <c r="I47" s="66"/>
      <c r="J47" s="66"/>
      <c r="K47" s="66" t="s">
        <v>300</v>
      </c>
      <c r="L47" s="66"/>
      <c r="M47" s="66"/>
      <c r="N47" s="66"/>
      <c r="O47" s="66"/>
      <c r="P47" s="66"/>
      <c r="Q47" s="66"/>
      <c r="R47" s="66"/>
      <c r="S47" s="66"/>
      <c r="T47" s="66"/>
      <c r="U47" s="66"/>
      <c r="V47" s="66"/>
    </row>
    <row r="48" ht="15.75" customHeight="1">
      <c r="A48" s="66"/>
      <c r="B48" s="66"/>
      <c r="C48" s="66"/>
      <c r="D48" s="66"/>
      <c r="E48" s="66"/>
      <c r="F48" s="66" t="s">
        <v>286</v>
      </c>
      <c r="G48" s="66"/>
      <c r="H48" s="66"/>
      <c r="I48" s="66"/>
      <c r="J48" s="66"/>
      <c r="K48" s="66" t="s">
        <v>301</v>
      </c>
      <c r="L48" s="66"/>
      <c r="M48" s="66"/>
      <c r="N48" s="66"/>
      <c r="O48" s="66"/>
      <c r="P48" s="66"/>
      <c r="Q48" s="66"/>
      <c r="R48" s="66"/>
      <c r="S48" s="66"/>
      <c r="T48" s="66"/>
      <c r="U48" s="66"/>
      <c r="V48" s="66"/>
    </row>
    <row r="49" ht="15.75" customHeight="1">
      <c r="A49" s="66"/>
      <c r="B49" s="66"/>
      <c r="C49" s="66"/>
      <c r="D49" s="66"/>
      <c r="E49" s="66"/>
      <c r="F49" s="66" t="s">
        <v>182</v>
      </c>
      <c r="G49" s="66"/>
      <c r="H49" s="66"/>
      <c r="I49" s="66"/>
      <c r="J49" s="66"/>
      <c r="K49" s="66" t="s">
        <v>302</v>
      </c>
      <c r="L49" s="66"/>
      <c r="M49" s="66"/>
      <c r="N49" s="66"/>
      <c r="O49" s="66"/>
      <c r="P49" s="66"/>
      <c r="Q49" s="66"/>
      <c r="R49" s="66"/>
      <c r="S49" s="66"/>
      <c r="T49" s="66"/>
      <c r="U49" s="66"/>
      <c r="V49" s="66"/>
    </row>
    <row r="50" ht="15.75" customHeight="1">
      <c r="A50" s="66"/>
      <c r="B50" s="66"/>
      <c r="C50" s="66"/>
      <c r="D50" s="66"/>
      <c r="E50" s="66"/>
      <c r="F50" s="66" t="s">
        <v>288</v>
      </c>
      <c r="G50" s="66"/>
      <c r="H50" s="66"/>
      <c r="I50" s="66"/>
      <c r="J50" s="66"/>
      <c r="K50" s="66" t="s">
        <v>303</v>
      </c>
      <c r="L50" s="66"/>
      <c r="M50" s="66"/>
      <c r="N50" s="66"/>
      <c r="O50" s="66"/>
      <c r="P50" s="66"/>
      <c r="Q50" s="66"/>
      <c r="R50" s="66"/>
      <c r="S50" s="66"/>
      <c r="T50" s="66"/>
      <c r="U50" s="66"/>
      <c r="V50" s="66"/>
    </row>
    <row r="51" ht="15.75" customHeight="1">
      <c r="A51" s="66"/>
      <c r="B51" s="66"/>
      <c r="C51" s="66"/>
      <c r="D51" s="66"/>
      <c r="E51" s="66"/>
      <c r="F51" s="66" t="s">
        <v>290</v>
      </c>
      <c r="G51" s="66"/>
      <c r="H51" s="66"/>
      <c r="I51" s="66"/>
      <c r="J51" s="66"/>
      <c r="K51" s="66" t="s">
        <v>304</v>
      </c>
      <c r="L51" s="66"/>
      <c r="M51" s="66"/>
      <c r="N51" s="66"/>
      <c r="O51" s="66"/>
      <c r="P51" s="66"/>
      <c r="Q51" s="66"/>
      <c r="R51" s="66"/>
      <c r="S51" s="66"/>
      <c r="T51" s="66"/>
      <c r="U51" s="66"/>
      <c r="V51" s="66"/>
    </row>
    <row r="52" ht="15.75" customHeight="1">
      <c r="A52" s="66"/>
      <c r="B52" s="66"/>
      <c r="C52" s="66"/>
      <c r="D52" s="66"/>
      <c r="E52" s="66"/>
      <c r="F52" s="66" t="s">
        <v>292</v>
      </c>
      <c r="G52" s="66"/>
      <c r="H52" s="66"/>
      <c r="I52" s="66"/>
      <c r="J52" s="66"/>
      <c r="K52" s="66" t="s">
        <v>305</v>
      </c>
      <c r="L52" s="66"/>
      <c r="M52" s="66"/>
      <c r="N52" s="66"/>
      <c r="O52" s="66"/>
      <c r="P52" s="66"/>
      <c r="Q52" s="66"/>
      <c r="R52" s="66"/>
      <c r="S52" s="66"/>
      <c r="T52" s="66"/>
      <c r="U52" s="66"/>
      <c r="V52" s="66"/>
    </row>
    <row r="53" ht="15.75" customHeight="1">
      <c r="A53" s="66"/>
      <c r="B53" s="66"/>
      <c r="C53" s="66"/>
      <c r="D53" s="66"/>
      <c r="E53" s="66"/>
      <c r="F53" s="66" t="s">
        <v>294</v>
      </c>
      <c r="G53" s="66"/>
      <c r="H53" s="66"/>
      <c r="I53" s="66"/>
      <c r="J53" s="66"/>
      <c r="K53" s="66" t="s">
        <v>306</v>
      </c>
      <c r="L53" s="66"/>
      <c r="M53" s="66"/>
      <c r="N53" s="66"/>
      <c r="O53" s="66"/>
      <c r="P53" s="66"/>
      <c r="Q53" s="66"/>
      <c r="R53" s="66"/>
      <c r="S53" s="66"/>
      <c r="T53" s="66"/>
      <c r="U53" s="66"/>
      <c r="V53" s="66"/>
    </row>
    <row r="54" ht="15.75" customHeight="1">
      <c r="A54" s="66"/>
      <c r="B54" s="66"/>
      <c r="C54" s="66"/>
      <c r="D54" s="66"/>
      <c r="E54" s="66"/>
      <c r="F54" s="66" t="s">
        <v>296</v>
      </c>
      <c r="G54" s="66"/>
      <c r="H54" s="66"/>
      <c r="I54" s="66"/>
      <c r="J54" s="66"/>
      <c r="K54" s="66" t="s">
        <v>307</v>
      </c>
      <c r="L54" s="66"/>
      <c r="M54" s="66"/>
      <c r="N54" s="66"/>
      <c r="O54" s="66"/>
      <c r="P54" s="66"/>
      <c r="Q54" s="66"/>
      <c r="R54" s="66"/>
      <c r="S54" s="66"/>
      <c r="T54" s="66"/>
      <c r="U54" s="66"/>
      <c r="V54" s="66"/>
    </row>
    <row r="55" ht="15.75" customHeight="1">
      <c r="A55" s="66"/>
      <c r="B55" s="66"/>
      <c r="C55" s="66"/>
      <c r="D55" s="66"/>
      <c r="E55" s="66"/>
      <c r="F55" s="66" t="s">
        <v>298</v>
      </c>
      <c r="G55" s="66"/>
      <c r="H55" s="66"/>
      <c r="I55" s="66"/>
      <c r="J55" s="66"/>
      <c r="K55" s="66" t="s">
        <v>308</v>
      </c>
      <c r="L55" s="66"/>
      <c r="M55" s="66"/>
      <c r="N55" s="66"/>
      <c r="O55" s="66"/>
      <c r="P55" s="66"/>
      <c r="Q55" s="66"/>
      <c r="R55" s="66"/>
      <c r="S55" s="66"/>
      <c r="T55" s="66"/>
      <c r="U55" s="66"/>
      <c r="V55" s="66"/>
    </row>
    <row r="56" ht="15.75" customHeight="1">
      <c r="A56" s="66"/>
      <c r="B56" s="66"/>
      <c r="C56" s="66"/>
      <c r="D56" s="66"/>
      <c r="E56" s="66"/>
      <c r="F56" s="66" t="s">
        <v>299</v>
      </c>
      <c r="G56" s="66"/>
      <c r="H56" s="66"/>
      <c r="I56" s="66"/>
      <c r="J56" s="66"/>
      <c r="K56" s="66" t="s">
        <v>309</v>
      </c>
      <c r="L56" s="66"/>
      <c r="M56" s="66"/>
      <c r="N56" s="66"/>
      <c r="O56" s="66"/>
      <c r="P56" s="66"/>
      <c r="Q56" s="66"/>
      <c r="R56" s="66"/>
      <c r="S56" s="66"/>
      <c r="T56" s="66"/>
      <c r="U56" s="66"/>
      <c r="V56" s="66"/>
    </row>
    <row r="57" ht="15.75" customHeight="1">
      <c r="A57" s="66"/>
      <c r="B57" s="66"/>
      <c r="C57" s="66"/>
      <c r="D57" s="66"/>
      <c r="E57" s="66"/>
      <c r="F57" s="66" t="s">
        <v>188</v>
      </c>
      <c r="G57" s="66"/>
      <c r="H57" s="66"/>
      <c r="I57" s="66"/>
      <c r="J57" s="66"/>
      <c r="K57" s="66" t="s">
        <v>310</v>
      </c>
      <c r="L57" s="66"/>
      <c r="M57" s="66"/>
      <c r="N57" s="66"/>
      <c r="O57" s="66"/>
      <c r="P57" s="66"/>
      <c r="Q57" s="66"/>
      <c r="R57" s="66"/>
      <c r="S57" s="66"/>
      <c r="T57" s="66"/>
      <c r="U57" s="66"/>
      <c r="V57" s="66"/>
    </row>
    <row r="58" ht="15.75" customHeight="1">
      <c r="A58" s="66"/>
      <c r="B58" s="66"/>
      <c r="C58" s="66"/>
      <c r="D58" s="66"/>
      <c r="E58" s="66"/>
      <c r="F58" s="66" t="s">
        <v>300</v>
      </c>
      <c r="G58" s="66"/>
      <c r="H58" s="66"/>
      <c r="I58" s="66"/>
      <c r="J58" s="66"/>
      <c r="K58" s="66" t="s">
        <v>311</v>
      </c>
      <c r="L58" s="66"/>
      <c r="M58" s="66"/>
      <c r="N58" s="66"/>
      <c r="O58" s="66"/>
      <c r="P58" s="66"/>
      <c r="Q58" s="66"/>
      <c r="R58" s="66"/>
      <c r="S58" s="66"/>
      <c r="T58" s="66"/>
      <c r="U58" s="66"/>
      <c r="V58" s="66"/>
    </row>
    <row r="59" ht="15.75" customHeight="1">
      <c r="A59" s="66"/>
      <c r="B59" s="66"/>
      <c r="C59" s="66"/>
      <c r="D59" s="66"/>
      <c r="E59" s="66"/>
      <c r="F59" s="66" t="s">
        <v>301</v>
      </c>
      <c r="G59" s="66"/>
      <c r="H59" s="66"/>
      <c r="I59" s="66"/>
      <c r="J59" s="66"/>
      <c r="K59" s="66" t="s">
        <v>312</v>
      </c>
      <c r="L59" s="66"/>
      <c r="M59" s="66"/>
      <c r="N59" s="66"/>
      <c r="O59" s="66"/>
      <c r="P59" s="66"/>
      <c r="Q59" s="66"/>
      <c r="R59" s="66"/>
      <c r="S59" s="66"/>
      <c r="T59" s="66"/>
      <c r="U59" s="66"/>
      <c r="V59" s="66"/>
    </row>
    <row r="60" ht="15.75" customHeight="1">
      <c r="A60" s="66"/>
      <c r="B60" s="66"/>
      <c r="C60" s="66"/>
      <c r="D60" s="66"/>
      <c r="E60" s="66"/>
      <c r="F60" s="66" t="s">
        <v>302</v>
      </c>
      <c r="G60" s="66"/>
      <c r="H60" s="66"/>
      <c r="I60" s="66"/>
      <c r="J60" s="66"/>
      <c r="K60" s="66" t="s">
        <v>313</v>
      </c>
      <c r="L60" s="66"/>
      <c r="M60" s="66"/>
      <c r="N60" s="66"/>
      <c r="O60" s="66"/>
      <c r="P60" s="66"/>
      <c r="Q60" s="66"/>
      <c r="R60" s="66"/>
      <c r="S60" s="66"/>
      <c r="T60" s="66"/>
      <c r="U60" s="66"/>
      <c r="V60" s="66"/>
    </row>
    <row r="61" ht="15.75" customHeight="1">
      <c r="A61" s="66"/>
      <c r="B61" s="66"/>
      <c r="C61" s="66"/>
      <c r="D61" s="66"/>
      <c r="E61" s="66"/>
      <c r="F61" s="66" t="s">
        <v>303</v>
      </c>
      <c r="G61" s="66"/>
      <c r="H61" s="66"/>
      <c r="I61" s="66"/>
      <c r="J61" s="66"/>
      <c r="K61" s="66" t="s">
        <v>314</v>
      </c>
      <c r="L61" s="66"/>
      <c r="M61" s="66"/>
      <c r="N61" s="66"/>
      <c r="O61" s="66"/>
      <c r="P61" s="66"/>
      <c r="Q61" s="66"/>
      <c r="R61" s="66"/>
      <c r="S61" s="66"/>
      <c r="T61" s="66"/>
      <c r="U61" s="66"/>
      <c r="V61" s="66"/>
    </row>
    <row r="62" ht="15.75" customHeight="1">
      <c r="A62" s="66"/>
      <c r="B62" s="66"/>
      <c r="C62" s="66"/>
      <c r="D62" s="66"/>
      <c r="E62" s="66"/>
      <c r="F62" s="66" t="s">
        <v>304</v>
      </c>
      <c r="G62" s="66"/>
      <c r="H62" s="66"/>
      <c r="I62" s="66"/>
      <c r="J62" s="66"/>
      <c r="K62" s="66" t="s">
        <v>315</v>
      </c>
      <c r="L62" s="66"/>
      <c r="M62" s="66"/>
      <c r="N62" s="66"/>
      <c r="O62" s="66"/>
      <c r="P62" s="66"/>
      <c r="Q62" s="66"/>
      <c r="R62" s="66"/>
      <c r="S62" s="66"/>
      <c r="T62" s="66"/>
      <c r="U62" s="66"/>
      <c r="V62" s="66"/>
    </row>
    <row r="63" ht="15.75" customHeight="1">
      <c r="A63" s="66"/>
      <c r="B63" s="66"/>
      <c r="C63" s="66"/>
      <c r="D63" s="66"/>
      <c r="E63" s="66"/>
      <c r="F63" s="66" t="s">
        <v>305</v>
      </c>
      <c r="G63" s="66"/>
      <c r="H63" s="66"/>
      <c r="I63" s="66"/>
      <c r="J63" s="66"/>
      <c r="K63" s="66" t="s">
        <v>316</v>
      </c>
      <c r="L63" s="66"/>
      <c r="M63" s="66"/>
      <c r="N63" s="66"/>
      <c r="O63" s="66"/>
      <c r="P63" s="66"/>
      <c r="Q63" s="66"/>
      <c r="R63" s="66"/>
      <c r="S63" s="66"/>
      <c r="T63" s="66"/>
      <c r="U63" s="66"/>
      <c r="V63" s="66"/>
    </row>
    <row r="64" ht="15.75" customHeight="1">
      <c r="A64" s="66"/>
      <c r="B64" s="66"/>
      <c r="C64" s="66"/>
      <c r="D64" s="66"/>
      <c r="E64" s="66"/>
      <c r="F64" s="66" t="s">
        <v>306</v>
      </c>
      <c r="G64" s="66"/>
      <c r="H64" s="66"/>
      <c r="I64" s="66"/>
      <c r="J64" s="66"/>
      <c r="K64" s="66" t="s">
        <v>317</v>
      </c>
      <c r="L64" s="66"/>
      <c r="M64" s="66"/>
      <c r="N64" s="66"/>
      <c r="O64" s="66"/>
      <c r="P64" s="66"/>
      <c r="Q64" s="66"/>
      <c r="R64" s="66"/>
      <c r="S64" s="66"/>
      <c r="T64" s="66"/>
      <c r="U64" s="66"/>
      <c r="V64" s="66"/>
    </row>
    <row r="65" ht="15.75" customHeight="1">
      <c r="A65" s="66"/>
      <c r="B65" s="66"/>
      <c r="C65" s="66"/>
      <c r="D65" s="66"/>
      <c r="E65" s="66"/>
      <c r="F65" s="66" t="s">
        <v>307</v>
      </c>
      <c r="G65" s="66"/>
      <c r="H65" s="66"/>
      <c r="I65" s="66"/>
      <c r="J65" s="66"/>
      <c r="K65" s="66" t="s">
        <v>318</v>
      </c>
      <c r="L65" s="66"/>
      <c r="M65" s="66"/>
      <c r="N65" s="66"/>
      <c r="O65" s="66"/>
      <c r="P65" s="66"/>
      <c r="Q65" s="66"/>
      <c r="R65" s="66"/>
      <c r="S65" s="66"/>
      <c r="T65" s="66"/>
      <c r="U65" s="66"/>
      <c r="V65" s="66"/>
    </row>
    <row r="66" ht="15.75" customHeight="1">
      <c r="A66" s="66"/>
      <c r="B66" s="66"/>
      <c r="C66" s="66"/>
      <c r="D66" s="66"/>
      <c r="E66" s="66"/>
      <c r="F66" s="66" t="s">
        <v>87</v>
      </c>
      <c r="G66" s="66"/>
      <c r="H66" s="66"/>
      <c r="I66" s="66"/>
      <c r="J66" s="66"/>
      <c r="K66" s="66" t="s">
        <v>319</v>
      </c>
      <c r="L66" s="66"/>
      <c r="M66" s="66"/>
      <c r="N66" s="66"/>
      <c r="O66" s="66"/>
      <c r="P66" s="66"/>
      <c r="Q66" s="66"/>
      <c r="R66" s="66"/>
      <c r="S66" s="66"/>
      <c r="T66" s="66"/>
      <c r="U66" s="66"/>
      <c r="V66" s="66"/>
    </row>
    <row r="67" ht="15.75" customHeight="1">
      <c r="A67" s="66"/>
      <c r="B67" s="66"/>
      <c r="C67" s="66"/>
      <c r="D67" s="66"/>
      <c r="E67" s="66"/>
      <c r="F67" s="66" t="s">
        <v>308</v>
      </c>
      <c r="G67" s="66"/>
      <c r="H67" s="66"/>
      <c r="I67" s="66"/>
      <c r="J67" s="66"/>
      <c r="K67" s="66" t="s">
        <v>320</v>
      </c>
      <c r="L67" s="66"/>
      <c r="M67" s="66"/>
      <c r="N67" s="66"/>
      <c r="O67" s="66"/>
      <c r="P67" s="66"/>
      <c r="Q67" s="66"/>
      <c r="R67" s="66"/>
      <c r="S67" s="66"/>
      <c r="T67" s="66"/>
      <c r="U67" s="66"/>
      <c r="V67" s="66"/>
    </row>
    <row r="68" ht="15.75" customHeight="1">
      <c r="A68" s="66"/>
      <c r="B68" s="66"/>
      <c r="C68" s="66"/>
      <c r="D68" s="66"/>
      <c r="E68" s="66"/>
      <c r="F68" s="66" t="s">
        <v>309</v>
      </c>
      <c r="G68" s="66"/>
      <c r="H68" s="66"/>
      <c r="I68" s="66"/>
      <c r="J68" s="66"/>
      <c r="K68" s="66" t="s">
        <v>321</v>
      </c>
      <c r="L68" s="66"/>
      <c r="M68" s="66"/>
      <c r="N68" s="66"/>
      <c r="O68" s="66"/>
      <c r="P68" s="66"/>
      <c r="Q68" s="66"/>
      <c r="R68" s="66"/>
      <c r="S68" s="66"/>
      <c r="T68" s="66"/>
      <c r="U68" s="66"/>
      <c r="V68" s="66"/>
    </row>
    <row r="69" ht="15.75" customHeight="1">
      <c r="A69" s="66"/>
      <c r="B69" s="66"/>
      <c r="C69" s="66"/>
      <c r="D69" s="66"/>
      <c r="E69" s="66"/>
      <c r="F69" s="66" t="s">
        <v>310</v>
      </c>
      <c r="G69" s="66"/>
      <c r="H69" s="66"/>
      <c r="I69" s="66"/>
      <c r="J69" s="66"/>
      <c r="K69" s="66" t="s">
        <v>322</v>
      </c>
      <c r="L69" s="66"/>
      <c r="M69" s="66"/>
      <c r="N69" s="66"/>
      <c r="O69" s="66"/>
      <c r="P69" s="66"/>
      <c r="Q69" s="66"/>
      <c r="R69" s="66"/>
      <c r="S69" s="66"/>
      <c r="T69" s="66"/>
      <c r="U69" s="66"/>
      <c r="V69" s="66"/>
    </row>
    <row r="70" ht="15.75" customHeight="1">
      <c r="A70" s="66"/>
      <c r="B70" s="66"/>
      <c r="C70" s="66"/>
      <c r="D70" s="66"/>
      <c r="E70" s="66"/>
      <c r="F70" s="66" t="s">
        <v>311</v>
      </c>
      <c r="G70" s="66"/>
      <c r="H70" s="66"/>
      <c r="I70" s="66"/>
      <c r="J70" s="66"/>
      <c r="K70" s="66" t="s">
        <v>323</v>
      </c>
      <c r="L70" s="66"/>
      <c r="M70" s="66"/>
      <c r="N70" s="66"/>
      <c r="O70" s="66"/>
      <c r="P70" s="66"/>
      <c r="Q70" s="66"/>
      <c r="R70" s="66"/>
      <c r="S70" s="66"/>
      <c r="T70" s="66"/>
      <c r="U70" s="66"/>
      <c r="V70" s="66"/>
    </row>
    <row r="71" ht="15.75" customHeight="1">
      <c r="A71" s="66"/>
      <c r="B71" s="66"/>
      <c r="C71" s="66"/>
      <c r="D71" s="66"/>
      <c r="E71" s="66"/>
      <c r="F71" s="66" t="s">
        <v>201</v>
      </c>
      <c r="G71" s="66"/>
      <c r="H71" s="66"/>
      <c r="I71" s="66"/>
      <c r="J71" s="66"/>
      <c r="K71" s="66" t="s">
        <v>324</v>
      </c>
      <c r="L71" s="66"/>
      <c r="M71" s="66"/>
      <c r="N71" s="66"/>
      <c r="O71" s="66"/>
      <c r="P71" s="66"/>
      <c r="Q71" s="66"/>
      <c r="R71" s="66"/>
      <c r="S71" s="66"/>
      <c r="T71" s="66"/>
      <c r="U71" s="66"/>
      <c r="V71" s="66"/>
    </row>
    <row r="72" ht="15.75" customHeight="1">
      <c r="A72" s="66"/>
      <c r="B72" s="66"/>
      <c r="C72" s="66"/>
      <c r="D72" s="66"/>
      <c r="E72" s="66"/>
      <c r="F72" s="66" t="s">
        <v>312</v>
      </c>
      <c r="G72" s="66"/>
      <c r="H72" s="66"/>
      <c r="I72" s="66"/>
      <c r="J72" s="66"/>
      <c r="K72" s="66" t="s">
        <v>325</v>
      </c>
      <c r="L72" s="66"/>
      <c r="M72" s="66"/>
      <c r="N72" s="66"/>
      <c r="O72" s="66"/>
      <c r="P72" s="66"/>
      <c r="Q72" s="66"/>
      <c r="R72" s="66"/>
      <c r="S72" s="66"/>
      <c r="T72" s="66"/>
      <c r="U72" s="66"/>
      <c r="V72" s="66"/>
    </row>
    <row r="73" ht="15.75" customHeight="1">
      <c r="A73" s="66"/>
      <c r="B73" s="66"/>
      <c r="C73" s="66"/>
      <c r="D73" s="66"/>
      <c r="E73" s="66"/>
      <c r="F73" s="66" t="s">
        <v>313</v>
      </c>
      <c r="G73" s="66"/>
      <c r="H73" s="66"/>
      <c r="I73" s="66"/>
      <c r="J73" s="66"/>
      <c r="K73" s="66" t="s">
        <v>326</v>
      </c>
      <c r="L73" s="66"/>
      <c r="M73" s="66"/>
      <c r="N73" s="66"/>
      <c r="O73" s="66"/>
      <c r="P73" s="66"/>
      <c r="Q73" s="66"/>
      <c r="R73" s="66"/>
      <c r="S73" s="66"/>
      <c r="T73" s="66"/>
      <c r="U73" s="66"/>
      <c r="V73" s="66"/>
    </row>
    <row r="74" ht="15.75" customHeight="1">
      <c r="A74" s="66"/>
      <c r="B74" s="66"/>
      <c r="C74" s="66"/>
      <c r="D74" s="66"/>
      <c r="E74" s="66"/>
      <c r="F74" s="66" t="s">
        <v>314</v>
      </c>
      <c r="G74" s="66"/>
      <c r="H74" s="66"/>
      <c r="I74" s="66"/>
      <c r="J74" s="66"/>
      <c r="K74" s="66" t="s">
        <v>327</v>
      </c>
      <c r="L74" s="66"/>
      <c r="M74" s="66"/>
      <c r="N74" s="66"/>
      <c r="O74" s="66"/>
      <c r="P74" s="66"/>
      <c r="Q74" s="66"/>
      <c r="R74" s="66"/>
      <c r="S74" s="66"/>
      <c r="T74" s="66"/>
      <c r="U74" s="66"/>
      <c r="V74" s="66"/>
    </row>
    <row r="75" ht="15.75" customHeight="1">
      <c r="A75" s="66"/>
      <c r="B75" s="66"/>
      <c r="C75" s="66"/>
      <c r="D75" s="66"/>
      <c r="E75" s="66"/>
      <c r="F75" s="66" t="s">
        <v>315</v>
      </c>
      <c r="G75" s="66"/>
      <c r="H75" s="66"/>
      <c r="I75" s="66"/>
      <c r="J75" s="66"/>
      <c r="K75" s="66" t="s">
        <v>328</v>
      </c>
      <c r="L75" s="66"/>
      <c r="M75" s="66"/>
      <c r="N75" s="66"/>
      <c r="O75" s="66"/>
      <c r="P75" s="66"/>
      <c r="Q75" s="66"/>
      <c r="R75" s="66"/>
      <c r="S75" s="66"/>
      <c r="T75" s="66"/>
      <c r="U75" s="66"/>
      <c r="V75" s="66"/>
    </row>
    <row r="76" ht="15.75" customHeight="1">
      <c r="A76" s="66"/>
      <c r="B76" s="66"/>
      <c r="C76" s="66"/>
      <c r="D76" s="66"/>
      <c r="E76" s="66"/>
      <c r="F76" s="66" t="s">
        <v>316</v>
      </c>
      <c r="G76" s="66"/>
      <c r="H76" s="66"/>
      <c r="I76" s="66"/>
      <c r="J76" s="66"/>
      <c r="K76" s="66" t="s">
        <v>329</v>
      </c>
      <c r="L76" s="66"/>
      <c r="M76" s="66"/>
      <c r="N76" s="66"/>
      <c r="O76" s="66"/>
      <c r="P76" s="66"/>
      <c r="Q76" s="66"/>
      <c r="R76" s="66"/>
      <c r="S76" s="66"/>
      <c r="T76" s="66"/>
      <c r="U76" s="66"/>
      <c r="V76" s="66"/>
    </row>
    <row r="77" ht="15.75" customHeight="1">
      <c r="A77" s="66"/>
      <c r="B77" s="66"/>
      <c r="C77" s="66"/>
      <c r="D77" s="66"/>
      <c r="E77" s="66"/>
      <c r="F77" s="66" t="s">
        <v>317</v>
      </c>
      <c r="G77" s="66"/>
      <c r="H77" s="66"/>
      <c r="I77" s="66"/>
      <c r="J77" s="66"/>
      <c r="K77" s="66" t="s">
        <v>330</v>
      </c>
      <c r="L77" s="66"/>
      <c r="M77" s="66"/>
      <c r="N77" s="66"/>
      <c r="O77" s="66"/>
      <c r="P77" s="66"/>
      <c r="Q77" s="66"/>
      <c r="R77" s="66"/>
      <c r="S77" s="66"/>
      <c r="T77" s="66"/>
      <c r="U77" s="66"/>
      <c r="V77" s="66"/>
    </row>
    <row r="78" ht="15.75" customHeight="1">
      <c r="A78" s="66"/>
      <c r="B78" s="66"/>
      <c r="C78" s="66"/>
      <c r="D78" s="66"/>
      <c r="E78" s="66"/>
      <c r="F78" s="66" t="s">
        <v>318</v>
      </c>
      <c r="G78" s="66"/>
      <c r="H78" s="66"/>
      <c r="I78" s="66"/>
      <c r="J78" s="66"/>
      <c r="K78" s="66"/>
      <c r="L78" s="66"/>
      <c r="M78" s="66"/>
      <c r="N78" s="66"/>
      <c r="O78" s="66"/>
      <c r="P78" s="66"/>
      <c r="Q78" s="66"/>
      <c r="R78" s="66"/>
      <c r="S78" s="66"/>
      <c r="T78" s="66"/>
      <c r="U78" s="66"/>
      <c r="V78" s="66"/>
    </row>
    <row r="79" ht="15.75" customHeight="1">
      <c r="A79" s="66"/>
      <c r="B79" s="66"/>
      <c r="C79" s="66"/>
      <c r="D79" s="66"/>
      <c r="E79" s="66"/>
      <c r="F79" s="66" t="s">
        <v>319</v>
      </c>
      <c r="G79" s="66"/>
      <c r="H79" s="66"/>
      <c r="I79" s="66"/>
      <c r="J79" s="66"/>
      <c r="K79" s="66"/>
      <c r="L79" s="66"/>
      <c r="M79" s="66"/>
      <c r="N79" s="66"/>
      <c r="O79" s="66"/>
      <c r="P79" s="66"/>
      <c r="Q79" s="66"/>
      <c r="R79" s="66"/>
      <c r="S79" s="66"/>
      <c r="T79" s="66"/>
      <c r="U79" s="66"/>
      <c r="V79" s="66"/>
    </row>
    <row r="80" ht="15.75" customHeight="1">
      <c r="A80" s="66"/>
      <c r="B80" s="66"/>
      <c r="C80" s="66"/>
      <c r="D80" s="66"/>
      <c r="E80" s="66"/>
      <c r="F80" s="66" t="s">
        <v>320</v>
      </c>
      <c r="G80" s="66"/>
      <c r="H80" s="66"/>
      <c r="I80" s="66"/>
      <c r="J80" s="66"/>
      <c r="K80" s="66"/>
      <c r="L80" s="66"/>
      <c r="M80" s="66"/>
      <c r="N80" s="66"/>
      <c r="O80" s="66"/>
      <c r="P80" s="66"/>
      <c r="Q80" s="66"/>
      <c r="R80" s="66"/>
      <c r="S80" s="66"/>
      <c r="T80" s="66"/>
      <c r="U80" s="66"/>
      <c r="V80" s="66"/>
    </row>
    <row r="81" ht="15.75" customHeight="1">
      <c r="A81" s="66"/>
      <c r="B81" s="66"/>
      <c r="C81" s="66"/>
      <c r="D81" s="66"/>
      <c r="E81" s="66"/>
      <c r="F81" s="66" t="s">
        <v>321</v>
      </c>
      <c r="G81" s="66"/>
      <c r="H81" s="66"/>
      <c r="I81" s="66"/>
      <c r="J81" s="66"/>
      <c r="K81" s="66"/>
      <c r="L81" s="66"/>
      <c r="M81" s="66"/>
      <c r="N81" s="66"/>
      <c r="O81" s="66"/>
      <c r="P81" s="66"/>
      <c r="Q81" s="66"/>
      <c r="R81" s="66"/>
      <c r="S81" s="66"/>
      <c r="T81" s="66"/>
      <c r="U81" s="66"/>
      <c r="V81" s="66"/>
    </row>
    <row r="82" ht="15.75" customHeight="1">
      <c r="A82" s="66"/>
      <c r="B82" s="66"/>
      <c r="C82" s="66"/>
      <c r="D82" s="66"/>
      <c r="E82" s="66"/>
      <c r="F82" s="66" t="s">
        <v>207</v>
      </c>
      <c r="G82" s="66"/>
      <c r="H82" s="66"/>
      <c r="I82" s="66"/>
      <c r="J82" s="66"/>
      <c r="K82" s="66"/>
      <c r="L82" s="66"/>
      <c r="M82" s="66"/>
      <c r="N82" s="66"/>
      <c r="O82" s="66"/>
      <c r="P82" s="66"/>
      <c r="Q82" s="66"/>
      <c r="R82" s="66"/>
      <c r="S82" s="66"/>
      <c r="T82" s="66"/>
      <c r="U82" s="66"/>
      <c r="V82" s="66"/>
    </row>
    <row r="83" ht="15.75" customHeight="1">
      <c r="A83" s="66"/>
      <c r="B83" s="66"/>
      <c r="C83" s="66"/>
      <c r="D83" s="66"/>
      <c r="E83" s="66"/>
      <c r="F83" s="66" t="s">
        <v>213</v>
      </c>
      <c r="G83" s="66"/>
      <c r="H83" s="66"/>
      <c r="I83" s="66"/>
      <c r="J83" s="66"/>
      <c r="K83" s="66"/>
      <c r="L83" s="66"/>
      <c r="M83" s="66"/>
      <c r="N83" s="66"/>
      <c r="O83" s="66"/>
      <c r="P83" s="66"/>
      <c r="Q83" s="66"/>
      <c r="R83" s="66"/>
      <c r="S83" s="66"/>
      <c r="T83" s="66"/>
      <c r="U83" s="66"/>
      <c r="V83" s="66"/>
    </row>
    <row r="84" ht="15.75" customHeight="1">
      <c r="A84" s="66"/>
      <c r="B84" s="66"/>
      <c r="C84" s="66"/>
      <c r="D84" s="66"/>
      <c r="E84" s="66"/>
      <c r="F84" s="66" t="s">
        <v>219</v>
      </c>
      <c r="G84" s="66"/>
      <c r="H84" s="66"/>
      <c r="I84" s="66"/>
      <c r="J84" s="66"/>
      <c r="K84" s="66"/>
      <c r="L84" s="66"/>
      <c r="M84" s="66"/>
      <c r="N84" s="66"/>
      <c r="O84" s="66"/>
      <c r="P84" s="66"/>
      <c r="Q84" s="66"/>
      <c r="R84" s="66"/>
      <c r="S84" s="66"/>
      <c r="T84" s="66"/>
      <c r="U84" s="66"/>
      <c r="V84" s="66"/>
    </row>
    <row r="85" ht="15.75" customHeight="1">
      <c r="A85" s="66"/>
      <c r="B85" s="66"/>
      <c r="C85" s="66"/>
      <c r="D85" s="66"/>
      <c r="E85" s="66"/>
      <c r="F85" s="66" t="s">
        <v>322</v>
      </c>
      <c r="G85" s="66"/>
      <c r="H85" s="66"/>
      <c r="I85" s="66"/>
      <c r="J85" s="66"/>
      <c r="K85" s="66"/>
      <c r="L85" s="66"/>
      <c r="M85" s="66"/>
      <c r="N85" s="66"/>
      <c r="O85" s="66"/>
      <c r="P85" s="66"/>
      <c r="Q85" s="66"/>
      <c r="R85" s="66"/>
      <c r="S85" s="66"/>
      <c r="T85" s="66"/>
      <c r="U85" s="66"/>
      <c r="V85" s="66"/>
    </row>
    <row r="86" ht="15.75" customHeight="1">
      <c r="A86" s="66"/>
      <c r="B86" s="66"/>
      <c r="C86" s="66"/>
      <c r="D86" s="66"/>
      <c r="E86" s="66"/>
      <c r="F86" s="66" t="s">
        <v>323</v>
      </c>
      <c r="G86" s="66"/>
      <c r="H86" s="66"/>
      <c r="I86" s="66"/>
      <c r="J86" s="66"/>
      <c r="K86" s="66"/>
      <c r="L86" s="66"/>
      <c r="M86" s="66"/>
      <c r="N86" s="66"/>
      <c r="O86" s="66"/>
      <c r="P86" s="66"/>
      <c r="Q86" s="66"/>
      <c r="R86" s="66"/>
      <c r="S86" s="66"/>
      <c r="T86" s="66"/>
      <c r="U86" s="66"/>
      <c r="V86" s="66"/>
    </row>
    <row r="87" ht="15.75" customHeight="1">
      <c r="A87" s="66"/>
      <c r="B87" s="66"/>
      <c r="C87" s="66"/>
      <c r="D87" s="66"/>
      <c r="E87" s="66"/>
      <c r="F87" s="66" t="s">
        <v>324</v>
      </c>
      <c r="G87" s="66"/>
      <c r="H87" s="66"/>
      <c r="I87" s="66"/>
      <c r="J87" s="66"/>
      <c r="K87" s="66"/>
      <c r="L87" s="66"/>
      <c r="M87" s="66"/>
      <c r="N87" s="66"/>
      <c r="O87" s="66"/>
      <c r="P87" s="66"/>
      <c r="Q87" s="66"/>
      <c r="R87" s="66"/>
      <c r="S87" s="66"/>
      <c r="T87" s="66"/>
      <c r="U87" s="66"/>
      <c r="V87" s="66"/>
    </row>
    <row r="88" ht="15.75" customHeight="1">
      <c r="A88" s="66"/>
      <c r="B88" s="66"/>
      <c r="C88" s="66"/>
      <c r="D88" s="66"/>
      <c r="E88" s="66"/>
      <c r="F88" s="66" t="s">
        <v>325</v>
      </c>
      <c r="G88" s="66"/>
      <c r="H88" s="66"/>
      <c r="I88" s="66"/>
      <c r="J88" s="66"/>
      <c r="K88" s="66"/>
      <c r="L88" s="66"/>
      <c r="M88" s="66"/>
      <c r="N88" s="66"/>
      <c r="O88" s="66"/>
      <c r="P88" s="66"/>
      <c r="Q88" s="66"/>
      <c r="R88" s="66"/>
      <c r="S88" s="66"/>
      <c r="T88" s="66"/>
      <c r="U88" s="66"/>
      <c r="V88" s="66"/>
    </row>
    <row r="89" ht="15.75" customHeight="1">
      <c r="A89" s="66"/>
      <c r="B89" s="66"/>
      <c r="C89" s="66"/>
      <c r="D89" s="66"/>
      <c r="E89" s="66"/>
      <c r="F89" s="66" t="s">
        <v>326</v>
      </c>
      <c r="G89" s="66"/>
      <c r="H89" s="66"/>
      <c r="I89" s="66"/>
      <c r="J89" s="66"/>
      <c r="K89" s="66"/>
      <c r="L89" s="66"/>
      <c r="M89" s="66"/>
      <c r="N89" s="66"/>
      <c r="O89" s="66"/>
      <c r="P89" s="66"/>
      <c r="Q89" s="66"/>
      <c r="R89" s="66"/>
      <c r="S89" s="66"/>
      <c r="T89" s="66"/>
      <c r="U89" s="66"/>
      <c r="V89" s="66"/>
    </row>
    <row r="90" ht="15.75" customHeight="1">
      <c r="A90" s="66"/>
      <c r="B90" s="66"/>
      <c r="C90" s="66"/>
      <c r="D90" s="66"/>
      <c r="E90" s="66"/>
      <c r="F90" s="66" t="s">
        <v>327</v>
      </c>
      <c r="G90" s="66"/>
      <c r="H90" s="66"/>
      <c r="I90" s="66"/>
      <c r="J90" s="66"/>
      <c r="K90" s="66"/>
      <c r="L90" s="66"/>
      <c r="M90" s="66"/>
      <c r="N90" s="66"/>
      <c r="O90" s="66"/>
      <c r="P90" s="66"/>
      <c r="Q90" s="66"/>
      <c r="R90" s="66"/>
      <c r="S90" s="66"/>
      <c r="T90" s="66"/>
      <c r="U90" s="66"/>
      <c r="V90" s="66"/>
    </row>
    <row r="91" ht="15.75" customHeight="1">
      <c r="A91" s="66"/>
      <c r="B91" s="66"/>
      <c r="C91" s="66"/>
      <c r="D91" s="66"/>
      <c r="E91" s="66"/>
      <c r="F91" s="66" t="s">
        <v>328</v>
      </c>
      <c r="G91" s="66"/>
      <c r="H91" s="66"/>
      <c r="I91" s="66"/>
      <c r="J91" s="66"/>
      <c r="K91" s="66"/>
      <c r="L91" s="66"/>
      <c r="M91" s="66"/>
      <c r="N91" s="66"/>
      <c r="O91" s="66"/>
      <c r="P91" s="66"/>
      <c r="Q91" s="66"/>
      <c r="R91" s="66"/>
      <c r="S91" s="66"/>
      <c r="T91" s="66"/>
      <c r="U91" s="66"/>
      <c r="V91" s="66"/>
    </row>
    <row r="92" ht="15.75" customHeight="1">
      <c r="A92" s="66"/>
      <c r="B92" s="66"/>
      <c r="C92" s="66"/>
      <c r="D92" s="66"/>
      <c r="E92" s="66"/>
      <c r="F92" s="66" t="s">
        <v>329</v>
      </c>
      <c r="G92" s="66"/>
      <c r="H92" s="66"/>
      <c r="I92" s="66"/>
      <c r="J92" s="66"/>
      <c r="K92" s="66"/>
      <c r="L92" s="66"/>
      <c r="M92" s="66"/>
      <c r="N92" s="66"/>
      <c r="O92" s="66"/>
      <c r="P92" s="66"/>
      <c r="Q92" s="66"/>
      <c r="R92" s="66"/>
      <c r="S92" s="66"/>
      <c r="T92" s="66"/>
      <c r="U92" s="66"/>
      <c r="V92" s="66"/>
    </row>
    <row r="93" ht="15.75" customHeight="1">
      <c r="A93" s="66"/>
      <c r="B93" s="66"/>
      <c r="C93" s="66"/>
      <c r="D93" s="66"/>
      <c r="E93" s="66"/>
      <c r="F93" s="66" t="s">
        <v>330</v>
      </c>
      <c r="G93" s="66"/>
      <c r="H93" s="66"/>
      <c r="I93" s="66"/>
      <c r="J93" s="66"/>
      <c r="K93" s="66"/>
      <c r="L93" s="66"/>
      <c r="M93" s="66"/>
      <c r="N93" s="66"/>
      <c r="O93" s="66"/>
      <c r="P93" s="66"/>
      <c r="Q93" s="66"/>
      <c r="R93" s="66"/>
      <c r="S93" s="66"/>
      <c r="T93" s="66"/>
      <c r="U93" s="66"/>
      <c r="V93" s="66"/>
    </row>
    <row r="94" ht="15.75" customHeight="1">
      <c r="A94" s="66"/>
      <c r="B94" s="66"/>
      <c r="C94" s="66"/>
      <c r="D94" s="66"/>
      <c r="E94" s="66"/>
      <c r="F94" s="66"/>
      <c r="G94" s="66"/>
      <c r="H94" s="66"/>
      <c r="I94" s="66"/>
      <c r="J94" s="66"/>
      <c r="K94" s="66"/>
      <c r="L94" s="66"/>
      <c r="M94" s="66"/>
      <c r="N94" s="66"/>
      <c r="O94" s="66"/>
      <c r="P94" s="66"/>
      <c r="Q94" s="66"/>
      <c r="R94" s="66"/>
      <c r="S94" s="66"/>
      <c r="T94" s="66"/>
      <c r="U94" s="66"/>
      <c r="V94" s="66"/>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