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 sheetId="2" r:id="rId4"/>
    <sheet state="visible" name="Data Model" sheetId="3" r:id="rId5"/>
    <sheet state="visible" name="dataReport" sheetId="4" r:id="rId6"/>
    <sheet state="visible" name="createAttributes" sheetId="5" r:id="rId7"/>
    <sheet state="visible" name="lists" sheetId="6" r:id="rId8"/>
    <sheet state="visible" name="Screens" sheetId="7" r:id="rId9"/>
    <sheet state="visible" name="Drop-down Lists" sheetId="8" r:id="rId10"/>
  </sheets>
  <definedNames>
    <definedName name="sampleDataObjects">dataReport!$C$94:$N$174</definedName>
    <definedName hidden="1" localSheetId="2" name="_xlnm._FilterDatabase">'Data Model'!$A$1:$AB$34</definedName>
    <definedName hidden="1" localSheetId="3" name="_xlnm._FilterDatabase">dataReport!$B$2:$I$341</definedName>
    <definedName hidden="1" localSheetId="4" name="_xlnm._FilterDatabase">createAttributes!$A$1:$O$1501</definedName>
  </definedNames>
  <calcPr/>
</workbook>
</file>

<file path=xl/sharedStrings.xml><?xml version="1.0" encoding="utf-8"?>
<sst xmlns="http://schemas.openxmlformats.org/spreadsheetml/2006/main" count="884" uniqueCount="553">
  <si>
    <t>CMS Table (proposed name)</t>
  </si>
  <si>
    <t>Rule type</t>
  </si>
  <si>
    <t>Source Value</t>
  </si>
  <si>
    <t>Source</t>
  </si>
  <si>
    <t>CA table.element</t>
  </si>
  <si>
    <t>Group</t>
  </si>
  <si>
    <t>Target Value</t>
  </si>
  <si>
    <t>Target Label</t>
  </si>
  <si>
    <t>Notes</t>
  </si>
  <si>
    <t>Num Records</t>
  </si>
  <si>
    <t>voucher</t>
  </si>
  <si>
    <t>Options</t>
  </si>
  <si>
    <t>Refinery</t>
  </si>
  <si>
    <t>Refinery parameters</t>
  </si>
  <si>
    <t>Original values</t>
  </si>
  <si>
    <t>Replacement values</t>
  </si>
  <si>
    <t>Source description</t>
  </si>
  <si>
    <t>Status</t>
  </si>
  <si>
    <t>? Is this a source or a type of specimen Fixed in BioLink</t>
  </si>
  <si>
    <t>Valid parameters</t>
  </si>
  <si>
    <t>Sample Record</t>
  </si>
  <si>
    <t>Data Category</t>
  </si>
  <si>
    <t>TG 541</t>
  </si>
  <si>
    <t>? Fixed in BioLink</t>
  </si>
  <si>
    <t>Specimen</t>
  </si>
  <si>
    <t>SAMA</t>
  </si>
  <si>
    <t>quarantine interception</t>
  </si>
  <si>
    <t>quarantine_interception</t>
  </si>
  <si>
    <t>Fixed in BioLink</t>
  </si>
  <si>
    <t>CMS attribute (proposed name)</t>
  </si>
  <si>
    <t>Seq</t>
  </si>
  <si>
    <t>QM</t>
  </si>
  <si>
    <t>? Queensland Museum perhaps? Donation or loan? Fixed in BioLink</t>
  </si>
  <si>
    <t>NULL</t>
  </si>
  <si>
    <t>label</t>
  </si>
  <si>
    <t>? Does this belong elsewhere? Fixed in BioLink</t>
  </si>
  <si>
    <t>gazetteer</t>
  </si>
  <si>
    <t>? Does this belong in GeoreferenceSources? Fixed in BioLink</t>
  </si>
  <si>
    <t>From K &amp; E Camaby Collection</t>
  </si>
  <si>
    <t>donation</t>
  </si>
  <si>
    <t>? donation? Fixed in BioLink</t>
  </si>
  <si>
    <t>Donation</t>
  </si>
  <si>
    <t>Attr_seq</t>
  </si>
  <si>
    <t>IBIS Seq</t>
  </si>
  <si>
    <t>IBIS Attr_seq</t>
  </si>
  <si>
    <t>IBIS Table</t>
  </si>
  <si>
    <t>Collected</t>
  </si>
  <si>
    <t>IBIS Attribute</t>
  </si>
  <si>
    <t>collected</t>
  </si>
  <si>
    <t>Format</t>
  </si>
  <si>
    <t>ANHSIR Description</t>
  </si>
  <si>
    <t>ANIC Seq</t>
  </si>
  <si>
    <t>ANIC Attr Seq</t>
  </si>
  <si>
    <t>Brooks,J.G. Bequest, 1976</t>
  </si>
  <si>
    <t>ANIC table</t>
  </si>
  <si>
    <t>ANIC attribute</t>
  </si>
  <si>
    <t>ANIC description</t>
  </si>
  <si>
    <t>ANWC table</t>
  </si>
  <si>
    <t>BBL 369</t>
  </si>
  <si>
    <t>ANIC</t>
  </si>
  <si>
    <t>? collected? Fixed in BioLink</t>
  </si>
  <si>
    <t>A. Forel Collection</t>
  </si>
  <si>
    <t>DigiVol</t>
  </si>
  <si>
    <t>ANWC attribute</t>
  </si>
  <si>
    <t>DwC Category</t>
  </si>
  <si>
    <t>DwC Term (or HISPID extension)</t>
  </si>
  <si>
    <t>HISPID6</t>
  </si>
  <si>
    <t>ABCD category</t>
  </si>
  <si>
    <t>ABCD Term</t>
  </si>
  <si>
    <t>Spreadsheet - Zoe Mielens honours project</t>
  </si>
  <si>
    <t>map to CollectionUnit:originOfRecord</t>
  </si>
  <si>
    <t>Biolink Spreadsheet - from loan ANIC-00706</t>
  </si>
  <si>
    <t>General Description</t>
  </si>
  <si>
    <t>CA table</t>
  </si>
  <si>
    <t>CA attribute</t>
  </si>
  <si>
    <t>CA Notes</t>
  </si>
  <si>
    <t>Migration</t>
  </si>
  <si>
    <t>table.field</t>
  </si>
  <si>
    <t>table</t>
  </si>
  <si>
    <t>Element Code</t>
  </si>
  <si>
    <t>Field Label</t>
  </si>
  <si>
    <t>Element Type</t>
  </si>
  <si>
    <t>List</t>
  </si>
  <si>
    <t>elementCode</t>
  </si>
  <si>
    <t>Vocab/List</t>
  </si>
  <si>
    <t>CollectingEvent</t>
  </si>
  <si>
    <t>Setting name</t>
  </si>
  <si>
    <t>Setting value</t>
  </si>
  <si>
    <t>Description</t>
  </si>
  <si>
    <t>COLLECTING_EVENT</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</si>
  <si>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</si>
  <si>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tblSite tblSiteVisit</t>
  </si>
  <si>
    <t>Geographical description of the site Contains the date component of ANHSIR (ANHSIR can be changed to same model as ANIC)</t>
  </si>
  <si>
    <t>tblSpecimen Records tblGeneticSamples</t>
  </si>
  <si>
    <t>Accommodate in migration plan</t>
  </si>
  <si>
    <t>field</t>
  </si>
  <si>
    <t>FieldLabel</t>
  </si>
  <si>
    <t>dontCreateField</t>
  </si>
  <si>
    <t>EVENT_ID</t>
  </si>
  <si>
    <t>NOT NULL NUMBER(7)</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</si>
  <si>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</si>
  <si>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Event</t>
  </si>
  <si>
    <t>Rule triggers</t>
  </si>
  <si>
    <t>Rule actions</t>
  </si>
  <si>
    <t>http://rs.tdwg.org/dwc/terms/eventID</t>
  </si>
  <si>
    <t>Setting</t>
  </si>
  <si>
    <t>name</t>
  </si>
  <si>
    <t>Entomology Collection Unit Mapping</t>
  </si>
  <si>
    <t>Human readable name of the mapping</t>
  </si>
  <si>
    <t>Arbitrary text</t>
  </si>
  <si>
    <t>Y</t>
  </si>
  <si>
    <t>//Unit/Gathering/Code ANHSIR: supplying (?) as ANHSIR_EVENT_ID</t>
  </si>
  <si>
    <t>row</t>
  </si>
  <si>
    <t>tblSiteVisit</t>
  </si>
  <si>
    <t>intSiteVisitID</t>
  </si>
  <si>
    <t>Generated primary key</t>
  </si>
  <si>
    <t>eventName</t>
  </si>
  <si>
    <t>code</t>
  </si>
  <si>
    <t>entoCollectionUnit</t>
  </si>
  <si>
    <t>vchrSiteVisitName (Collector and date)</t>
  </si>
  <si>
    <t>visitName (Collector and date)</t>
  </si>
  <si>
    <t>Alphanumeric code of the mapping</t>
  </si>
  <si>
    <t>Arbitrary, no special characters or spaces</t>
  </si>
  <si>
    <t>datasetID</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</si>
  <si>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</si>
  <si>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</si>
  <si>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</si>
  <si>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</si>
  <si>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</si>
  <si>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</si>
  <si>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**tblCollections</t>
  </si>
  <si>
    <t>Corresponds to CollectiveAccess Basic Tables</t>
  </si>
  <si>
    <t>type</t>
  </si>
  <si>
    <t>**CollectionID (for those that are expeditions; remainder may be Collections with relationships to other Collections; for further discussion)</t>
  </si>
  <si>
    <t>Type to set all imported records to. If import includes a mapping to type_id, that will be privileged and the type setting will be ignored.</t>
  </si>
  <si>
    <t>CollectiveAccess list item idno</t>
  </si>
  <si>
    <t>http://rs.tdwg.org/dwc/terms/datasetID</t>
  </si>
  <si>
    <t>numInitialRowsToSkip</t>
  </si>
  <si>
    <t>The number of rows at the top of the data set to skip. Use this setting to skip over column headers in spreadsheets and similar data.</t>
  </si>
  <si>
    <t>Numeric value</t>
  </si>
  <si>
    <t>existingRecordPolicy</t>
  </si>
  <si>
    <t>datasetName</t>
  </si>
  <si>
    <t>merge_on_idno_with_replace</t>
  </si>
  <si>
    <t>Determines how existing records are checked for and handled for the mapping</t>
  </si>
  <si>
    <t>**CollectionName (for those that are expeditions; remainder may be Collections with relationships to other Collections; for further discussion)</t>
  </si>
  <si>
    <t>http://rs.tdwg.org/dwc/terms/datasetName</t>
  </si>
  <si>
    <t>errorPolicy</t>
  </si>
  <si>
    <t>habitat</t>
  </si>
  <si>
    <t>stop</t>
  </si>
  <si>
    <t>Determines how errors are handled for the import. "Stop" will halt the entire import on any error.</t>
  </si>
  <si>
    <t>archiveMapping</t>
  </si>
  <si>
    <t>yes</t>
  </si>
  <si>
    <t>Set to yes to save the mapping spreadsheet; no to delete it from the server after import</t>
  </si>
  <si>
    <t>HABITAT</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</si>
  <si>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</si>
  <si>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</si>
  <si>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archiveDataSets</t>
  </si>
  <si>
    <t>Set to yes to save the data spreadsheet or no to delete it from the server after import</t>
  </si>
  <si>
    <t>http://rs.tdwg.org/dwc/terms/habitat</t>
  </si>
  <si>
    <t>//Unit/Gathering/Biotope/Text</t>
  </si>
  <si>
    <t>topography</t>
  </si>
  <si>
    <t>TOPOGRAPHY</t>
  </si>
  <si>
    <t>Mapping</t>
  </si>
  <si>
    <t>VARCHAR2(250)</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</si>
  <si>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</si>
  <si>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http://hiscom.chah.org.au/hispid/terms/topography</t>
  </si>
  <si>
    <t>intMaterialID</t>
  </si>
  <si>
    <t>//Unit/Gathering/AreaDetail</t>
  </si>
  <si>
    <t>ca_objects.idno</t>
  </si>
  <si>
    <t>aspect</t>
  </si>
  <si>
    <t>{"prefix": "entoUnit-"}</t>
  </si>
  <si>
    <t>ASPECT</t>
  </si>
  <si>
    <t>VARCHAR2(3)</t>
  </si>
  <si>
    <t>DwC desc: The abbreviated aspect or outlook of the site from which the collection object was gathered.</t>
  </si>
  <si>
    <t>http://hiscom.chah.org.au/hispid/terms/aspect</t>
  </si>
  <si>
    <t>Adding as it's good practice to maintain a record of legacy identifiers</t>
  </si>
  <si>
    <t>//Unit/Gathering/Aspect/Ordination</t>
  </si>
  <si>
    <t>slope</t>
  </si>
  <si>
    <t>SLOPE</t>
  </si>
  <si>
    <t>NUMBER(2)</t>
  </si>
  <si>
    <t>not exchanged</t>
  </si>
  <si>
    <t>some data exists &lt;200 records, is a numeric value.</t>
  </si>
  <si>
    <t>geologicalSubstrate</t>
  </si>
  <si>
    <t>GEOLOGICAL_SUBSTRATE</t>
  </si>
  <si>
    <t>VARCHAR2(80)</t>
  </si>
  <si>
    <t>DwC desc:The substrate or parent rock material in the habitat from which the collection object was collected.</t>
  </si>
  <si>
    <t>http://hiscom.chah.org.au/hispid/terms/geologicalSubstrate</t>
  </si>
  <si>
    <t>adminDonor</t>
  </si>
  <si>
    <t>//Unit/Gathering/Biotope/MeasurementsOrFacts/MeasurementOrFact/MeasurementOrFactAtomised[Parameter="geologicalSubstrate"]/LowerValue</t>
  </si>
  <si>
    <t>substrate</t>
  </si>
  <si>
    <t>NEW:SUBSTRATE</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</si>
  <si>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</si>
  <si>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http://hiscom.chah.org.au/hispid/terms/substrate</t>
  </si>
  <si>
    <t>//Unit/Gathering/Biotope/MeasurementsOrFacts/MeasurementOrFact/MeasurementOrFactAtomised[Parameter="substrate"]/LowerValue</t>
  </si>
  <si>
    <t>soil</t>
  </si>
  <si>
    <t>SOIL_DESCRIPTION</t>
  </si>
  <si>
    <t>DwC desc: Description of the surface soil type from which the collection object was collected.</t>
  </si>
  <si>
    <t>http://hiscom.chah.org.au/hispid/terms/soil</t>
  </si>
  <si>
    <t>//Unit/Gathering/Biotope/MeasurementsOrFacts/MeasurementOrFact/MeasurementOrFactAtomised[Parameter="soil"]/LowerValue</t>
  </si>
  <si>
    <t>vegetation</t>
  </si>
  <si>
    <t>VEGETATION</t>
  </si>
  <si>
    <t>VARCHAR2(2000)</t>
  </si>
  <si>
    <t>HISPID notes: This term is under review. We intend to have a vocabulary. In the meantime, use of this term with free text is discouraged. This term is to be used for interpreted data; verbatim collecting data should be included in habitat.</t>
  </si>
  <si>
    <t>http://hiscom.chah.org.au/hispid/terms/vegetation</t>
  </si>
  <si>
    <t>//Unit/Gathering/Biotope/MeasurementsOrFacts/MeasurementOrFact/MeasurementOrFactAtomised[Parameter="vegetation"]/LowerValue</t>
  </si>
  <si>
    <t>collectingTeamID</t>
  </si>
  <si>
    <t>CTM_ID</t>
  </si>
  <si>
    <t>Identifier allocated to a COLLECTING_TEAM. Is not null. The COLLECTING_TEAM is based on TEAM_MEMBERSHIP.</t>
  </si>
  <si>
    <t>vchrCollector</t>
  </si>
  <si>
    <t>a string of names, in label order</t>
  </si>
  <si>
    <t>tblCollectorList; tblCollectorLink</t>
  </si>
  <si>
    <t>RegNo links to tblCollectorLink as does tblCollectorID from tblCollectorList (seniority)</t>
  </si>
  <si>
    <t>collectorCertainty</t>
  </si>
  <si>
    <t>tblSpecimenRecords</t>
  </si>
  <si>
    <t>CollectorQualifierID</t>
  </si>
  <si>
    <t>startDate</t>
  </si>
  <si>
    <t>DERIVED_COLL_DATE</t>
  </si>
  <si>
    <t>DATE</t>
  </si>
  <si>
    <t>When a user enters a complete date (day, month and year) the date is stored a a date format.</t>
  </si>
  <si>
    <t>SubjectType</t>
  </si>
  <si>
    <t>COLL_DAY</t>
  </si>
  <si>
    <t>http://rs.tdwg.org/dwc/terms/eventDate</t>
  </si>
  <si>
    <t>//Unit/Gathering/DateTime/ISODateTimeBegin</t>
  </si>
  <si>
    <t>Note: we have many invalid dates ie. month with no year etc.</t>
  </si>
  <si>
    <t>COLL_MONTH</t>
  </si>
  <si>
    <t>COLL_YEAR</t>
  </si>
  <si>
    <t>NUMBER(4)</t>
  </si>
  <si>
    <t>intDateStart</t>
  </si>
  <si>
    <t>intTimeStart</t>
  </si>
  <si>
    <t>values 0,-1.Need to check whether this is required.</t>
  </si>
  <si>
    <t>earliestDateCollected</t>
  </si>
  <si>
    <t>ca_objects.legacyId</t>
  </si>
  <si>
    <t>{"prefix": "eventID-"}</t>
  </si>
  <si>
    <t>{"prefix": "unitID-"}</t>
  </si>
  <si>
    <t>endDate</t>
  </si>
  <si>
    <t>COLL_DAY_LAST</t>
  </si>
  <si>
    <t>Constant</t>
  </si>
  <si>
    <t>ca_objects.source_id</t>
  </si>
  <si>
    <t>//Unit/Gathering/DateTime/ISODateTimeEnd</t>
  </si>
  <si>
    <t>vchrMaterialName</t>
  </si>
  <si>
    <t>ca_objects.preferred_labels.name</t>
  </si>
  <si>
    <t>{"skipIfEmpty": 1}</t>
  </si>
  <si>
    <t>COLL_MONTH_LAST</t>
  </si>
  <si>
    <t>CA has tables for labels for the primary data types, so using ca_occurrence_labels.</t>
  </si>
  <si>
    <t>COLL_YEAR_LAST</t>
  </si>
  <si>
    <t>vchrCollectorNo</t>
  </si>
  <si>
    <t>ca_objects.recordNumber</t>
  </si>
  <si>
    <t>intDateEnd</t>
  </si>
  <si>
    <t>vchrSource</t>
  </si>
  <si>
    <t>intTimeEnd</t>
  </si>
  <si>
    <t>ca_objects.source</t>
  </si>
  <si>
    <t>{"skipIfEmpty": 1,"transformValuesUsingWorksheet":"source", "delimiter":","}</t>
  </si>
  <si>
    <t>latestDateCollected</t>
  </si>
  <si>
    <t>SKIP</t>
  </si>
  <si>
    <t>ca_objects.lifeForm</t>
  </si>
  <si>
    <t>New field - skipping</t>
  </si>
  <si>
    <t>verbatimEventDate</t>
  </si>
  <si>
    <t>vchrMacroHabitat</t>
  </si>
  <si>
    <t>ca_objects.macrohabitat</t>
  </si>
  <si>
    <t>NEW:verbatimEventDate</t>
  </si>
  <si>
    <t>DwC:The verbatim original representation of the date and time information for an Event.</t>
  </si>
  <si>
    <t>RecordedDate</t>
  </si>
  <si>
    <t>vchrMicroHabitat</t>
  </si>
  <si>
    <t>ca_objects.microhabitat</t>
  </si>
  <si>
    <t>vchrAbundance</t>
  </si>
  <si>
    <t>http://rs.tdwg.org/dwc/terms/verbatimEventDate</t>
  </si>
  <si>
    <t>ca_objects.organismQuantity</t>
  </si>
  <si>
    <t>//Unit/Gathering/DateTime/DateText</t>
  </si>
  <si>
    <t>txtNotes</t>
  </si>
  <si>
    <t>ca_objects.internalNote</t>
  </si>
  <si>
    <t>{"prefix": "Notes:","skipIfEmpty": 1}</t>
  </si>
  <si>
    <t>casualTime</t>
  </si>
  <si>
    <t>dusk, dawn etc (7 records with data)</t>
  </si>
  <si>
    <t>vchrSpecialLabel</t>
  </si>
  <si>
    <t>floraOf</t>
  </si>
  <si>
    <t>{"prefix": "Special Label:","skipIfEmpty": 1}</t>
  </si>
  <si>
    <t>FLORA_OF</t>
  </si>
  <si>
    <t>VARCHAR2(25)</t>
  </si>
  <si>
    <t>Iindicates the area where the specimen was collected, but is only filled in where that information differs from the State, region, and other locality information. As a result this field is rarely used. (103 records)</t>
  </si>
  <si>
    <t>vchrOriginalLabel</t>
  </si>
  <si>
    <t>{"prefix": "Original Label:","skipIfEmpty": 1}</t>
  </si>
  <si>
    <t>txtAssocDescription</t>
  </si>
  <si>
    <t>recordOrigin</t>
  </si>
  <si>
    <t>RECORD_ORIGIN</t>
  </si>
  <si>
    <t>VARCHAR2(150)</t>
  </si>
  <si>
    <t>Describes where the ANHSIR record originated from. Especially useful to track exchange data.</t>
  </si>
  <si>
    <t>wanted</t>
  </si>
  <si>
    <t>{"prefix": "Associate Description:","skipIfEmpty": 1}</t>
  </si>
  <si>
    <t>ca_objects.occurrenceRemarks</t>
  </si>
  <si>
    <t>ca_occurrences</t>
  </si>
  <si>
    <t>{
"prefix": "ento-"
}</t>
  </si>
  <si>
    <t>occurrenceSplitter</t>
  </si>
  <si>
    <t xml:space="preserve">{
        "occurrenceType": "entoCollectingEvent",
        "relationshipType": "collected",
        "matchOn": ["idno"],
        "attributes": {"source_id": "ANIC"}
}
</t>
  </si>
  <si>
    <t>This import is run after collecting events hence we don't need to specify any further attributes.</t>
  </si>
  <si>
    <t>dtDateCreated</t>
  </si>
  <si>
    <t>ca_objects.createDate</t>
  </si>
  <si>
    <t>vchrWhoCreated</t>
  </si>
  <si>
    <t>ca_objects.createdBy</t>
  </si>
  <si>
    <t>dtDateLastUpdated</t>
  </si>
  <si>
    <t>ca_objects.updateDate</t>
  </si>
  <si>
    <t>vchrWhoLastUpdated</t>
  </si>
  <si>
    <t>ca_objects.updatedBy</t>
  </si>
  <si>
    <t>vchrCollectionMethod</t>
  </si>
  <si>
    <t>ca_objects.samplingProtocol</t>
  </si>
  <si>
    <t>Needs vocabulary definition, for now it contains all ~1700 unique methods</t>
  </si>
  <si>
    <t>ca_objects.establishmentMeans</t>
  </si>
  <si>
    <t>listItemSplitter</t>
  </si>
  <si>
    <t>{
  "listItemType":"concept",
  "list": "establishmentMeans"
}</t>
  </si>
  <si>
    <t>ca_objects.lifeStage</t>
  </si>
  <si>
    <t>{
  "listItemType":"concept",
  "list": "lifeStage"
}</t>
  </si>
  <si>
    <t>ca_objects.originOfMaterial</t>
  </si>
  <si>
    <t>{
  "listItemType":"concept",
  "list": "originOfMaterial"
}</t>
  </si>
  <si>
    <t>ca_objects.sex</t>
  </si>
  <si>
    <t>{
  "listItemType":"concept",
  "list": "sex"
}</t>
  </si>
  <si>
    <t>Destination</t>
  </si>
  <si>
    <t>Intrinsic</t>
  </si>
  <si>
    <t>Data Type</t>
  </si>
  <si>
    <t>Relationship Type</t>
  </si>
  <si>
    <t>Importance</t>
  </si>
  <si>
    <t>SignificanceCriteria</t>
  </si>
  <si>
    <t>ComparativeCriteria</t>
  </si>
  <si>
    <t>Classification</t>
  </si>
  <si>
    <t>YesNoDefaultNo</t>
  </si>
  <si>
    <t>Basic</t>
  </si>
  <si>
    <t>Integer</t>
  </si>
  <si>
    <t>Text</t>
  </si>
  <si>
    <t>Entities</t>
  </si>
  <si>
    <t>DateRange</t>
  </si>
  <si>
    <t>xml</t>
  </si>
  <si>
    <t>Administration Data Entry</t>
  </si>
  <si>
    <t>ignore</t>
  </si>
  <si>
    <t>none</t>
  </si>
  <si>
    <t>XLSX</t>
  </si>
  <si>
    <t>ca_collections</t>
  </si>
  <si>
    <t>ATEntityGetter</t>
  </si>
  <si>
    <t>Container</t>
  </si>
  <si>
    <t>Item Data</t>
  </si>
  <si>
    <t>select</t>
  </si>
  <si>
    <t>access_statuses</t>
  </si>
  <si>
    <t>skip_on_idno</t>
  </si>
  <si>
    <t>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</si>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</sst>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9.0"/>
    </font>
    <font>
      <b/>
      <sz val="11.0"/>
      <color rgb="FF333333"/>
      <name val="Arial"/>
    </font>
    <font>
      <sz val="11.0"/>
      <color rgb="FF333333"/>
      <name val="Arial"/>
    </font>
    <font>
      <b/>
      <sz val="7.0"/>
      <name val="Droid sans mono"/>
    </font>
    <font>
      <sz val="11.0"/>
      <color rgb="FFFF0000"/>
      <name val="Arial"/>
    </font>
    <font>
      <b/>
      <color rgb="FFFFFFFF"/>
    </font>
    <font>
      <sz val="11.0"/>
      <color rgb="FF3366FF"/>
      <name val="Arial"/>
    </font>
    <font>
      <sz val="9.0"/>
    </font>
    <font/>
    <font>
      <b/>
      <sz val="9.0"/>
      <name val="Courier New"/>
    </font>
    <font>
      <color rgb="FF000000"/>
    </font>
    <font>
      <sz val="9.0"/>
      <name val="Courier New"/>
    </font>
    <font>
      <u/>
      <color rgb="FF000000"/>
    </font>
    <font>
      <sz val="9.0"/>
      <color rgb="FFFFFF00"/>
    </font>
    <font>
      <b/>
      <color rgb="FF000000"/>
    </font>
    <font>
      <u/>
      <color rgb="FF000000"/>
    </font>
    <font>
      <color rgb="FF0070C0"/>
    </font>
    <font>
      <color rgb="FFFF0000"/>
    </font>
    <font>
      <sz val="8.0"/>
      <name val="Courier New"/>
    </font>
    <font>
      <sz val="9.0"/>
      <color rgb="FFDD5511"/>
    </font>
    <font>
      <sz val="9.0"/>
      <color rgb="FFDD5511"/>
      <name val="Courier New"/>
    </font>
    <font>
      <color rgb="FF333333"/>
    </font>
    <font>
      <b/>
      <sz val="9.0"/>
      <color rgb="FF000000"/>
      <name val="Arial"/>
    </font>
    <font>
      <sz val="9.0"/>
      <color rgb="FF000000"/>
      <name val="Arial"/>
    </font>
    <font>
      <color rgb="FF000000"/>
      <name val="Times New Roman"/>
    </font>
    <font>
      <i/>
      <color rgb="FF000000"/>
    </font>
    <font>
      <b/>
      <sz val="9.0"/>
      <name val="Arial"/>
    </font>
    <font>
      <sz val="9.0"/>
      <name val="Arial"/>
    </font>
    <font>
      <name val="Arial"/>
    </font>
    <font>
      <sz val="10.0"/>
    </font>
    <font>
      <name val="Courier New"/>
    </font>
    <font>
      <sz val="8.0"/>
    </font>
  </fonts>
  <fills count="12">
    <fill>
      <patternFill patternType="none"/>
    </fill>
    <fill>
      <patternFill patternType="lightGray"/>
    </fill>
    <fill>
      <patternFill patternType="solid">
        <fgColor rgb="FFFFFFFF"/>
        <bgColor rgb="FFFFFFFF"/>
      </patternFill>
    </fill>
    <fill>
      <patternFill patternType="solid">
        <fgColor rgb="FF9BBB59"/>
        <bgColor rgb="FF9BBB59"/>
      </patternFill>
    </fill>
    <fill>
      <patternFill patternType="solid">
        <fgColor rgb="FFF2DCDB"/>
        <bgColor rgb="FFF2DCDB"/>
      </patternFill>
    </fill>
    <fill>
      <patternFill patternType="solid">
        <fgColor rgb="FFD9EAD3"/>
        <bgColor rgb="FFD9EAD3"/>
      </patternFill>
    </fill>
    <fill>
      <patternFill patternType="solid">
        <fgColor rgb="FFEA9999"/>
        <bgColor rgb="FFEA9999"/>
      </patternFill>
    </fill>
    <fill>
      <patternFill patternType="solid">
        <fgColor rgb="FFEBF1DE"/>
        <bgColor rgb="FFEBF1DE"/>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B7E1CD"/>
        <bgColor rgb="FFB7E1CD"/>
      </patternFill>
    </fill>
  </fills>
  <borders count="12">
    <border/>
    <border>
      <left style="thin">
        <color rgb="FFFFFFFF"/>
      </left>
      <right style="thin">
        <color rgb="FFFFFFFF"/>
      </right>
      <bottom style="thick">
        <color rgb="FFFFFFFF"/>
      </bottom>
    </border>
    <border>
      <right style="thin">
        <color rgb="FFFFFFFF"/>
      </right>
      <bottom style="thick">
        <color rgb="FFFFFFFF"/>
      </bottom>
    </border>
    <border>
      <left style="thin">
        <color rgb="FFFFFFFF"/>
      </left>
      <right style="thin">
        <color rgb="FFFFFFFF"/>
      </right>
    </border>
    <border>
      <left style="thin">
        <color rgb="FFFFFFFF"/>
      </left>
      <bottom style="thick">
        <color rgb="FFFFFFFF"/>
      </bottom>
    </border>
    <border>
      <left style="thin">
        <color rgb="FFFFFFFF"/>
      </lef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medium">
        <color rgb="FFDDDDDD"/>
      </left>
      <right style="medium">
        <color rgb="FFDDDDDD"/>
      </right>
      <top style="medium">
        <color rgb="FFDDDDDD"/>
      </top>
    </border>
    <border>
      <left style="medium">
        <color rgb="FFDDDDDD"/>
      </left>
      <right style="medium">
        <color rgb="FFDDDDDD"/>
      </right>
      <bottom style="medium">
        <color rgb="FFDDDDDD"/>
      </bottom>
    </border>
    <border>
      <left style="medium">
        <color rgb="FFDDDDDD"/>
      </left>
      <right style="medium">
        <color rgb="FFDDDDDD"/>
      </right>
      <top style="medium">
        <color rgb="FFDDDDDD"/>
      </top>
      <bottom style="medium">
        <color rgb="FFDDDDDD"/>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2" numFmtId="0" xfId="0" applyAlignment="1" applyFont="1">
      <alignment horizontal="left" readingOrder="0" vertical="top"/>
    </xf>
    <xf borderId="0" fillId="0" fontId="1" numFmtId="0" xfId="0" applyAlignment="1" applyFont="1">
      <alignment horizontal="left" shrinkToFit="0" wrapText="1"/>
    </xf>
    <xf borderId="0" fillId="2" fontId="3" numFmtId="0" xfId="0" applyAlignment="1" applyFill="1" applyFont="1">
      <alignment horizontal="left" readingOrder="0" vertical="top"/>
    </xf>
    <xf borderId="0" fillId="0" fontId="4" numFmtId="0" xfId="0" applyAlignment="1" applyFont="1">
      <alignment horizontal="left" shrinkToFit="0" wrapText="0"/>
    </xf>
    <xf borderId="0" fillId="2" fontId="3" numFmtId="0" xfId="0" applyAlignment="1" applyFont="1">
      <alignment horizontal="left" vertical="top"/>
    </xf>
    <xf borderId="0" fillId="2" fontId="1" numFmtId="0" xfId="0" applyAlignment="1" applyFont="1">
      <alignment horizontal="left"/>
    </xf>
    <xf borderId="0" fillId="0" fontId="1" numFmtId="0" xfId="0" applyFont="1"/>
    <xf borderId="0" fillId="2" fontId="5" numFmtId="0" xfId="0" applyAlignment="1" applyFont="1">
      <alignment horizontal="left" readingOrder="0" vertical="top"/>
    </xf>
    <xf borderId="1" fillId="3" fontId="6" numFmtId="0" xfId="0" applyAlignment="1" applyBorder="1" applyFill="1" applyFont="1">
      <alignment horizontal="left" vertical="top"/>
    </xf>
    <xf borderId="0" fillId="2" fontId="7" numFmtId="0" xfId="0" applyAlignment="1" applyFont="1">
      <alignment horizontal="left" readingOrder="0" vertical="top"/>
    </xf>
    <xf borderId="2" fillId="3" fontId="6" numFmtId="0" xfId="0" applyAlignment="1" applyBorder="1" applyFont="1">
      <alignment horizontal="left" vertical="top"/>
    </xf>
    <xf borderId="0" fillId="0" fontId="8" numFmtId="0" xfId="0" applyFont="1"/>
    <xf borderId="3" fillId="3" fontId="6" numFmtId="0" xfId="0" applyAlignment="1" applyBorder="1" applyFont="1">
      <alignment horizontal="left" vertical="top"/>
    </xf>
    <xf borderId="0" fillId="0" fontId="9" numFmtId="0" xfId="0" applyAlignment="1" applyFont="1">
      <alignment readingOrder="0"/>
    </xf>
    <xf borderId="4" fillId="3" fontId="6" numFmtId="0" xfId="0" applyAlignment="1" applyBorder="1" applyFont="1">
      <alignment horizontal="left" vertical="top"/>
    </xf>
    <xf borderId="0" fillId="0" fontId="10" numFmtId="0" xfId="0" applyAlignment="1" applyFont="1">
      <alignment shrinkToFit="0" wrapText="0"/>
    </xf>
    <xf borderId="5" fillId="3" fontId="6" numFmtId="0" xfId="0" applyAlignment="1" applyBorder="1" applyFont="1">
      <alignment horizontal="left" vertical="top"/>
    </xf>
    <xf borderId="0" fillId="4" fontId="11" numFmtId="0" xfId="0" applyAlignment="1" applyFill="1" applyFont="1">
      <alignment horizontal="left" vertical="top"/>
    </xf>
    <xf borderId="0" fillId="5" fontId="1" numFmtId="0" xfId="0" applyAlignment="1" applyFill="1" applyFont="1">
      <alignment horizontal="left" shrinkToFit="0" vertical="bottom" wrapText="0"/>
    </xf>
    <xf borderId="0" fillId="4" fontId="9" numFmtId="0" xfId="0" applyAlignment="1" applyFont="1">
      <alignment horizontal="left" vertical="bottom"/>
    </xf>
    <xf borderId="0" fillId="5" fontId="1" numFmtId="0" xfId="0" applyAlignment="1" applyFont="1">
      <alignment horizontal="left" shrinkToFit="0" vertical="bottom" wrapText="1"/>
    </xf>
    <xf borderId="6" fillId="4" fontId="11" numFmtId="0" xfId="0" applyAlignment="1" applyBorder="1" applyFont="1">
      <alignment horizontal="right" vertical="top"/>
    </xf>
    <xf borderId="7" fillId="4" fontId="11" numFmtId="0" xfId="0" applyAlignment="1" applyBorder="1" applyFont="1">
      <alignment horizontal="right" vertical="top"/>
    </xf>
    <xf borderId="7" fillId="4" fontId="11" numFmtId="0" xfId="0" applyAlignment="1" applyBorder="1" applyFont="1">
      <alignment horizontal="left" vertical="top"/>
    </xf>
    <xf borderId="7" fillId="4" fontId="9" numFmtId="0" xfId="0" applyAlignment="1" applyBorder="1" applyFont="1">
      <alignment horizontal="left" vertical="top"/>
    </xf>
    <xf borderId="8" fillId="4" fontId="9" numFmtId="0" xfId="0" applyAlignment="1" applyBorder="1" applyFont="1">
      <alignment horizontal="left" vertical="top"/>
    </xf>
    <xf borderId="0" fillId="5" fontId="8" numFmtId="0" xfId="0" applyAlignment="1" applyFont="1">
      <alignment horizontal="left" shrinkToFit="0" vertical="bottom" wrapText="0"/>
    </xf>
    <xf borderId="0" fillId="6" fontId="8" numFmtId="0" xfId="0" applyAlignment="1" applyFill="1" applyFont="1">
      <alignment vertical="bottom"/>
    </xf>
    <xf borderId="0" fillId="0" fontId="9" numFmtId="0" xfId="0" applyAlignment="1" applyFont="1">
      <alignment horizontal="left" vertical="bottom"/>
    </xf>
    <xf borderId="0" fillId="5" fontId="8" numFmtId="0" xfId="0" applyAlignment="1" applyFont="1">
      <alignment vertical="bottom"/>
    </xf>
    <xf borderId="0" fillId="7" fontId="11" numFmtId="0" xfId="0" applyAlignment="1" applyFill="1" applyFont="1">
      <alignment horizontal="left" vertical="top"/>
    </xf>
    <xf borderId="0" fillId="7" fontId="11" numFmtId="0" xfId="0" applyAlignment="1" applyFont="1">
      <alignment horizontal="left" vertical="bottom"/>
    </xf>
    <xf borderId="6" fillId="7" fontId="11" numFmtId="0" xfId="0" applyAlignment="1" applyBorder="1" applyFont="1">
      <alignment horizontal="right" vertical="top"/>
    </xf>
    <xf borderId="7" fillId="7" fontId="11" numFmtId="0" xfId="0" applyAlignment="1" applyBorder="1" applyFont="1">
      <alignment horizontal="right" vertical="top"/>
    </xf>
    <xf borderId="7" fillId="7" fontId="11" numFmtId="0" xfId="0" applyAlignment="1" applyBorder="1" applyFont="1">
      <alignment horizontal="left" vertical="top"/>
    </xf>
    <xf borderId="7" fillId="7" fontId="9" numFmtId="0" xfId="0" applyAlignment="1" applyBorder="1" applyFont="1">
      <alignment horizontal="left" vertical="top"/>
    </xf>
    <xf borderId="0" fillId="0" fontId="12" numFmtId="0" xfId="0" applyAlignment="1" applyFont="1">
      <alignment shrinkToFit="0" wrapText="0"/>
    </xf>
    <xf borderId="0" fillId="5" fontId="8" numFmtId="0" xfId="0" applyAlignment="1" applyFont="1">
      <alignment horizontal="left" vertical="bottom"/>
    </xf>
    <xf borderId="0" fillId="8" fontId="1" numFmtId="0" xfId="0" applyAlignment="1" applyFill="1" applyFont="1">
      <alignment horizontal="left" shrinkToFit="0" vertical="bottom" wrapText="0"/>
    </xf>
    <xf borderId="0" fillId="8" fontId="8" numFmtId="0" xfId="0" applyAlignment="1" applyFont="1">
      <alignment horizontal="left" shrinkToFit="0" vertical="bottom" wrapText="1"/>
    </xf>
    <xf borderId="7" fillId="7" fontId="13" numFmtId="0" xfId="0" applyAlignment="1" applyBorder="1" applyFont="1">
      <alignment horizontal="left" vertical="top"/>
    </xf>
    <xf borderId="0" fillId="8" fontId="8" numFmtId="0" xfId="0" applyAlignment="1" applyFont="1">
      <alignment horizontal="left" shrinkToFit="0" vertical="bottom" wrapText="0"/>
    </xf>
    <xf borderId="0" fillId="8" fontId="8" numFmtId="0" xfId="0" applyAlignment="1" applyFont="1">
      <alignment vertical="bottom"/>
    </xf>
    <xf borderId="8" fillId="7" fontId="9" numFmtId="0" xfId="0" applyAlignment="1" applyBorder="1" applyFont="1">
      <alignment horizontal="left" vertical="top"/>
    </xf>
    <xf borderId="0" fillId="9" fontId="14" numFmtId="0" xfId="0" applyAlignment="1" applyFill="1" applyFont="1">
      <alignment horizontal="left" vertical="bottom"/>
    </xf>
    <xf borderId="0" fillId="7" fontId="15" numFmtId="0" xfId="0" applyAlignment="1" applyFont="1">
      <alignment horizontal="left" vertical="bottom"/>
    </xf>
    <xf borderId="0" fillId="8" fontId="1" numFmtId="0" xfId="0" applyAlignment="1" applyFont="1">
      <alignment horizontal="left" readingOrder="0" shrinkToFit="0" vertical="bottom" wrapText="0"/>
    </xf>
    <xf borderId="0" fillId="8" fontId="8" numFmtId="0" xfId="0" applyAlignment="1" applyFont="1">
      <alignment horizontal="left" vertical="bottom"/>
    </xf>
    <xf borderId="0" fillId="7" fontId="15" numFmtId="0" xfId="0" applyAlignment="1" applyFont="1">
      <alignment horizontal="left" vertical="top"/>
    </xf>
    <xf borderId="6" fillId="7" fontId="9" numFmtId="0" xfId="0" applyAlignment="1" applyBorder="1" applyFont="1">
      <alignment horizontal="left" vertical="top"/>
    </xf>
    <xf borderId="0" fillId="8" fontId="8" numFmtId="0" xfId="0" applyAlignment="1" applyFont="1">
      <alignment horizontal="left" shrinkToFit="0" wrapText="1"/>
    </xf>
    <xf borderId="0" fillId="7" fontId="9" numFmtId="0" xfId="0" applyAlignment="1" applyFont="1">
      <alignment horizontal="left" vertical="bottom"/>
    </xf>
    <xf borderId="0" fillId="7" fontId="9" numFmtId="0" xfId="0" applyAlignment="1" applyFont="1">
      <alignment horizontal="left" vertical="top"/>
    </xf>
    <xf borderId="0" fillId="7" fontId="16" numFmtId="0" xfId="0" applyAlignment="1" applyFont="1">
      <alignment horizontal="left" vertical="bottom"/>
    </xf>
    <xf borderId="7" fillId="7" fontId="17" numFmtId="0" xfId="0" applyAlignment="1" applyBorder="1" applyFont="1">
      <alignment horizontal="left" vertical="top"/>
    </xf>
    <xf borderId="7" fillId="7" fontId="18" numFmtId="0" xfId="0" applyAlignment="1" applyBorder="1" applyFont="1">
      <alignment horizontal="left" vertical="top"/>
    </xf>
    <xf borderId="0" fillId="0" fontId="1" numFmtId="0" xfId="0" applyAlignment="1" applyFont="1">
      <alignment horizontal="left" shrinkToFit="0" vertical="bottom" wrapText="0"/>
    </xf>
    <xf borderId="0" fillId="0" fontId="8" numFmtId="0" xfId="0" applyAlignment="1" applyFont="1">
      <alignment vertical="bottom"/>
    </xf>
    <xf borderId="0" fillId="0" fontId="8" numFmtId="0" xfId="0" applyAlignment="1" applyFont="1">
      <alignment shrinkToFit="0" wrapText="1"/>
    </xf>
    <xf borderId="0" fillId="0" fontId="19" numFmtId="0" xfId="0" applyFont="1"/>
    <xf borderId="0" fillId="10" fontId="14" numFmtId="0" xfId="0" applyAlignment="1" applyFill="1" applyFont="1">
      <alignment horizontal="left" vertical="bottom"/>
    </xf>
    <xf borderId="8" fillId="7" fontId="11" numFmtId="0" xfId="0" applyAlignment="1" applyBorder="1" applyFont="1">
      <alignment horizontal="left" vertical="top"/>
    </xf>
    <xf borderId="0" fillId="0" fontId="8" numFmtId="0" xfId="0" applyAlignment="1" applyFont="1">
      <alignment horizontal="left" vertical="bottom"/>
    </xf>
    <xf borderId="0" fillId="0" fontId="20" numFmtId="0" xfId="0" applyFont="1"/>
    <xf borderId="0" fillId="0" fontId="21" numFmtId="0" xfId="0" applyAlignment="1" applyFont="1">
      <alignment shrinkToFit="0" wrapText="0"/>
    </xf>
    <xf borderId="9" fillId="7" fontId="22" numFmtId="0" xfId="0" applyAlignment="1" applyBorder="1" applyFont="1">
      <alignment horizontal="left" vertical="bottom"/>
    </xf>
    <xf borderId="0" fillId="2" fontId="23" numFmtId="0" xfId="0" applyAlignment="1" applyFont="1">
      <alignment horizontal="left"/>
    </xf>
    <xf borderId="0" fillId="2" fontId="24" numFmtId="0" xfId="0" applyAlignment="1" applyFont="1">
      <alignment horizontal="left"/>
    </xf>
    <xf borderId="0" fillId="0" fontId="1" numFmtId="0" xfId="0" applyAlignment="1" applyFont="1">
      <alignment horizontal="left" readingOrder="0" shrinkToFit="0" vertical="bottom" wrapText="0"/>
    </xf>
    <xf borderId="10" fillId="7" fontId="22" numFmtId="0" xfId="0" applyAlignment="1" applyBorder="1" applyFont="1">
      <alignment horizontal="left" vertical="bottom"/>
    </xf>
    <xf borderId="11" fillId="7" fontId="22" numFmtId="0" xfId="0" applyAlignment="1" applyBorder="1" applyFont="1">
      <alignment horizontal="left" vertical="top"/>
    </xf>
    <xf borderId="7" fillId="7" fontId="25" numFmtId="0" xfId="0" applyAlignment="1" applyBorder="1" applyFont="1">
      <alignment horizontal="left" vertical="top"/>
    </xf>
    <xf borderId="0" fillId="2" fontId="24" numFmtId="0" xfId="0" applyAlignment="1" applyFont="1">
      <alignment horizontal="left" readingOrder="0"/>
    </xf>
    <xf borderId="7" fillId="7" fontId="26" numFmtId="0" xfId="0" applyAlignment="1" applyBorder="1" applyFont="1">
      <alignment horizontal="left" vertical="top"/>
    </xf>
    <xf borderId="0" fillId="0" fontId="27" numFmtId="0" xfId="0" applyAlignment="1" applyFont="1">
      <alignment vertical="bottom"/>
    </xf>
    <xf borderId="0" fillId="11" fontId="24" numFmtId="0" xfId="0" applyAlignment="1" applyFill="1" applyFont="1">
      <alignment horizontal="left"/>
    </xf>
    <xf borderId="0" fillId="0" fontId="28" numFmtId="0" xfId="0" applyAlignment="1" applyFont="1">
      <alignment vertical="bottom"/>
    </xf>
    <xf borderId="0" fillId="0" fontId="29" numFmtId="0" xfId="0" applyAlignment="1" applyFont="1">
      <alignment vertical="bottom"/>
    </xf>
    <xf borderId="0" fillId="0" fontId="27" numFmtId="0" xfId="0" applyAlignment="1" applyFont="1">
      <alignment shrinkToFit="0" vertical="bottom" wrapText="0"/>
    </xf>
    <xf borderId="0" fillId="0" fontId="19" numFmtId="0" xfId="0" applyAlignment="1" applyFont="1">
      <alignment shrinkToFit="0" vertical="bottom" wrapText="0"/>
    </xf>
    <xf borderId="0" fillId="6" fontId="29" numFmtId="0" xfId="0" applyAlignment="1" applyFont="1">
      <alignment vertical="bottom"/>
    </xf>
    <xf borderId="0" fillId="0" fontId="8" numFmtId="0" xfId="0" applyAlignment="1" applyFont="1">
      <alignment readingOrder="0" vertical="bottom"/>
    </xf>
    <xf borderId="0" fillId="0" fontId="8" numFmtId="0" xfId="0" applyAlignment="1" applyFont="1">
      <alignment readingOrder="0"/>
    </xf>
    <xf borderId="0" fillId="2" fontId="23" numFmtId="0" xfId="0" applyAlignment="1" applyFont="1">
      <alignment horizontal="left" readingOrder="0"/>
    </xf>
    <xf borderId="0" fillId="0" fontId="27" numFmtId="0" xfId="0" applyAlignment="1" applyFont="1">
      <alignment readingOrder="0" vertical="bottom"/>
    </xf>
    <xf borderId="0" fillId="0" fontId="28" numFmtId="0" xfId="0" applyAlignment="1" applyFont="1">
      <alignment readingOrder="0" vertical="bottom"/>
    </xf>
    <xf borderId="0" fillId="0" fontId="9" numFmtId="0" xfId="0" applyAlignment="1" applyFont="1">
      <alignment shrinkToFit="0" wrapText="0"/>
    </xf>
    <xf borderId="0" fillId="0" fontId="30" numFmtId="0" xfId="0" applyAlignment="1" applyFont="1">
      <alignment vertical="bottom"/>
    </xf>
    <xf borderId="0" fillId="0" fontId="31" numFmtId="0" xfId="0" applyFont="1"/>
    <xf borderId="0" fillId="0" fontId="32" numFmtId="0" xfId="0" applyAlignment="1" applyFont="1">
      <alignment horizontal="left" shrinkToFit="0" vertical="bottom" wrapText="0"/>
    </xf>
    <xf borderId="0" fillId="0" fontId="32" numFmtId="0" xfId="0" applyAlignment="1" applyFont="1">
      <alignment horizontal="left" vertical="bottom"/>
    </xf>
    <xf borderId="0" fillId="0" fontId="32" numFmtId="0" xfId="0" applyFont="1"/>
    <xf borderId="0" fillId="0" fontId="32" numFmtId="0" xfId="0" applyAlignment="1" applyFont="1">
      <alignment shrinkToFit="0" vertical="bottom" wrapText="0"/>
    </xf>
  </cellXfs>
  <cellStyles count="1">
    <cellStyle xfId="0" name="Normal" builtinId="0"/>
  </cellStyles>
  <dxfs count="5">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hiscom.chah.org.au/hispid/terms/vegetation" TargetMode="External"/><Relationship Id="rId10" Type="http://schemas.openxmlformats.org/officeDocument/2006/relationships/hyperlink" Target="http://hiscom.chah.org.au/hispid/terms/soil" TargetMode="External"/><Relationship Id="rId13" Type="http://schemas.openxmlformats.org/officeDocument/2006/relationships/hyperlink" Target="http://rs.tdwg.org/dwc/terms/eventDate" TargetMode="External"/><Relationship Id="rId12" Type="http://schemas.openxmlformats.org/officeDocument/2006/relationships/hyperlink" Target="http://rs.tdwg.org/dwc/terms/eventDate" TargetMode="External"/><Relationship Id="rId1" Type="http://schemas.openxmlformats.org/officeDocument/2006/relationships/hyperlink" Target="http://rs.tdwg.org/dwc/terms/eventID" TargetMode="External"/><Relationship Id="rId2" Type="http://schemas.openxmlformats.org/officeDocument/2006/relationships/hyperlink" Target="http://rs.tdwg.org/dwc/terms/eventID" TargetMode="External"/><Relationship Id="rId3" Type="http://schemas.openxmlformats.org/officeDocument/2006/relationships/hyperlink" Target="http://rs.tdwg.org/dwc/terms/datasetID" TargetMode="External"/><Relationship Id="rId4" Type="http://schemas.openxmlformats.org/officeDocument/2006/relationships/hyperlink" Target="http://rs.tdwg.org/dwc/terms/datasetName" TargetMode="External"/><Relationship Id="rId9" Type="http://schemas.openxmlformats.org/officeDocument/2006/relationships/hyperlink" Target="http://hiscom.chah.org.au/hispid/terms/substrate" TargetMode="External"/><Relationship Id="rId15" Type="http://schemas.openxmlformats.org/officeDocument/2006/relationships/hyperlink" Target="http://rs.tdwg.org/dwc/terms/eventDate" TargetMode="External"/><Relationship Id="rId14" Type="http://schemas.openxmlformats.org/officeDocument/2006/relationships/hyperlink" Target="http://rs.tdwg.org/dwc/terms/eventDate" TargetMode="External"/><Relationship Id="rId17" Type="http://schemas.openxmlformats.org/officeDocument/2006/relationships/hyperlink" Target="http://rs.tdwg.org/dwc/terms/eventDate" TargetMode="External"/><Relationship Id="rId16" Type="http://schemas.openxmlformats.org/officeDocument/2006/relationships/hyperlink" Target="http://rs.tdwg.org/dwc/terms/eventDate" TargetMode="External"/><Relationship Id="rId5" Type="http://schemas.openxmlformats.org/officeDocument/2006/relationships/hyperlink" Target="http://rs.tdwg.org/dwc/terms/habitat" TargetMode="External"/><Relationship Id="rId19" Type="http://schemas.openxmlformats.org/officeDocument/2006/relationships/drawing" Target="../drawings/drawing3.xml"/><Relationship Id="rId6" Type="http://schemas.openxmlformats.org/officeDocument/2006/relationships/hyperlink" Target="http://hiscom.chah.org.au/hispid/terms/topography" TargetMode="External"/><Relationship Id="rId18" Type="http://schemas.openxmlformats.org/officeDocument/2006/relationships/hyperlink" Target="http://rs.tdwg.org/dwc/terms/verbatimEventDate" TargetMode="External"/><Relationship Id="rId7" Type="http://schemas.openxmlformats.org/officeDocument/2006/relationships/hyperlink" Target="http://hiscom.chah.org.au/hispid/terms/aspect" TargetMode="External"/><Relationship Id="rId8" Type="http://schemas.openxmlformats.org/officeDocument/2006/relationships/hyperlink" Target="http://hiscom.chah.org.au/hispid/terms/geologicalSubstrat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50.29"/>
    <col customWidth="1" min="6" max="6" width="14.43"/>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1</v>
      </c>
      <c r="B1" s="1" t="s">
        <v>3</v>
      </c>
      <c r="C1" s="1" t="s">
        <v>4</v>
      </c>
      <c r="D1" s="3" t="s">
        <v>5</v>
      </c>
      <c r="E1" s="5" t="s">
        <v>11</v>
      </c>
      <c r="F1" s="1" t="s">
        <v>12</v>
      </c>
      <c r="G1" s="5" t="s">
        <v>13</v>
      </c>
      <c r="H1" s="1" t="s">
        <v>14</v>
      </c>
      <c r="I1" s="1" t="s">
        <v>15</v>
      </c>
      <c r="J1" s="1" t="s">
        <v>16</v>
      </c>
      <c r="K1" s="1" t="s">
        <v>8</v>
      </c>
      <c r="L1" s="7" t="s">
        <v>17</v>
      </c>
      <c r="M1" s="7" t="s">
        <v>19</v>
      </c>
      <c r="N1" s="8" t="s">
        <v>20</v>
      </c>
      <c r="O1" s="8" t="s">
        <v>21</v>
      </c>
      <c r="P1" s="13">
        <f>dataReport!C1</f>
        <v>2</v>
      </c>
      <c r="Q1" s="13">
        <f>dataReport!D1</f>
        <v>3</v>
      </c>
      <c r="R1" s="13">
        <f>dataReport!E1</f>
        <v>4</v>
      </c>
      <c r="S1" s="13">
        <f>dataReport!F1</f>
        <v>5</v>
      </c>
      <c r="T1" s="13">
        <f>dataReport!G1</f>
        <v>6</v>
      </c>
      <c r="U1" s="13">
        <f>dataReport!H1</f>
        <v>7</v>
      </c>
      <c r="V1" s="13" t="s">
        <v>77</v>
      </c>
      <c r="W1" s="8" t="s">
        <v>78</v>
      </c>
      <c r="X1" s="8" t="s">
        <v>79</v>
      </c>
      <c r="Y1" s="8" t="s">
        <v>80</v>
      </c>
      <c r="Z1" s="8" t="s">
        <v>81</v>
      </c>
      <c r="AA1" s="8" t="s">
        <v>82</v>
      </c>
      <c r="AB1" s="8">
        <v>9.0</v>
      </c>
      <c r="AC1" s="8"/>
      <c r="AD1" s="8">
        <v>10.0</v>
      </c>
      <c r="AE1" s="17" t="s">
        <v>83</v>
      </c>
    </row>
    <row r="2" ht="15.75" customHeight="1">
      <c r="A2" s="20"/>
      <c r="B2" s="20" t="s">
        <v>86</v>
      </c>
      <c r="C2" s="20" t="s">
        <v>87</v>
      </c>
      <c r="D2" s="22" t="s">
        <v>88</v>
      </c>
      <c r="E2" s="20" t="s">
        <v>8</v>
      </c>
      <c r="F2" s="20"/>
      <c r="G2" s="20"/>
      <c r="H2" s="28"/>
      <c r="I2" s="28"/>
      <c r="J2" s="20"/>
      <c r="K2" s="28"/>
      <c r="L2" s="29"/>
      <c r="M2" s="31"/>
      <c r="N2" s="13"/>
      <c r="O2" s="13"/>
      <c r="P2" s="13" t="str">
        <f>dataReport!C2</f>
        <v/>
      </c>
      <c r="Q2" s="13" t="str">
        <f>dataReport!D2</f>
        <v/>
      </c>
      <c r="R2" s="13" t="str">
        <f>dataReport!E2</f>
        <v/>
      </c>
      <c r="S2" s="13" t="str">
        <f>dataReport!F2</f>
        <v/>
      </c>
      <c r="T2" s="13" t="str">
        <f>dataReport!G2</f>
        <v/>
      </c>
      <c r="U2" s="13" t="str">
        <f>dataReport!H2</f>
        <v/>
      </c>
      <c r="V2" s="13" t="s">
        <v>77</v>
      </c>
      <c r="W2" s="13" t="s">
        <v>78</v>
      </c>
      <c r="X2" s="13" t="s">
        <v>95</v>
      </c>
      <c r="Y2" s="13" t="s">
        <v>96</v>
      </c>
      <c r="Z2" s="13" t="str">
        <f>dataReport!I2</f>
        <v/>
      </c>
      <c r="AA2" s="13" t="str">
        <f>dataReport!J2</f>
        <v/>
      </c>
      <c r="AB2" s="13" t="str">
        <f>dataReport!K2</f>
        <v/>
      </c>
      <c r="AC2" s="13" t="s">
        <v>97</v>
      </c>
      <c r="AD2" s="13" t="str">
        <f>dataReport!L2</f>
        <v/>
      </c>
      <c r="AE2" s="38"/>
    </row>
    <row r="3" ht="15.75" customHeight="1">
      <c r="A3" s="20"/>
      <c r="B3" s="20" t="s">
        <v>102</v>
      </c>
      <c r="C3" s="20" t="s">
        <v>103</v>
      </c>
      <c r="D3" s="22" t="s">
        <v>88</v>
      </c>
      <c r="E3" s="20" t="s">
        <v>8</v>
      </c>
      <c r="F3" s="20"/>
      <c r="G3" s="39"/>
      <c r="H3" s="28"/>
      <c r="I3" s="28"/>
      <c r="J3" s="20"/>
      <c r="K3" s="28"/>
      <c r="L3" s="29"/>
      <c r="M3" s="31"/>
      <c r="N3" s="13"/>
      <c r="O3" s="13"/>
      <c r="P3" s="13"/>
      <c r="Q3" s="13"/>
      <c r="R3" s="13"/>
      <c r="S3" s="13"/>
      <c r="T3" s="13"/>
      <c r="U3" s="13"/>
      <c r="V3" s="13"/>
      <c r="W3" s="13"/>
      <c r="X3" s="13"/>
      <c r="Y3" s="13"/>
      <c r="Z3" s="13"/>
      <c r="AA3" s="13"/>
      <c r="AB3" s="13"/>
      <c r="AC3" s="13"/>
      <c r="AD3" s="13"/>
      <c r="AE3" s="38"/>
    </row>
    <row r="4" ht="15.75" customHeight="1">
      <c r="A4" s="40" t="s">
        <v>105</v>
      </c>
      <c r="B4" s="40" t="s">
        <v>106</v>
      </c>
      <c r="C4" s="40" t="s">
        <v>107</v>
      </c>
      <c r="D4" s="41" t="s">
        <v>108</v>
      </c>
      <c r="E4" s="40" t="s">
        <v>109</v>
      </c>
      <c r="F4" s="40"/>
      <c r="G4" s="43"/>
      <c r="H4" s="43"/>
      <c r="I4" s="43"/>
      <c r="J4" s="40"/>
      <c r="K4" s="43"/>
      <c r="L4" s="44"/>
      <c r="M4" s="46" t="b">
        <v>0</v>
      </c>
      <c r="N4" s="13"/>
      <c r="O4" s="13"/>
      <c r="P4" s="13"/>
      <c r="Q4" s="13"/>
      <c r="R4" s="13"/>
      <c r="S4" s="13"/>
      <c r="T4" s="13"/>
      <c r="U4" s="13"/>
      <c r="V4" s="13"/>
      <c r="W4" s="13"/>
      <c r="X4" s="13"/>
      <c r="Y4" s="13"/>
      <c r="Z4" s="13"/>
      <c r="AA4" s="13"/>
      <c r="AB4" s="13"/>
      <c r="AC4" s="13"/>
      <c r="AD4" s="13"/>
      <c r="AE4" s="38"/>
    </row>
    <row r="5" ht="15.75" customHeight="1">
      <c r="A5" s="40" t="s">
        <v>105</v>
      </c>
      <c r="B5" s="40" t="s">
        <v>117</v>
      </c>
      <c r="C5" s="48" t="s">
        <v>118</v>
      </c>
      <c r="D5" s="41" t="s">
        <v>121</v>
      </c>
      <c r="E5" s="40" t="s">
        <v>122</v>
      </c>
      <c r="F5" s="40"/>
      <c r="G5" s="49"/>
      <c r="H5" s="43"/>
      <c r="I5" s="43"/>
      <c r="J5" s="40"/>
      <c r="K5" s="43"/>
      <c r="L5" s="44"/>
      <c r="M5" s="46" t="b">
        <v>0</v>
      </c>
      <c r="N5" s="13"/>
      <c r="O5" s="13"/>
      <c r="P5" s="13"/>
      <c r="Q5" s="13"/>
      <c r="R5" s="13"/>
      <c r="S5" s="13"/>
      <c r="T5" s="13"/>
      <c r="U5" s="13"/>
      <c r="V5" s="13"/>
      <c r="W5" s="13"/>
      <c r="X5" s="13"/>
      <c r="Y5" s="13"/>
      <c r="Z5" s="13"/>
      <c r="AA5" s="13"/>
      <c r="AB5" s="13"/>
      <c r="AC5" s="13"/>
      <c r="AD5" s="13"/>
      <c r="AE5" s="38"/>
    </row>
    <row r="6" ht="15.75" customHeight="1">
      <c r="A6" s="40" t="s">
        <v>105</v>
      </c>
      <c r="B6" s="40" t="s">
        <v>124</v>
      </c>
      <c r="C6" s="40" t="s">
        <v>125</v>
      </c>
      <c r="D6" s="41" t="s">
        <v>126</v>
      </c>
      <c r="E6" s="40" t="s">
        <v>127</v>
      </c>
      <c r="F6" s="40"/>
      <c r="G6" s="49"/>
      <c r="H6" s="43"/>
      <c r="I6" s="43"/>
      <c r="J6" s="40"/>
      <c r="K6" s="43"/>
      <c r="L6" s="44"/>
      <c r="M6" s="46" t="b">
        <v>0</v>
      </c>
      <c r="N6" s="13"/>
      <c r="O6" s="13"/>
      <c r="P6" s="13"/>
      <c r="Q6" s="13"/>
      <c r="R6" s="13"/>
      <c r="S6" s="13"/>
      <c r="T6" s="13"/>
      <c r="U6" s="13"/>
      <c r="V6" s="13"/>
      <c r="W6" s="13"/>
      <c r="X6" s="13"/>
      <c r="Y6" s="13"/>
      <c r="Z6" s="13"/>
      <c r="AA6" s="13"/>
      <c r="AB6" s="13"/>
      <c r="AC6" s="13"/>
      <c r="AD6" s="13"/>
      <c r="AE6" s="38"/>
    </row>
    <row r="7" ht="15.75" customHeight="1">
      <c r="A7" s="40" t="s">
        <v>105</v>
      </c>
      <c r="B7" s="40" t="s">
        <v>78</v>
      </c>
      <c r="C7" s="40" t="s">
        <v>128</v>
      </c>
      <c r="D7" s="52" t="s">
        <v>129</v>
      </c>
      <c r="E7" s="40" t="s">
        <v>131</v>
      </c>
      <c r="F7" s="40"/>
      <c r="G7" s="43"/>
      <c r="H7" s="43"/>
      <c r="I7" s="43"/>
      <c r="J7" s="40"/>
      <c r="K7" s="43"/>
      <c r="L7" s="44"/>
      <c r="M7" s="46" t="b">
        <v>0</v>
      </c>
      <c r="N7" s="13"/>
      <c r="O7" s="13"/>
      <c r="P7" s="13"/>
      <c r="Q7" s="13"/>
      <c r="R7" s="13"/>
      <c r="S7" s="13"/>
      <c r="T7" s="13"/>
      <c r="U7" s="13"/>
      <c r="V7" s="13"/>
      <c r="W7" s="13"/>
      <c r="X7" s="13"/>
      <c r="Y7" s="13"/>
      <c r="Z7" s="13"/>
      <c r="AA7" s="13"/>
      <c r="AB7" s="13"/>
      <c r="AC7" s="13"/>
      <c r="AD7" s="13"/>
      <c r="AE7" s="38"/>
    </row>
    <row r="8" ht="15.75" customHeight="1">
      <c r="A8" s="40" t="s">
        <v>105</v>
      </c>
      <c r="B8" s="40" t="s">
        <v>132</v>
      </c>
      <c r="C8" s="40" t="s">
        <v>118</v>
      </c>
      <c r="D8" s="41" t="s">
        <v>134</v>
      </c>
      <c r="E8" s="40" t="s">
        <v>135</v>
      </c>
      <c r="F8" s="40"/>
      <c r="G8" s="43"/>
      <c r="H8" s="43"/>
      <c r="I8" s="43"/>
      <c r="J8" s="40"/>
      <c r="K8" s="43"/>
      <c r="L8" s="44"/>
      <c r="M8" s="46" t="b">
        <v>0</v>
      </c>
      <c r="N8" s="13"/>
      <c r="O8" s="13"/>
      <c r="P8" s="13"/>
      <c r="Q8" s="13"/>
      <c r="R8" s="13"/>
      <c r="S8" s="13"/>
      <c r="T8" s="13"/>
      <c r="U8" s="13"/>
      <c r="V8" s="13"/>
      <c r="W8" s="13"/>
      <c r="X8" s="13"/>
      <c r="Y8" s="13"/>
      <c r="Z8" s="13"/>
      <c r="AA8" s="13"/>
      <c r="AB8" s="13"/>
      <c r="AC8" s="13"/>
      <c r="AD8" s="13"/>
      <c r="AE8" s="38"/>
    </row>
    <row r="9" ht="15.75" customHeight="1">
      <c r="A9" s="40" t="s">
        <v>105</v>
      </c>
      <c r="B9" s="40" t="s">
        <v>137</v>
      </c>
      <c r="C9" s="40">
        <v>0.0</v>
      </c>
      <c r="D9" s="41" t="s">
        <v>138</v>
      </c>
      <c r="E9" s="40" t="s">
        <v>139</v>
      </c>
      <c r="F9" s="40"/>
      <c r="G9" s="43"/>
      <c r="H9" s="43"/>
      <c r="I9" s="43"/>
      <c r="J9" s="40"/>
      <c r="K9" s="43"/>
      <c r="L9" s="44"/>
      <c r="M9" s="46" t="b">
        <v>0</v>
      </c>
      <c r="N9" s="13"/>
      <c r="O9" s="13"/>
      <c r="P9" s="13"/>
      <c r="Q9" s="13"/>
      <c r="R9" s="13"/>
      <c r="S9" s="13"/>
      <c r="T9" s="13"/>
      <c r="U9" s="13"/>
      <c r="V9" s="13"/>
      <c r="W9" s="13"/>
      <c r="X9" s="13"/>
      <c r="Y9" s="13"/>
      <c r="Z9" s="13"/>
      <c r="AA9" s="13"/>
      <c r="AB9" s="13"/>
      <c r="AC9" s="13"/>
      <c r="AD9" s="13"/>
      <c r="AE9" s="38"/>
    </row>
    <row r="10" ht="15.75" customHeight="1">
      <c r="A10" s="40" t="s">
        <v>105</v>
      </c>
      <c r="B10" s="40" t="s">
        <v>140</v>
      </c>
      <c r="C10" s="40" t="s">
        <v>142</v>
      </c>
      <c r="D10" s="41" t="s">
        <v>143</v>
      </c>
      <c r="E10" s="40"/>
      <c r="F10" s="40"/>
      <c r="G10" s="49"/>
      <c r="H10" s="43"/>
      <c r="I10" s="43"/>
      <c r="J10" s="40"/>
      <c r="K10" s="43"/>
      <c r="L10" s="44"/>
      <c r="M10" s="49" t="b">
        <v>1</v>
      </c>
      <c r="N10" s="13"/>
      <c r="O10" s="13"/>
      <c r="P10" s="13"/>
      <c r="Q10" s="13"/>
      <c r="R10" s="13"/>
      <c r="S10" s="13"/>
      <c r="T10" s="13"/>
      <c r="U10" s="13"/>
      <c r="V10" s="13"/>
      <c r="W10" s="13"/>
      <c r="X10" s="13"/>
      <c r="Y10" s="13"/>
      <c r="Z10" s="13"/>
      <c r="AA10" s="13"/>
      <c r="AB10" s="13"/>
      <c r="AC10" s="13"/>
      <c r="AD10" s="13"/>
      <c r="AE10" s="38"/>
    </row>
    <row r="11" ht="15.75" customHeight="1">
      <c r="A11" s="40" t="s">
        <v>105</v>
      </c>
      <c r="B11" s="40" t="s">
        <v>146</v>
      </c>
      <c r="C11" s="40" t="s">
        <v>148</v>
      </c>
      <c r="D11" s="41" t="s">
        <v>149</v>
      </c>
      <c r="E11" s="40"/>
      <c r="F11" s="40"/>
      <c r="G11" s="49"/>
      <c r="H11" s="43"/>
      <c r="I11" s="43"/>
      <c r="J11" s="40"/>
      <c r="K11" s="43"/>
      <c r="L11" s="44"/>
      <c r="M11" s="49" t="b">
        <v>1</v>
      </c>
      <c r="N11" s="13"/>
      <c r="O11" s="13"/>
      <c r="P11" s="13"/>
      <c r="Q11" s="13"/>
      <c r="R11" s="13"/>
      <c r="S11" s="13"/>
      <c r="T11" s="13"/>
      <c r="U11" s="13"/>
      <c r="V11" s="13"/>
      <c r="W11" s="13"/>
      <c r="X11" s="13"/>
      <c r="Y11" s="13"/>
      <c r="Z11" s="13"/>
      <c r="AA11" s="13"/>
      <c r="AB11" s="13"/>
      <c r="AC11" s="13"/>
      <c r="AD11" s="13"/>
      <c r="AE11" s="38"/>
    </row>
    <row r="12" ht="15.75" customHeight="1">
      <c r="A12" s="40" t="s">
        <v>105</v>
      </c>
      <c r="B12" s="40" t="s">
        <v>150</v>
      </c>
      <c r="C12" s="40" t="s">
        <v>151</v>
      </c>
      <c r="D12" s="41" t="s">
        <v>152</v>
      </c>
      <c r="E12" s="40"/>
      <c r="F12" s="40"/>
      <c r="G12" s="43"/>
      <c r="H12" s="43"/>
      <c r="I12" s="43"/>
      <c r="J12" s="40"/>
      <c r="K12" s="43"/>
      <c r="L12" s="44"/>
      <c r="M12" s="49" t="b">
        <v>1</v>
      </c>
      <c r="N12" s="13"/>
      <c r="O12" s="13"/>
      <c r="P12" s="13"/>
      <c r="Q12" s="13"/>
      <c r="R12" s="13"/>
      <c r="S12" s="13"/>
      <c r="T12" s="13"/>
      <c r="U12" s="13"/>
      <c r="V12" s="13"/>
      <c r="W12" s="13"/>
      <c r="X12" s="13"/>
      <c r="Y12" s="13"/>
      <c r="Z12" s="13"/>
      <c r="AA12" s="13"/>
      <c r="AB12" s="13"/>
      <c r="AC12" s="13"/>
      <c r="AD12" s="13"/>
      <c r="AE12" s="38"/>
    </row>
    <row r="13" ht="15.75" customHeight="1">
      <c r="A13" s="40" t="s">
        <v>105</v>
      </c>
      <c r="B13" s="40" t="s">
        <v>156</v>
      </c>
      <c r="C13" s="40" t="s">
        <v>151</v>
      </c>
      <c r="D13" s="41" t="s">
        <v>157</v>
      </c>
      <c r="E13" s="40"/>
      <c r="F13" s="40"/>
      <c r="G13" s="43"/>
      <c r="H13" s="43"/>
      <c r="I13" s="43"/>
      <c r="J13" s="40"/>
      <c r="K13" s="43"/>
      <c r="L13" s="44"/>
      <c r="M13" s="49" t="b">
        <v>1</v>
      </c>
      <c r="N13" s="13"/>
      <c r="O13" s="13"/>
      <c r="P13" s="13"/>
      <c r="Q13" s="13"/>
      <c r="R13" s="13"/>
      <c r="S13" s="13"/>
      <c r="T13" s="13"/>
      <c r="U13" s="13"/>
      <c r="V13" s="13"/>
      <c r="W13" s="13"/>
      <c r="X13" s="13"/>
      <c r="Y13" s="13"/>
      <c r="Z13" s="13"/>
      <c r="AA13" s="13"/>
      <c r="AB13" s="13"/>
      <c r="AC13" s="13"/>
      <c r="AD13" s="13"/>
      <c r="AE13" s="38"/>
    </row>
    <row r="14" ht="15.75" customHeight="1">
      <c r="A14" s="58" t="s">
        <v>162</v>
      </c>
      <c r="B14" s="59" t="s">
        <v>166</v>
      </c>
      <c r="C14" s="13" t="s">
        <v>168</v>
      </c>
      <c r="D14" s="60"/>
      <c r="E14" s="58" t="s">
        <v>170</v>
      </c>
      <c r="F14" s="13"/>
      <c r="G14" s="61"/>
      <c r="H14" s="13"/>
      <c r="I14" s="13"/>
      <c r="J14" s="13"/>
      <c r="K14" s="13" t="s">
        <v>175</v>
      </c>
      <c r="L14" s="62"/>
      <c r="M14" s="64" t="str">
        <f>validateJson(E14, G14)</f>
        <v>#NAME?</v>
      </c>
      <c r="N14" s="65"/>
      <c r="O14" s="65" t="s">
        <v>187</v>
      </c>
      <c r="P14" s="65" t="str">
        <f>VLOOKUP($B14,sampleDataObjects,P$1,false)</f>
        <v>#N/A</v>
      </c>
      <c r="Q14" s="65" t="str">
        <f>VLOOKUP($B14,sampleDataObjects,Q$1,false)</f>
        <v>#N/A</v>
      </c>
      <c r="R14" s="65" t="str">
        <f>VLOOKUP($B14,sampleDataObjects,R$1,false)</f>
        <v>#N/A</v>
      </c>
      <c r="S14" s="65" t="str">
        <f>VLOOKUP($B14,sampleDataObjects,S$1,false)</f>
        <v>#N/A</v>
      </c>
      <c r="T14" s="65" t="str">
        <f>VLOOKUP($B14,sampleDataObjects,T$1,false)</f>
        <v>#N/A</v>
      </c>
      <c r="U14" s="65" t="str">
        <f>VLOOKUP($B14,sampleDataObjects,U$1,false)</f>
        <v>#N/A</v>
      </c>
      <c r="V14" s="65" t="str">
        <f>C14</f>
        <v>ca_objects.idno</v>
      </c>
      <c r="W14" s="65" t="str">
        <f>iferror(left(V14, find(".", V14) -1),"")</f>
        <v>ca_objects</v>
      </c>
      <c r="X14" s="65" t="str">
        <f>if(len(W14) &gt; 0,iferror(right(V14, len(V14) - len(W14) -1),""),"")</f>
        <v>idno</v>
      </c>
      <c r="Y14" s="65" t="str">
        <f>camelToTitle(X14)</f>
        <v>#NAME?</v>
      </c>
      <c r="Z14" s="65" t="s">
        <v>82</v>
      </c>
      <c r="AA14" s="65" t="s">
        <v>219</v>
      </c>
      <c r="AB14" s="65" t="str">
        <f>VLOOKUP($B14,sampleDataObjects,AB$1,false)</f>
        <v>#N/A</v>
      </c>
      <c r="AC14" s="65"/>
      <c r="AD14" s="65" t="str">
        <f>VLOOKUP($B14,sampleDataObjects,AD$1,false)</f>
        <v>#N/A</v>
      </c>
      <c r="AE14" s="66"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#NAME?</v>
      </c>
    </row>
    <row r="15" ht="15.75" customHeight="1">
      <c r="A15" s="58" t="s">
        <v>162</v>
      </c>
      <c r="B15" s="59" t="s">
        <v>114</v>
      </c>
      <c r="C15" s="13" t="s">
        <v>231</v>
      </c>
      <c r="D15" s="60"/>
      <c r="E15" s="58" t="s">
        <v>232</v>
      </c>
      <c r="F15" s="13"/>
      <c r="G15" s="61"/>
      <c r="H15" s="13"/>
      <c r="I15" s="13"/>
      <c r="J15" s="13"/>
      <c r="K15" s="13"/>
      <c r="L15" s="62"/>
      <c r="M15" s="64"/>
      <c r="N15" s="65"/>
      <c r="O15" s="65"/>
      <c r="P15" s="65"/>
      <c r="Q15" s="65"/>
      <c r="R15" s="65"/>
      <c r="S15" s="65"/>
      <c r="T15" s="65"/>
      <c r="U15" s="65"/>
      <c r="V15" s="65"/>
      <c r="W15" s="65"/>
      <c r="X15" s="65"/>
      <c r="Y15" s="65"/>
      <c r="Z15" s="65"/>
      <c r="AA15" s="65"/>
      <c r="AB15" s="65"/>
      <c r="AC15" s="65"/>
      <c r="AD15" s="65"/>
      <c r="AE15" s="66"/>
    </row>
    <row r="16" ht="15.75" customHeight="1">
      <c r="A16" s="58" t="s">
        <v>162</v>
      </c>
      <c r="B16" s="59" t="s">
        <v>166</v>
      </c>
      <c r="C16" s="13" t="s">
        <v>231</v>
      </c>
      <c r="D16" s="60"/>
      <c r="E16" s="58" t="s">
        <v>233</v>
      </c>
      <c r="F16" s="13"/>
      <c r="G16" s="61"/>
      <c r="H16" s="13"/>
      <c r="I16" s="13"/>
      <c r="J16" s="13"/>
      <c r="K16" s="13"/>
      <c r="L16" s="62"/>
      <c r="M16" s="64"/>
      <c r="N16" s="65"/>
      <c r="O16" s="65"/>
      <c r="P16" s="65"/>
      <c r="Q16" s="65"/>
      <c r="R16" s="65"/>
      <c r="S16" s="65"/>
      <c r="T16" s="65"/>
      <c r="U16" s="65"/>
      <c r="V16" s="65"/>
      <c r="W16" s="65"/>
      <c r="X16" s="65"/>
      <c r="Y16" s="65"/>
      <c r="Z16" s="65"/>
      <c r="AA16" s="65"/>
      <c r="AB16" s="65"/>
      <c r="AC16" s="65"/>
      <c r="AD16" s="65"/>
      <c r="AE16" s="66"/>
    </row>
    <row r="17" ht="15.75" customHeight="1">
      <c r="A17" s="58" t="s">
        <v>236</v>
      </c>
      <c r="B17" s="59" t="s">
        <v>59</v>
      </c>
      <c r="C17" s="13" t="s">
        <v>237</v>
      </c>
      <c r="D17" s="60"/>
      <c r="E17" s="58"/>
      <c r="F17" s="13"/>
      <c r="G17" s="61"/>
      <c r="H17" s="13"/>
      <c r="I17" s="13"/>
      <c r="J17" s="13"/>
      <c r="K17" s="13"/>
      <c r="L17" s="62"/>
      <c r="M17" s="64"/>
      <c r="N17" s="65"/>
      <c r="O17" s="65"/>
      <c r="P17" s="65"/>
      <c r="Q17" s="65"/>
      <c r="R17" s="65"/>
      <c r="S17" s="65"/>
      <c r="T17" s="65"/>
      <c r="U17" s="65"/>
      <c r="V17" s="65"/>
      <c r="W17" s="65"/>
      <c r="X17" s="65"/>
      <c r="Y17" s="65"/>
      <c r="Z17" s="65"/>
      <c r="AA17" s="65"/>
      <c r="AB17" s="65"/>
      <c r="AC17" s="65"/>
      <c r="AD17" s="65"/>
      <c r="AE17" s="66"/>
    </row>
    <row r="18" ht="15.75" customHeight="1">
      <c r="A18" s="58" t="s">
        <v>162</v>
      </c>
      <c r="B18" s="59" t="s">
        <v>239</v>
      </c>
      <c r="C18" s="13" t="s">
        <v>240</v>
      </c>
      <c r="D18" s="60"/>
      <c r="E18" s="68" t="s">
        <v>241</v>
      </c>
      <c r="F18" s="13"/>
      <c r="G18" s="61"/>
      <c r="H18" s="13"/>
      <c r="I18" s="13"/>
      <c r="J18" s="13"/>
      <c r="K18" s="13" t="s">
        <v>243</v>
      </c>
      <c r="L18" s="62"/>
      <c r="M18" s="64" t="str">
        <f>validateJson(E18, G18)</f>
        <v>#NAME?</v>
      </c>
      <c r="N18" s="65"/>
      <c r="O18" s="65"/>
      <c r="P18" s="65"/>
      <c r="Q18" s="65"/>
      <c r="R18" s="65"/>
      <c r="S18" s="65"/>
      <c r="T18" s="65"/>
      <c r="U18" s="65"/>
      <c r="V18" s="65"/>
      <c r="W18" s="65"/>
      <c r="X18" s="65"/>
      <c r="Y18" s="65"/>
      <c r="Z18" s="65"/>
      <c r="AA18" s="65"/>
      <c r="AB18" s="65"/>
      <c r="AC18" s="65"/>
      <c r="AD18" s="65"/>
      <c r="AE18" s="66"/>
    </row>
    <row r="19" ht="15.75" customHeight="1">
      <c r="A19" s="58" t="s">
        <v>162</v>
      </c>
      <c r="B19" s="59" t="s">
        <v>245</v>
      </c>
      <c r="C19" s="13" t="s">
        <v>246</v>
      </c>
      <c r="D19" s="60"/>
      <c r="E19" s="68" t="s">
        <v>241</v>
      </c>
      <c r="F19" s="13"/>
      <c r="G19" s="61"/>
      <c r="H19" s="13"/>
      <c r="I19" s="13"/>
      <c r="J19" s="13"/>
      <c r="K19" s="13"/>
      <c r="L19" s="62"/>
      <c r="M19" s="64"/>
      <c r="N19" s="65"/>
      <c r="O19" s="65"/>
      <c r="P19" s="65"/>
      <c r="Q19" s="65"/>
      <c r="R19" s="65"/>
      <c r="S19" s="65"/>
      <c r="T19" s="65"/>
      <c r="U19" s="65"/>
      <c r="V19" s="65"/>
      <c r="W19" s="65"/>
      <c r="X19" s="65"/>
      <c r="Y19" s="65"/>
      <c r="Z19" s="65"/>
      <c r="AA19" s="65"/>
      <c r="AB19" s="65"/>
      <c r="AC19" s="65"/>
      <c r="AD19" s="65"/>
      <c r="AE19" s="66"/>
    </row>
    <row r="20" ht="15.75" customHeight="1">
      <c r="A20" s="58" t="s">
        <v>162</v>
      </c>
      <c r="B20" s="69" t="s">
        <v>248</v>
      </c>
      <c r="C20" s="13" t="s">
        <v>250</v>
      </c>
      <c r="D20" s="60"/>
      <c r="E20" s="70" t="s">
        <v>251</v>
      </c>
      <c r="F20" s="13"/>
      <c r="G20" s="61"/>
      <c r="H20" s="13"/>
      <c r="I20" s="13"/>
      <c r="J20" s="13"/>
      <c r="K20" s="13"/>
      <c r="L20" s="62"/>
      <c r="M20" s="64"/>
      <c r="N20" s="65"/>
      <c r="O20" s="65"/>
      <c r="P20" s="65"/>
      <c r="Q20" s="65"/>
      <c r="R20" s="65"/>
      <c r="S20" s="65"/>
      <c r="T20" s="65"/>
      <c r="U20" s="65"/>
      <c r="V20" s="65"/>
      <c r="W20" s="65"/>
      <c r="X20" s="65"/>
      <c r="Y20" s="65"/>
      <c r="Z20" s="65"/>
      <c r="AA20" s="65"/>
      <c r="AB20" s="65"/>
      <c r="AC20" s="65"/>
      <c r="AD20" s="65"/>
      <c r="AE20" s="66"/>
    </row>
    <row r="21" ht="15.75" customHeight="1">
      <c r="A21" s="58" t="s">
        <v>253</v>
      </c>
      <c r="B21" s="69"/>
      <c r="C21" s="13" t="s">
        <v>254</v>
      </c>
      <c r="D21" s="60"/>
      <c r="E21" s="68"/>
      <c r="F21" s="13"/>
      <c r="G21" s="61"/>
      <c r="H21" s="13"/>
      <c r="I21" s="13"/>
      <c r="J21" s="13"/>
      <c r="K21" s="13" t="s">
        <v>255</v>
      </c>
      <c r="L21" s="62"/>
      <c r="M21" s="64"/>
      <c r="N21" s="65"/>
      <c r="O21" s="65"/>
      <c r="P21" s="65"/>
      <c r="Q21" s="65"/>
      <c r="R21" s="65"/>
      <c r="S21" s="65"/>
      <c r="T21" s="65"/>
      <c r="U21" s="65"/>
      <c r="V21" s="65"/>
      <c r="W21" s="65"/>
      <c r="X21" s="65"/>
      <c r="Y21" s="65"/>
      <c r="Z21" s="65"/>
      <c r="AA21" s="65"/>
      <c r="AB21" s="65"/>
      <c r="AC21" s="65"/>
      <c r="AD21" s="65"/>
      <c r="AE21" s="66"/>
    </row>
    <row r="22" ht="15.75" customHeight="1">
      <c r="A22" s="58" t="s">
        <v>162</v>
      </c>
      <c r="B22" s="69" t="s">
        <v>257</v>
      </c>
      <c r="C22" s="13" t="s">
        <v>258</v>
      </c>
      <c r="D22" s="60"/>
      <c r="E22" s="68" t="s">
        <v>241</v>
      </c>
      <c r="F22" s="13"/>
      <c r="G22" s="61"/>
      <c r="H22" s="13"/>
      <c r="I22" s="13"/>
      <c r="J22" s="13"/>
      <c r="K22" s="13"/>
      <c r="L22" s="62"/>
      <c r="M22" s="64"/>
      <c r="N22" s="65"/>
      <c r="O22" s="65"/>
      <c r="P22" s="65"/>
      <c r="Q22" s="65"/>
      <c r="R22" s="65"/>
      <c r="S22" s="65"/>
      <c r="T22" s="65"/>
      <c r="U22" s="65"/>
      <c r="V22" s="65"/>
      <c r="W22" s="65"/>
      <c r="X22" s="65"/>
      <c r="Y22" s="65"/>
      <c r="Z22" s="65"/>
      <c r="AA22" s="65"/>
      <c r="AB22" s="65"/>
      <c r="AC22" s="65"/>
      <c r="AD22" s="65"/>
      <c r="AE22" s="66"/>
    </row>
    <row r="23" ht="15.75" customHeight="1">
      <c r="A23" s="58" t="s">
        <v>162</v>
      </c>
      <c r="B23" s="69" t="s">
        <v>262</v>
      </c>
      <c r="C23" s="13" t="s">
        <v>263</v>
      </c>
      <c r="D23" s="60"/>
      <c r="E23" s="68" t="s">
        <v>241</v>
      </c>
      <c r="F23" s="13"/>
      <c r="G23" s="61"/>
      <c r="H23" s="13"/>
      <c r="I23" s="13"/>
      <c r="J23" s="13"/>
      <c r="K23" s="13"/>
      <c r="L23" s="62"/>
      <c r="M23" s="64"/>
      <c r="N23" s="65"/>
      <c r="O23" s="65"/>
      <c r="P23" s="65"/>
      <c r="Q23" s="65"/>
      <c r="R23" s="65"/>
      <c r="S23" s="65"/>
      <c r="T23" s="65"/>
      <c r="U23" s="65"/>
      <c r="V23" s="65"/>
      <c r="W23" s="65"/>
      <c r="X23" s="65"/>
      <c r="Y23" s="65"/>
      <c r="Z23" s="65"/>
      <c r="AA23" s="65"/>
      <c r="AB23" s="65"/>
      <c r="AC23" s="65"/>
      <c r="AD23" s="65"/>
      <c r="AE23" s="66"/>
    </row>
    <row r="24" ht="15.75" customHeight="1">
      <c r="A24" s="58" t="s">
        <v>162</v>
      </c>
      <c r="B24" s="69" t="s">
        <v>264</v>
      </c>
      <c r="C24" s="13" t="s">
        <v>266</v>
      </c>
      <c r="D24" s="60"/>
      <c r="E24" s="68" t="s">
        <v>241</v>
      </c>
      <c r="F24" s="13"/>
      <c r="G24" s="61"/>
      <c r="H24" s="13"/>
      <c r="I24" s="13"/>
      <c r="J24" s="13"/>
      <c r="K24" s="13"/>
      <c r="L24" s="62"/>
      <c r="M24" s="64"/>
      <c r="N24" s="65"/>
      <c r="O24" s="65"/>
      <c r="P24" s="65"/>
      <c r="Q24" s="65"/>
      <c r="R24" s="65"/>
      <c r="S24" s="65"/>
      <c r="T24" s="65"/>
      <c r="U24" s="65"/>
      <c r="V24" s="65"/>
      <c r="W24" s="65"/>
      <c r="X24" s="65"/>
      <c r="Y24" s="65"/>
      <c r="Z24" s="65"/>
      <c r="AA24" s="65"/>
      <c r="AB24" s="65"/>
      <c r="AC24" s="65"/>
      <c r="AD24" s="65"/>
      <c r="AE24" s="66"/>
    </row>
    <row r="25" ht="15.75" customHeight="1">
      <c r="A25" s="58" t="s">
        <v>162</v>
      </c>
      <c r="B25" s="69" t="s">
        <v>268</v>
      </c>
      <c r="C25" s="13" t="s">
        <v>269</v>
      </c>
      <c r="D25" s="60"/>
      <c r="E25" s="58" t="s">
        <v>270</v>
      </c>
      <c r="F25" s="13"/>
      <c r="G25" s="61"/>
      <c r="H25" s="13"/>
      <c r="I25" s="13"/>
      <c r="J25" s="13"/>
      <c r="K25" s="13"/>
      <c r="L25" s="62"/>
      <c r="M25" s="64"/>
      <c r="N25" s="65"/>
      <c r="O25" s="65"/>
      <c r="P25" s="65"/>
      <c r="Q25" s="65"/>
      <c r="R25" s="65"/>
      <c r="S25" s="65"/>
      <c r="T25" s="65"/>
      <c r="U25" s="65"/>
      <c r="V25" s="65"/>
      <c r="W25" s="65"/>
      <c r="X25" s="65"/>
      <c r="Y25" s="65"/>
      <c r="Z25" s="65"/>
      <c r="AA25" s="65"/>
      <c r="AB25" s="65"/>
      <c r="AC25" s="65"/>
      <c r="AD25" s="65"/>
      <c r="AE25" s="66"/>
    </row>
    <row r="26" ht="15.75" customHeight="1">
      <c r="A26" s="58" t="s">
        <v>162</v>
      </c>
      <c r="B26" s="69" t="s">
        <v>273</v>
      </c>
      <c r="C26" s="13" t="s">
        <v>269</v>
      </c>
      <c r="D26" s="60"/>
      <c r="E26" s="58" t="s">
        <v>275</v>
      </c>
      <c r="F26" s="13"/>
      <c r="G26" s="61"/>
      <c r="H26" s="13"/>
      <c r="I26" s="13"/>
      <c r="J26" s="13"/>
      <c r="K26" s="13"/>
      <c r="L26" s="62"/>
      <c r="M26" s="64"/>
      <c r="N26" s="65"/>
      <c r="O26" s="65"/>
      <c r="P26" s="65"/>
      <c r="Q26" s="65"/>
      <c r="R26" s="65"/>
      <c r="S26" s="65"/>
      <c r="T26" s="65"/>
      <c r="U26" s="65"/>
      <c r="V26" s="65"/>
      <c r="W26" s="65"/>
      <c r="X26" s="65"/>
      <c r="Y26" s="65"/>
      <c r="Z26" s="65"/>
      <c r="AA26" s="65"/>
      <c r="AB26" s="65"/>
      <c r="AC26" s="65"/>
      <c r="AD26" s="65"/>
      <c r="AE26" s="66"/>
    </row>
    <row r="27" ht="15.75" customHeight="1">
      <c r="A27" s="58" t="s">
        <v>162</v>
      </c>
      <c r="B27" s="69" t="s">
        <v>279</v>
      </c>
      <c r="C27" s="13" t="s">
        <v>269</v>
      </c>
      <c r="D27" s="60"/>
      <c r="E27" s="58" t="s">
        <v>280</v>
      </c>
      <c r="F27" s="13"/>
      <c r="G27" s="61"/>
      <c r="H27" s="13"/>
      <c r="I27" s="13"/>
      <c r="J27" s="13"/>
      <c r="K27" s="13"/>
      <c r="L27" s="62"/>
      <c r="M27" s="64"/>
      <c r="N27" s="65"/>
      <c r="O27" s="65"/>
      <c r="P27" s="65"/>
      <c r="Q27" s="65"/>
      <c r="R27" s="65"/>
      <c r="S27" s="65"/>
      <c r="T27" s="65"/>
      <c r="U27" s="65"/>
      <c r="V27" s="65"/>
      <c r="W27" s="65"/>
      <c r="X27" s="65"/>
      <c r="Y27" s="65"/>
      <c r="Z27" s="65"/>
      <c r="AA27" s="65"/>
      <c r="AB27" s="65"/>
      <c r="AC27" s="65"/>
      <c r="AD27" s="65"/>
      <c r="AE27" s="66"/>
    </row>
    <row r="28" ht="15.75" customHeight="1">
      <c r="A28" s="58" t="s">
        <v>162</v>
      </c>
      <c r="B28" s="74" t="s">
        <v>281</v>
      </c>
      <c r="C28" s="13" t="s">
        <v>269</v>
      </c>
      <c r="D28" s="60"/>
      <c r="E28" s="70" t="s">
        <v>287</v>
      </c>
      <c r="F28" s="13"/>
      <c r="G28" s="61"/>
      <c r="H28" s="13"/>
      <c r="I28" s="13"/>
      <c r="J28" s="13"/>
      <c r="K28" s="13"/>
      <c r="L28" s="62"/>
      <c r="M28" s="64"/>
      <c r="N28" s="65"/>
      <c r="O28" s="65"/>
      <c r="P28" s="65"/>
      <c r="Q28" s="65"/>
      <c r="R28" s="65"/>
      <c r="S28" s="65"/>
      <c r="T28" s="65"/>
      <c r="U28" s="65"/>
      <c r="V28" s="65"/>
      <c r="W28" s="65"/>
      <c r="X28" s="65"/>
      <c r="Y28" s="65"/>
      <c r="Z28" s="65"/>
      <c r="AA28" s="65"/>
      <c r="AB28" s="65"/>
      <c r="AC28" s="65"/>
      <c r="AD28" s="65"/>
      <c r="AE28" s="66"/>
    </row>
    <row r="29" ht="15.75" customHeight="1">
      <c r="A29" s="58" t="s">
        <v>162</v>
      </c>
      <c r="B29" s="69" t="s">
        <v>264</v>
      </c>
      <c r="C29" s="13" t="s">
        <v>288</v>
      </c>
      <c r="D29" s="60"/>
      <c r="E29" s="68" t="s">
        <v>241</v>
      </c>
      <c r="F29" s="13"/>
      <c r="G29" s="61"/>
      <c r="H29" s="13"/>
      <c r="I29" s="13"/>
      <c r="J29" s="13"/>
      <c r="K29" s="13"/>
      <c r="L29" s="62"/>
      <c r="M29" s="64"/>
      <c r="N29" s="65"/>
      <c r="O29" s="65"/>
      <c r="P29" s="65"/>
      <c r="Q29" s="65"/>
      <c r="R29" s="65"/>
      <c r="S29" s="65"/>
      <c r="T29" s="65"/>
      <c r="U29" s="65"/>
      <c r="V29" s="65"/>
      <c r="W29" s="65"/>
      <c r="X29" s="65"/>
      <c r="Y29" s="65"/>
      <c r="Z29" s="65"/>
      <c r="AA29" s="65"/>
      <c r="AB29" s="65"/>
      <c r="AC29" s="65"/>
      <c r="AD29" s="65"/>
      <c r="AE29" s="66"/>
    </row>
    <row r="30" ht="15.75" customHeight="1">
      <c r="A30" s="76" t="s">
        <v>162</v>
      </c>
      <c r="B30" s="77" t="s">
        <v>114</v>
      </c>
      <c r="C30" s="78" t="s">
        <v>289</v>
      </c>
      <c r="D30" s="79"/>
      <c r="E30" s="80" t="s">
        <v>290</v>
      </c>
      <c r="F30" s="79" t="s">
        <v>291</v>
      </c>
      <c r="G30" s="81" t="s">
        <v>292</v>
      </c>
      <c r="H30" s="79"/>
      <c r="I30" s="79"/>
      <c r="J30" s="79"/>
      <c r="K30" s="79" t="s">
        <v>293</v>
      </c>
      <c r="L30" s="82"/>
      <c r="M30" s="79"/>
      <c r="N30" s="79"/>
      <c r="O30" s="79"/>
      <c r="P30" s="79"/>
      <c r="Q30" s="79"/>
      <c r="R30" s="79"/>
      <c r="S30" s="79"/>
      <c r="T30" s="79"/>
      <c r="U30" s="79"/>
      <c r="V30" s="79"/>
      <c r="W30" s="79"/>
      <c r="X30" s="79"/>
      <c r="Y30" s="79"/>
      <c r="Z30" s="79"/>
      <c r="AA30" s="79"/>
      <c r="AB30" s="79"/>
      <c r="AC30" s="79"/>
      <c r="AD30" s="79"/>
      <c r="AE30" s="79"/>
    </row>
    <row r="31" ht="15.75" customHeight="1">
      <c r="A31" s="70" t="s">
        <v>162</v>
      </c>
      <c r="B31" s="83" t="s">
        <v>294</v>
      </c>
      <c r="C31" s="84" t="s">
        <v>295</v>
      </c>
      <c r="D31" s="60"/>
      <c r="E31" s="85" t="s">
        <v>241</v>
      </c>
      <c r="F31" s="13"/>
      <c r="G31" s="81"/>
      <c r="H31" s="13"/>
      <c r="I31" s="13"/>
      <c r="J31" s="13"/>
      <c r="K31" s="13"/>
      <c r="L31" s="62"/>
      <c r="M31" s="64"/>
      <c r="N31" s="65"/>
      <c r="O31" s="65"/>
      <c r="P31" s="65"/>
      <c r="Q31" s="65"/>
      <c r="R31" s="65"/>
      <c r="S31" s="65"/>
      <c r="T31" s="65"/>
      <c r="U31" s="65"/>
      <c r="V31" s="65"/>
      <c r="W31" s="65"/>
      <c r="X31" s="65"/>
      <c r="Y31" s="65"/>
      <c r="Z31" s="65"/>
      <c r="AA31" s="65"/>
      <c r="AB31" s="65"/>
      <c r="AC31" s="65"/>
      <c r="AD31" s="65"/>
      <c r="AE31" s="66"/>
    </row>
    <row r="32" ht="15.75" customHeight="1">
      <c r="A32" s="70" t="s">
        <v>162</v>
      </c>
      <c r="B32" s="83" t="s">
        <v>296</v>
      </c>
      <c r="C32" s="84" t="s">
        <v>297</v>
      </c>
      <c r="D32" s="60"/>
      <c r="E32" s="85" t="s">
        <v>241</v>
      </c>
      <c r="F32" s="13"/>
      <c r="G32" s="81"/>
      <c r="H32" s="13"/>
      <c r="I32" s="13"/>
      <c r="J32" s="13"/>
      <c r="K32" s="13"/>
      <c r="L32" s="62"/>
      <c r="M32" s="64"/>
      <c r="N32" s="65"/>
      <c r="O32" s="65"/>
      <c r="P32" s="65"/>
      <c r="Q32" s="65"/>
      <c r="R32" s="65"/>
      <c r="S32" s="65"/>
      <c r="T32" s="65"/>
      <c r="U32" s="65"/>
      <c r="V32" s="65"/>
      <c r="W32" s="65"/>
      <c r="X32" s="65"/>
      <c r="Y32" s="65"/>
      <c r="Z32" s="65"/>
      <c r="AA32" s="65"/>
      <c r="AB32" s="65"/>
      <c r="AC32" s="65"/>
      <c r="AD32" s="65"/>
      <c r="AE32" s="66"/>
    </row>
    <row r="33" ht="15.75" customHeight="1">
      <c r="A33" s="70" t="s">
        <v>162</v>
      </c>
      <c r="B33" s="83" t="s">
        <v>298</v>
      </c>
      <c r="C33" s="84" t="s">
        <v>299</v>
      </c>
      <c r="D33" s="60"/>
      <c r="E33" s="85" t="s">
        <v>241</v>
      </c>
      <c r="F33" s="13"/>
      <c r="G33" s="81"/>
      <c r="H33" s="13"/>
      <c r="I33" s="13"/>
      <c r="J33" s="13"/>
      <c r="K33" s="13"/>
      <c r="L33" s="62"/>
      <c r="M33" s="64"/>
      <c r="N33" s="65"/>
      <c r="O33" s="65"/>
      <c r="P33" s="65"/>
      <c r="Q33" s="65"/>
      <c r="R33" s="65"/>
      <c r="S33" s="65"/>
      <c r="T33" s="65"/>
      <c r="U33" s="65"/>
      <c r="V33" s="65"/>
      <c r="W33" s="65"/>
      <c r="X33" s="65"/>
      <c r="Y33" s="65"/>
      <c r="Z33" s="65"/>
      <c r="AA33" s="65"/>
      <c r="AB33" s="65"/>
      <c r="AC33" s="65"/>
      <c r="AD33" s="65"/>
      <c r="AE33" s="66"/>
    </row>
    <row r="34" ht="15.75" customHeight="1">
      <c r="A34" s="70" t="s">
        <v>162</v>
      </c>
      <c r="B34" s="83" t="s">
        <v>300</v>
      </c>
      <c r="C34" s="84" t="s">
        <v>301</v>
      </c>
      <c r="D34" s="60"/>
      <c r="E34" s="70" t="s">
        <v>241</v>
      </c>
      <c r="F34" s="13"/>
      <c r="G34" s="81"/>
      <c r="H34" s="13"/>
      <c r="I34" s="13"/>
      <c r="J34" s="13"/>
      <c r="K34" s="13"/>
      <c r="L34" s="62"/>
      <c r="M34" s="64"/>
      <c r="N34" s="65"/>
      <c r="O34" s="65"/>
      <c r="P34" s="65"/>
      <c r="Q34" s="65"/>
      <c r="R34" s="65"/>
      <c r="S34" s="65"/>
      <c r="T34" s="65"/>
      <c r="U34" s="65"/>
      <c r="V34" s="65"/>
      <c r="W34" s="65"/>
      <c r="X34" s="65"/>
      <c r="Y34" s="65"/>
      <c r="Z34" s="65"/>
      <c r="AA34" s="65"/>
      <c r="AB34" s="65"/>
      <c r="AC34" s="65"/>
      <c r="AD34" s="65"/>
      <c r="AE34" s="66"/>
    </row>
    <row r="35" ht="15.75" customHeight="1">
      <c r="A35" s="58" t="s">
        <v>162</v>
      </c>
      <c r="B35" s="59" t="s">
        <v>302</v>
      </c>
      <c r="C35" s="13" t="s">
        <v>303</v>
      </c>
      <c r="D35" s="60"/>
      <c r="E35" s="58" t="s">
        <v>241</v>
      </c>
      <c r="F35" s="13"/>
      <c r="G35" s="81"/>
      <c r="H35" s="13"/>
      <c r="I35" s="13"/>
      <c r="J35" s="13"/>
      <c r="K35" s="13" t="s">
        <v>304</v>
      </c>
      <c r="L35" s="62"/>
      <c r="M35" s="64"/>
      <c r="N35" s="65"/>
      <c r="O35" s="65"/>
      <c r="P35" s="65"/>
      <c r="Q35" s="65"/>
      <c r="R35" s="65"/>
      <c r="S35" s="65"/>
      <c r="T35" s="65"/>
      <c r="U35" s="65"/>
      <c r="V35" s="65"/>
      <c r="W35" s="65"/>
      <c r="X35" s="65"/>
      <c r="Y35" s="65"/>
      <c r="Z35" s="65"/>
      <c r="AA35" s="65"/>
      <c r="AB35" s="65"/>
      <c r="AC35" s="65"/>
      <c r="AD35" s="65"/>
      <c r="AE35" s="66"/>
    </row>
    <row r="36" ht="15.75" customHeight="1">
      <c r="A36" s="76" t="s">
        <v>253</v>
      </c>
      <c r="B36" s="78"/>
      <c r="C36" s="78" t="s">
        <v>305</v>
      </c>
      <c r="D36" s="79"/>
      <c r="E36" s="80" t="s">
        <v>241</v>
      </c>
      <c r="F36" s="78" t="s">
        <v>306</v>
      </c>
      <c r="G36" s="81" t="s">
        <v>307</v>
      </c>
      <c r="H36" s="79"/>
      <c r="I36" s="79"/>
      <c r="J36" s="79"/>
      <c r="K36" s="79"/>
      <c r="L36" s="82"/>
      <c r="M36" s="78"/>
      <c r="N36" s="79"/>
      <c r="O36" s="79"/>
      <c r="P36" s="79"/>
      <c r="Q36" s="79"/>
      <c r="R36" s="79"/>
      <c r="S36" s="79"/>
      <c r="T36" s="79"/>
      <c r="U36" s="79"/>
      <c r="V36" s="79"/>
      <c r="W36" s="79"/>
      <c r="X36" s="79"/>
      <c r="Y36" s="79"/>
      <c r="Z36" s="79"/>
      <c r="AA36" s="79"/>
      <c r="AB36" s="79"/>
      <c r="AC36" s="79"/>
      <c r="AD36" s="79"/>
      <c r="AE36" s="79"/>
    </row>
    <row r="37" ht="15.75" customHeight="1">
      <c r="A37" s="86" t="s">
        <v>253</v>
      </c>
      <c r="B37" s="78"/>
      <c r="C37" s="78" t="s">
        <v>308</v>
      </c>
      <c r="D37" s="79"/>
      <c r="E37" s="80" t="s">
        <v>241</v>
      </c>
      <c r="F37" s="78" t="s">
        <v>306</v>
      </c>
      <c r="G37" s="81" t="s">
        <v>309</v>
      </c>
      <c r="H37" s="79"/>
      <c r="I37" s="79"/>
      <c r="J37" s="79"/>
      <c r="K37" s="79"/>
      <c r="L37" s="82"/>
      <c r="M37" s="78"/>
      <c r="N37" s="79"/>
      <c r="O37" s="79"/>
      <c r="P37" s="79"/>
      <c r="Q37" s="79"/>
      <c r="R37" s="79"/>
      <c r="S37" s="79"/>
      <c r="T37" s="79"/>
      <c r="U37" s="79"/>
      <c r="V37" s="79"/>
      <c r="W37" s="79"/>
      <c r="X37" s="79"/>
      <c r="Y37" s="79"/>
      <c r="Z37" s="79"/>
      <c r="AA37" s="79"/>
      <c r="AB37" s="79"/>
      <c r="AC37" s="79"/>
      <c r="AD37" s="79"/>
      <c r="AE37" s="79"/>
    </row>
    <row r="38" ht="15.75" customHeight="1">
      <c r="A38" s="76" t="s">
        <v>253</v>
      </c>
      <c r="B38" s="78"/>
      <c r="C38" s="78" t="s">
        <v>310</v>
      </c>
      <c r="D38" s="79"/>
      <c r="E38" s="80" t="s">
        <v>241</v>
      </c>
      <c r="F38" s="78" t="s">
        <v>306</v>
      </c>
      <c r="G38" s="81" t="s">
        <v>311</v>
      </c>
      <c r="H38" s="79"/>
      <c r="I38" s="79"/>
      <c r="J38" s="79"/>
      <c r="K38" s="79"/>
      <c r="L38" s="82"/>
      <c r="M38" s="78"/>
      <c r="N38" s="79"/>
      <c r="O38" s="79"/>
      <c r="P38" s="79"/>
      <c r="Q38" s="79"/>
      <c r="R38" s="79"/>
      <c r="S38" s="79"/>
      <c r="T38" s="79"/>
      <c r="U38" s="79"/>
      <c r="V38" s="79"/>
      <c r="W38" s="79"/>
      <c r="X38" s="79"/>
      <c r="Y38" s="79"/>
      <c r="Z38" s="79"/>
      <c r="AA38" s="79"/>
      <c r="AB38" s="79"/>
      <c r="AC38" s="79"/>
      <c r="AD38" s="79"/>
      <c r="AE38" s="79"/>
    </row>
    <row r="39" ht="15.75" customHeight="1">
      <c r="A39" s="76" t="s">
        <v>253</v>
      </c>
      <c r="B39" s="87"/>
      <c r="C39" s="78" t="s">
        <v>312</v>
      </c>
      <c r="D39" s="79"/>
      <c r="E39" s="80" t="s">
        <v>241</v>
      </c>
      <c r="F39" s="78" t="s">
        <v>306</v>
      </c>
      <c r="G39" s="81" t="s">
        <v>313</v>
      </c>
      <c r="H39" s="79"/>
      <c r="I39" s="79"/>
      <c r="J39" s="79"/>
      <c r="K39" s="79"/>
      <c r="L39" s="82"/>
      <c r="M39" s="78"/>
      <c r="N39" s="79"/>
      <c r="O39" s="79"/>
      <c r="P39" s="79"/>
      <c r="Q39" s="79"/>
      <c r="R39" s="79"/>
      <c r="S39" s="79"/>
      <c r="T39" s="79"/>
      <c r="U39" s="79"/>
      <c r="V39" s="79"/>
      <c r="W39" s="79"/>
      <c r="X39" s="79"/>
      <c r="Y39" s="79"/>
      <c r="Z39" s="79"/>
      <c r="AA39" s="79"/>
      <c r="AB39" s="79"/>
      <c r="AC39" s="79"/>
      <c r="AD39" s="79"/>
      <c r="AE39" s="79"/>
    </row>
    <row r="40" ht="15.75" customHeight="1">
      <c r="A40" s="76"/>
      <c r="B40" s="79"/>
      <c r="C40" s="78"/>
      <c r="D40" s="79"/>
      <c r="E40" s="80"/>
      <c r="F40" s="78"/>
      <c r="G40" s="81"/>
      <c r="H40" s="79"/>
      <c r="I40" s="79"/>
      <c r="J40" s="79"/>
      <c r="K40" s="79"/>
      <c r="L40" s="82"/>
      <c r="M40" s="79"/>
      <c r="N40" s="79"/>
      <c r="O40" s="79"/>
      <c r="P40" s="79"/>
      <c r="Q40" s="79"/>
      <c r="R40" s="79"/>
      <c r="S40" s="79"/>
      <c r="T40" s="79"/>
      <c r="U40" s="79"/>
      <c r="V40" s="79"/>
      <c r="W40" s="79"/>
      <c r="X40" s="79"/>
      <c r="Y40" s="79"/>
      <c r="Z40" s="79"/>
      <c r="AA40" s="79"/>
      <c r="AB40" s="79"/>
      <c r="AC40" s="79"/>
      <c r="AD40" s="79"/>
      <c r="AE40" s="79"/>
    </row>
    <row r="41" ht="15.75" customHeight="1">
      <c r="A41" s="76"/>
      <c r="B41" s="79"/>
      <c r="C41" s="78"/>
      <c r="D41" s="79"/>
      <c r="E41" s="80"/>
      <c r="F41" s="78"/>
      <c r="G41" s="81"/>
      <c r="H41" s="79"/>
      <c r="I41" s="79"/>
      <c r="J41" s="79"/>
      <c r="K41" s="79"/>
      <c r="L41" s="82"/>
      <c r="M41" s="79"/>
      <c r="N41" s="79"/>
      <c r="O41" s="79"/>
      <c r="P41" s="79"/>
      <c r="Q41" s="79"/>
      <c r="R41" s="79"/>
      <c r="S41" s="79"/>
      <c r="T41" s="79"/>
      <c r="U41" s="79"/>
      <c r="V41" s="79"/>
      <c r="W41" s="79"/>
      <c r="X41" s="79"/>
      <c r="Y41" s="79"/>
      <c r="Z41" s="79"/>
      <c r="AA41" s="79"/>
      <c r="AB41" s="79"/>
      <c r="AC41" s="79"/>
      <c r="AD41" s="79"/>
      <c r="AE41" s="7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conditionalFormatting sqref="L14:L41">
    <cfRule type="cellIs" dxfId="0" priority="1" operator="equal">
      <formula>"verified"</formula>
    </cfRule>
  </conditionalFormatting>
  <conditionalFormatting sqref="L14:L41">
    <cfRule type="cellIs" dxfId="1" priority="2" operator="equal">
      <formula>"complete"</formula>
    </cfRule>
  </conditionalFormatting>
  <conditionalFormatting sqref="L14:L41">
    <cfRule type="cellIs" dxfId="2" priority="3" operator="equal">
      <formula>"draft"</formula>
    </cfRule>
  </conditionalFormatting>
  <conditionalFormatting sqref="L14:L41">
    <cfRule type="containsBlanks" dxfId="3" priority="4">
      <formula>LEN(TRIM(L14))=0</formula>
    </cfRule>
  </conditionalFormatting>
  <conditionalFormatting sqref="B14:B17">
    <cfRule type="notContainsBlanks" dxfId="4" priority="5">
      <formula>LEN(TRIM(B14))&gt;0</formula>
    </cfRule>
  </conditionalFormatting>
  <dataValidations>
    <dataValidation type="list" allowBlank="1" sqref="C12:C13">
      <formula1>'Drop-down Lists'!$D$1:$D$2</formula1>
    </dataValidation>
    <dataValidation type="list" allowBlank="1" sqref="C7">
      <formula1>'Drop-down Lists'!$F:$F</formula1>
    </dataValidation>
    <dataValidation type="list" allowBlank="1" sqref="B14:B41">
      <formula1>dataReport!$C:$C</formula1>
    </dataValidation>
    <dataValidation type="list" allowBlank="1" sqref="F14:F41">
      <formula1>'Drop-down Lists'!$G:$G</formula1>
    </dataValidation>
    <dataValidation type="list" allowBlank="1" sqref="A2:A41">
      <formula1>'Drop-down Lists'!$A:$A</formula1>
    </dataValidation>
    <dataValidation type="list" allowBlank="1" sqref="C11">
      <formula1>'Drop-down Lists'!$B:$B</formula1>
    </dataValidation>
    <dataValidation type="list" allowBlank="1" sqref="C6">
      <formula1>'Drop-down Lists'!$E$1:$E$16</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29"/>
  </cols>
  <sheetData>
    <row r="1">
      <c r="A1" s="2" t="s">
        <v>2</v>
      </c>
      <c r="B1" s="2" t="s">
        <v>6</v>
      </c>
      <c r="C1" s="2" t="s">
        <v>7</v>
      </c>
      <c r="D1" s="2" t="s">
        <v>8</v>
      </c>
      <c r="E1" s="2" t="s">
        <v>9</v>
      </c>
    </row>
    <row r="2">
      <c r="A2" s="4" t="s">
        <v>10</v>
      </c>
      <c r="B2" s="6"/>
      <c r="C2" s="6"/>
      <c r="D2" s="9" t="s">
        <v>18</v>
      </c>
      <c r="E2" s="4">
        <v>1.0</v>
      </c>
    </row>
    <row r="3">
      <c r="A3" s="4" t="s">
        <v>22</v>
      </c>
      <c r="B3" s="6"/>
      <c r="C3" s="6"/>
      <c r="D3" s="9" t="s">
        <v>23</v>
      </c>
      <c r="E3" s="4">
        <v>1.0</v>
      </c>
    </row>
    <row r="4">
      <c r="A4" s="4" t="s">
        <v>24</v>
      </c>
      <c r="B4" s="6"/>
      <c r="C4" s="6"/>
      <c r="D4" s="9" t="s">
        <v>23</v>
      </c>
      <c r="E4" s="4">
        <v>1.0</v>
      </c>
    </row>
    <row r="5">
      <c r="A5" s="4" t="s">
        <v>25</v>
      </c>
      <c r="B5" s="6"/>
      <c r="C5" s="6"/>
      <c r="D5" s="9" t="s">
        <v>23</v>
      </c>
      <c r="E5" s="4">
        <v>1.0</v>
      </c>
    </row>
    <row r="6">
      <c r="A6" s="4" t="s">
        <v>26</v>
      </c>
      <c r="B6" s="4" t="s">
        <v>27</v>
      </c>
      <c r="C6" s="6"/>
      <c r="D6" s="11" t="s">
        <v>28</v>
      </c>
      <c r="E6" s="4">
        <v>1.0</v>
      </c>
    </row>
    <row r="7">
      <c r="A7" s="4" t="s">
        <v>31</v>
      </c>
      <c r="B7" s="6"/>
      <c r="C7" s="6"/>
      <c r="D7" s="9" t="s">
        <v>32</v>
      </c>
      <c r="E7" s="4">
        <v>1.0</v>
      </c>
    </row>
    <row r="8">
      <c r="A8" s="4" t="s">
        <v>33</v>
      </c>
      <c r="B8" s="6"/>
      <c r="C8" s="6"/>
      <c r="D8" s="6"/>
      <c r="E8" s="4">
        <v>235395.0</v>
      </c>
    </row>
    <row r="9">
      <c r="A9" s="4" t="s">
        <v>34</v>
      </c>
      <c r="B9" s="6"/>
      <c r="C9" s="6"/>
      <c r="D9" s="9" t="s">
        <v>35</v>
      </c>
      <c r="E9" s="4">
        <v>12.0</v>
      </c>
    </row>
    <row r="10">
      <c r="A10" s="4" t="s">
        <v>36</v>
      </c>
      <c r="B10" s="6"/>
      <c r="C10" s="6"/>
      <c r="D10" s="9" t="s">
        <v>37</v>
      </c>
      <c r="E10" s="4">
        <v>35.0</v>
      </c>
    </row>
    <row r="11">
      <c r="A11" s="4" t="s">
        <v>38</v>
      </c>
      <c r="B11" s="4" t="s">
        <v>39</v>
      </c>
      <c r="C11" s="6"/>
      <c r="D11" s="9" t="s">
        <v>40</v>
      </c>
      <c r="E11" s="4">
        <v>1.0</v>
      </c>
    </row>
    <row r="12">
      <c r="A12" s="4" t="s">
        <v>41</v>
      </c>
      <c r="B12" s="4" t="s">
        <v>39</v>
      </c>
      <c r="C12" s="6"/>
      <c r="D12" s="6"/>
      <c r="E12" s="4">
        <v>39.0</v>
      </c>
    </row>
    <row r="13">
      <c r="A13" s="4" t="s">
        <v>46</v>
      </c>
      <c r="B13" s="4" t="s">
        <v>48</v>
      </c>
      <c r="C13" s="6"/>
      <c r="D13" s="6"/>
      <c r="E13" s="4">
        <v>63.0</v>
      </c>
    </row>
    <row r="14">
      <c r="A14" s="4" t="s">
        <v>53</v>
      </c>
      <c r="B14" s="4" t="s">
        <v>39</v>
      </c>
      <c r="C14" s="6"/>
      <c r="D14" s="9" t="s">
        <v>40</v>
      </c>
      <c r="E14" s="4">
        <v>2.0</v>
      </c>
    </row>
    <row r="15">
      <c r="A15" s="4" t="s">
        <v>58</v>
      </c>
      <c r="B15" s="6"/>
      <c r="C15" s="6"/>
      <c r="D15" s="9" t="s">
        <v>23</v>
      </c>
      <c r="E15" s="4">
        <v>1.0</v>
      </c>
    </row>
    <row r="16">
      <c r="A16" s="4" t="s">
        <v>59</v>
      </c>
      <c r="B16" s="6"/>
      <c r="C16" s="6"/>
      <c r="D16" s="9" t="s">
        <v>60</v>
      </c>
      <c r="E16" s="4">
        <v>3.0</v>
      </c>
    </row>
    <row r="17">
      <c r="A17" s="4" t="s">
        <v>61</v>
      </c>
      <c r="B17" s="6"/>
      <c r="C17" s="6"/>
      <c r="D17" s="9" t="s">
        <v>40</v>
      </c>
      <c r="E17" s="4">
        <v>1.0</v>
      </c>
    </row>
    <row r="18">
      <c r="A18" s="15" t="s">
        <v>62</v>
      </c>
      <c r="B18" s="15" t="s">
        <v>62</v>
      </c>
    </row>
    <row r="19">
      <c r="A19" s="15" t="s">
        <v>69</v>
      </c>
      <c r="D19" s="15" t="s">
        <v>70</v>
      </c>
    </row>
    <row r="20">
      <c r="A20" s="15" t="s">
        <v>71</v>
      </c>
      <c r="D20" s="15" t="s">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0" t="s">
        <v>0</v>
      </c>
      <c r="B1" s="10" t="s">
        <v>29</v>
      </c>
      <c r="C1" s="12" t="s">
        <v>30</v>
      </c>
      <c r="D1" s="10" t="s">
        <v>42</v>
      </c>
      <c r="E1" s="10" t="s">
        <v>43</v>
      </c>
      <c r="F1" s="10" t="s">
        <v>44</v>
      </c>
      <c r="G1" s="10" t="s">
        <v>45</v>
      </c>
      <c r="H1" s="10" t="s">
        <v>47</v>
      </c>
      <c r="I1" s="10" t="s">
        <v>49</v>
      </c>
      <c r="J1" s="10" t="s">
        <v>50</v>
      </c>
      <c r="K1" s="10" t="s">
        <v>51</v>
      </c>
      <c r="L1" s="10" t="s">
        <v>52</v>
      </c>
      <c r="M1" s="10" t="s">
        <v>54</v>
      </c>
      <c r="N1" s="10" t="s">
        <v>55</v>
      </c>
      <c r="O1" s="10" t="s">
        <v>56</v>
      </c>
      <c r="P1" s="14" t="s">
        <v>57</v>
      </c>
      <c r="Q1" s="14" t="s">
        <v>63</v>
      </c>
      <c r="R1" s="10" t="s">
        <v>64</v>
      </c>
      <c r="S1" s="10" t="s">
        <v>65</v>
      </c>
      <c r="T1" s="10" t="s">
        <v>66</v>
      </c>
      <c r="U1" s="10" t="s">
        <v>67</v>
      </c>
      <c r="V1" s="10" t="s">
        <v>68</v>
      </c>
      <c r="W1" s="10" t="s">
        <v>72</v>
      </c>
      <c r="X1" s="10" t="s">
        <v>73</v>
      </c>
      <c r="Y1" s="10" t="s">
        <v>74</v>
      </c>
      <c r="Z1" s="10" t="s">
        <v>75</v>
      </c>
      <c r="AA1" s="16" t="s">
        <v>76</v>
      </c>
      <c r="AB1" s="18" t="s">
        <v>84</v>
      </c>
    </row>
    <row r="2" ht="15.75" customHeight="1">
      <c r="A2" s="19" t="s">
        <v>85</v>
      </c>
      <c r="B2" s="21"/>
      <c r="C2" s="23">
        <v>20.0</v>
      </c>
      <c r="D2" s="24">
        <v>0.0</v>
      </c>
      <c r="E2" s="24">
        <v>20.0</v>
      </c>
      <c r="F2" s="24">
        <v>0.0</v>
      </c>
      <c r="G2" s="25" t="s">
        <v>89</v>
      </c>
      <c r="H2" s="26"/>
      <c r="I2" s="26"/>
      <c r="J2" s="25" t="s">
        <v>90</v>
      </c>
      <c r="K2" s="24">
        <v>20.0</v>
      </c>
      <c r="L2" s="24">
        <v>0.0</v>
      </c>
      <c r="M2" s="25" t="s">
        <v>91</v>
      </c>
      <c r="N2" s="25" t="s">
        <v>92</v>
      </c>
      <c r="O2" s="26"/>
      <c r="P2" s="25" t="s">
        <v>93</v>
      </c>
      <c r="Q2" s="26"/>
      <c r="R2" s="26"/>
      <c r="S2" s="26"/>
      <c r="T2" s="26"/>
      <c r="U2" s="26"/>
      <c r="V2" s="26"/>
      <c r="W2" s="25" t="s">
        <v>90</v>
      </c>
      <c r="X2" s="26"/>
      <c r="Y2" s="26"/>
      <c r="Z2" s="26"/>
      <c r="AA2" s="27"/>
      <c r="AB2" s="30"/>
    </row>
    <row r="3" ht="15.75" hidden="1" customHeight="1">
      <c r="A3" s="32" t="s">
        <v>85</v>
      </c>
      <c r="B3" s="33" t="s">
        <v>94</v>
      </c>
      <c r="C3" s="34">
        <v>20.0</v>
      </c>
      <c r="D3" s="35">
        <v>1.0</v>
      </c>
      <c r="E3" s="35">
        <v>20.0</v>
      </c>
      <c r="F3" s="35">
        <v>1.0</v>
      </c>
      <c r="G3" s="36" t="s">
        <v>89</v>
      </c>
      <c r="H3" s="36" t="s">
        <v>98</v>
      </c>
      <c r="I3" s="36" t="s">
        <v>99</v>
      </c>
      <c r="J3" s="36" t="s">
        <v>100</v>
      </c>
      <c r="K3" s="37"/>
      <c r="L3" s="37"/>
      <c r="M3" s="37"/>
      <c r="N3" s="37"/>
      <c r="O3" s="37"/>
      <c r="P3" s="37"/>
      <c r="Q3" s="37"/>
      <c r="R3" s="36" t="s">
        <v>101</v>
      </c>
      <c r="S3" s="42" t="s">
        <v>104</v>
      </c>
      <c r="T3" s="36" t="s">
        <v>110</v>
      </c>
      <c r="U3" s="37"/>
      <c r="V3" s="36" t="s">
        <v>111</v>
      </c>
      <c r="W3" s="36" t="s">
        <v>100</v>
      </c>
      <c r="X3" s="37"/>
      <c r="Y3" s="37"/>
      <c r="Z3" s="37"/>
      <c r="AA3" s="45"/>
      <c r="AB3" s="30"/>
    </row>
    <row r="4" ht="15.75" customHeight="1">
      <c r="A4" s="32" t="s">
        <v>85</v>
      </c>
      <c r="B4" s="33" t="s">
        <v>94</v>
      </c>
      <c r="C4" s="34">
        <v>21.0</v>
      </c>
      <c r="D4" s="35">
        <v>1.0</v>
      </c>
      <c r="E4" s="37"/>
      <c r="F4" s="37"/>
      <c r="G4" s="37"/>
      <c r="H4" s="37"/>
      <c r="I4" s="37"/>
      <c r="J4" s="37"/>
      <c r="K4" s="35">
        <v>21.0</v>
      </c>
      <c r="L4" s="35">
        <v>1.0</v>
      </c>
      <c r="M4" s="36" t="s">
        <v>113</v>
      </c>
      <c r="N4" s="36" t="s">
        <v>114</v>
      </c>
      <c r="O4" s="36" t="s">
        <v>115</v>
      </c>
      <c r="P4" s="37"/>
      <c r="Q4" s="37"/>
      <c r="R4" s="36" t="s">
        <v>101</v>
      </c>
      <c r="S4" s="37"/>
      <c r="T4" s="37"/>
      <c r="U4" s="37"/>
      <c r="V4" s="37"/>
      <c r="W4" s="37"/>
      <c r="X4" s="37"/>
      <c r="Y4" s="37"/>
      <c r="Z4" s="37"/>
      <c r="AA4" s="45"/>
      <c r="AB4" s="30"/>
    </row>
    <row r="5" ht="15.75" customHeight="1">
      <c r="A5" s="32" t="s">
        <v>85</v>
      </c>
      <c r="B5" s="47" t="s">
        <v>116</v>
      </c>
      <c r="C5" s="34">
        <v>21.0</v>
      </c>
      <c r="D5" s="35">
        <v>2.0</v>
      </c>
      <c r="E5" s="37"/>
      <c r="F5" s="37"/>
      <c r="G5" s="37"/>
      <c r="H5" s="37"/>
      <c r="I5" s="37"/>
      <c r="J5" s="37"/>
      <c r="K5" s="35">
        <v>21.0</v>
      </c>
      <c r="L5" s="35">
        <v>2.0</v>
      </c>
      <c r="M5" s="36" t="s">
        <v>113</v>
      </c>
      <c r="N5" s="36" t="s">
        <v>119</v>
      </c>
      <c r="O5" s="36" t="s">
        <v>120</v>
      </c>
      <c r="P5" s="37"/>
      <c r="Q5" s="37"/>
      <c r="R5" s="36" t="s">
        <v>101</v>
      </c>
      <c r="S5" s="42" t="s">
        <v>104</v>
      </c>
      <c r="T5" s="37"/>
      <c r="U5" s="37"/>
      <c r="V5" s="37"/>
      <c r="W5" s="37"/>
      <c r="X5" s="37"/>
      <c r="Y5" s="37"/>
      <c r="Z5" s="37"/>
      <c r="AA5" s="37"/>
      <c r="AB5" s="30"/>
    </row>
    <row r="6" ht="15.75" hidden="1" customHeight="1">
      <c r="A6" s="32" t="s">
        <v>85</v>
      </c>
      <c r="B6" s="50" t="s">
        <v>123</v>
      </c>
      <c r="C6" s="51"/>
      <c r="D6" s="37"/>
      <c r="E6" s="37"/>
      <c r="F6" s="37"/>
      <c r="G6" s="37"/>
      <c r="H6" s="37"/>
      <c r="I6" s="37"/>
      <c r="J6" s="37"/>
      <c r="K6" s="37"/>
      <c r="L6" s="37"/>
      <c r="M6" s="37"/>
      <c r="N6" s="37"/>
      <c r="O6" s="37"/>
      <c r="P6" s="53" t="s">
        <v>130</v>
      </c>
      <c r="Q6" s="54" t="s">
        <v>133</v>
      </c>
      <c r="R6" s="36" t="s">
        <v>101</v>
      </c>
      <c r="S6" s="55" t="s">
        <v>136</v>
      </c>
      <c r="T6" s="37"/>
      <c r="U6" s="37"/>
      <c r="V6" s="37"/>
      <c r="W6" s="37"/>
      <c r="X6" s="37"/>
      <c r="Y6" s="37"/>
      <c r="Z6" s="37"/>
      <c r="AA6" s="45"/>
      <c r="AB6" s="30"/>
    </row>
    <row r="7" ht="15.75" hidden="1" customHeight="1">
      <c r="A7" s="32" t="s">
        <v>85</v>
      </c>
      <c r="B7" s="50" t="s">
        <v>141</v>
      </c>
      <c r="C7" s="51"/>
      <c r="D7" s="37"/>
      <c r="E7" s="37"/>
      <c r="F7" s="37"/>
      <c r="G7" s="37"/>
      <c r="H7" s="37"/>
      <c r="I7" s="37"/>
      <c r="J7" s="37"/>
      <c r="K7" s="37"/>
      <c r="L7" s="37"/>
      <c r="M7" s="37"/>
      <c r="N7" s="37"/>
      <c r="O7" s="37"/>
      <c r="P7" s="53" t="s">
        <v>130</v>
      </c>
      <c r="Q7" s="54" t="s">
        <v>144</v>
      </c>
      <c r="R7" s="36" t="s">
        <v>101</v>
      </c>
      <c r="S7" s="55" t="s">
        <v>145</v>
      </c>
      <c r="T7" s="37"/>
      <c r="U7" s="37"/>
      <c r="V7" s="37"/>
      <c r="W7" s="37"/>
      <c r="X7" s="37"/>
      <c r="Y7" s="37"/>
      <c r="Z7" s="37"/>
      <c r="AA7" s="45"/>
      <c r="AB7" s="30"/>
    </row>
    <row r="8" ht="15.75" hidden="1" customHeight="1">
      <c r="A8" s="32" t="s">
        <v>85</v>
      </c>
      <c r="B8" s="50" t="s">
        <v>147</v>
      </c>
      <c r="C8" s="34">
        <v>20.0</v>
      </c>
      <c r="D8" s="35">
        <v>3.0</v>
      </c>
      <c r="E8" s="35">
        <v>20.0</v>
      </c>
      <c r="F8" s="35">
        <v>3.0</v>
      </c>
      <c r="G8" s="56" t="s">
        <v>89</v>
      </c>
      <c r="H8" s="56" t="s">
        <v>153</v>
      </c>
      <c r="I8" s="56" t="s">
        <v>154</v>
      </c>
      <c r="J8" s="56" t="s">
        <v>155</v>
      </c>
      <c r="K8" s="37"/>
      <c r="L8" s="37"/>
      <c r="M8" s="37"/>
      <c r="N8" s="37"/>
      <c r="O8" s="37"/>
      <c r="P8" s="37"/>
      <c r="Q8" s="37"/>
      <c r="R8" s="36" t="s">
        <v>101</v>
      </c>
      <c r="S8" s="42" t="s">
        <v>158</v>
      </c>
      <c r="T8" s="36" t="s">
        <v>110</v>
      </c>
      <c r="U8" s="37"/>
      <c r="V8" s="36" t="s">
        <v>159</v>
      </c>
      <c r="W8" s="36" t="s">
        <v>155</v>
      </c>
      <c r="X8" s="37"/>
      <c r="Y8" s="37"/>
      <c r="Z8" s="37"/>
      <c r="AA8" s="45"/>
      <c r="AB8" s="30"/>
    </row>
    <row r="9" ht="15.75" hidden="1" customHeight="1">
      <c r="A9" s="32" t="s">
        <v>85</v>
      </c>
      <c r="B9" s="50" t="s">
        <v>160</v>
      </c>
      <c r="C9" s="34">
        <v>20.0</v>
      </c>
      <c r="D9" s="35">
        <v>4.0</v>
      </c>
      <c r="E9" s="35">
        <v>20.0</v>
      </c>
      <c r="F9" s="35">
        <v>4.0</v>
      </c>
      <c r="G9" s="36" t="s">
        <v>89</v>
      </c>
      <c r="H9" s="57" t="s">
        <v>161</v>
      </c>
      <c r="I9" s="36" t="s">
        <v>163</v>
      </c>
      <c r="J9" s="36" t="s">
        <v>164</v>
      </c>
      <c r="K9" s="37"/>
      <c r="L9" s="37"/>
      <c r="M9" s="37"/>
      <c r="N9" s="37"/>
      <c r="O9" s="37"/>
      <c r="P9" s="37"/>
      <c r="Q9" s="37"/>
      <c r="R9" s="36" t="s">
        <v>101</v>
      </c>
      <c r="S9" s="42" t="s">
        <v>165</v>
      </c>
      <c r="T9" s="36" t="s">
        <v>110</v>
      </c>
      <c r="U9" s="37"/>
      <c r="V9" s="36" t="s">
        <v>167</v>
      </c>
      <c r="W9" s="36" t="s">
        <v>164</v>
      </c>
      <c r="X9" s="37"/>
      <c r="Y9" s="37"/>
      <c r="Z9" s="37"/>
      <c r="AA9" s="45"/>
      <c r="AB9" s="30"/>
    </row>
    <row r="10" ht="15.75" hidden="1" customHeight="1">
      <c r="A10" s="32" t="s">
        <v>85</v>
      </c>
      <c r="B10" s="50" t="s">
        <v>169</v>
      </c>
      <c r="C10" s="34">
        <v>20.0</v>
      </c>
      <c r="D10" s="35">
        <v>5.0</v>
      </c>
      <c r="E10" s="35">
        <v>20.0</v>
      </c>
      <c r="F10" s="35">
        <v>5.0</v>
      </c>
      <c r="G10" s="36" t="s">
        <v>89</v>
      </c>
      <c r="H10" s="57" t="s">
        <v>171</v>
      </c>
      <c r="I10" s="36" t="s">
        <v>172</v>
      </c>
      <c r="J10" s="36" t="s">
        <v>173</v>
      </c>
      <c r="K10" s="37"/>
      <c r="L10" s="37"/>
      <c r="M10" s="37"/>
      <c r="N10" s="37"/>
      <c r="O10" s="37"/>
      <c r="P10" s="37"/>
      <c r="Q10" s="37"/>
      <c r="R10" s="36" t="s">
        <v>101</v>
      </c>
      <c r="S10" s="42" t="s">
        <v>174</v>
      </c>
      <c r="T10" s="36" t="s">
        <v>110</v>
      </c>
      <c r="U10" s="37"/>
      <c r="V10" s="36" t="s">
        <v>176</v>
      </c>
      <c r="W10" s="36" t="s">
        <v>173</v>
      </c>
      <c r="X10" s="37"/>
      <c r="Y10" s="37"/>
      <c r="Z10" s="37"/>
      <c r="AA10" s="45"/>
      <c r="AB10" s="30"/>
    </row>
    <row r="11" ht="15.75" hidden="1" customHeight="1">
      <c r="A11" s="32" t="s">
        <v>85</v>
      </c>
      <c r="B11" s="50" t="s">
        <v>177</v>
      </c>
      <c r="C11" s="34">
        <v>20.0</v>
      </c>
      <c r="D11" s="35">
        <v>6.0</v>
      </c>
      <c r="E11" s="35">
        <v>20.0</v>
      </c>
      <c r="F11" s="35">
        <v>6.0</v>
      </c>
      <c r="G11" s="36" t="s">
        <v>89</v>
      </c>
      <c r="H11" s="57" t="s">
        <v>178</v>
      </c>
      <c r="I11" s="36" t="s">
        <v>179</v>
      </c>
      <c r="J11" s="37"/>
      <c r="K11" s="37"/>
      <c r="L11" s="37"/>
      <c r="M11" s="37"/>
      <c r="N11" s="37"/>
      <c r="O11" s="37"/>
      <c r="P11" s="37"/>
      <c r="Q11" s="37"/>
      <c r="R11" s="37"/>
      <c r="S11" s="37"/>
      <c r="T11" s="37"/>
      <c r="U11" s="37"/>
      <c r="V11" s="36" t="s">
        <v>180</v>
      </c>
      <c r="W11" s="37"/>
      <c r="X11" s="37"/>
      <c r="Y11" s="37"/>
      <c r="Z11" s="37"/>
      <c r="AA11" s="63" t="s">
        <v>181</v>
      </c>
      <c r="AB11" s="30"/>
    </row>
    <row r="12" ht="15.75" hidden="1" customHeight="1">
      <c r="A12" s="32" t="s">
        <v>85</v>
      </c>
      <c r="B12" s="50" t="s">
        <v>182</v>
      </c>
      <c r="C12" s="34">
        <v>20.0</v>
      </c>
      <c r="D12" s="35">
        <v>7.0</v>
      </c>
      <c r="E12" s="35">
        <v>20.0</v>
      </c>
      <c r="F12" s="35">
        <v>7.0</v>
      </c>
      <c r="G12" s="36" t="s">
        <v>89</v>
      </c>
      <c r="H12" s="57" t="s">
        <v>183</v>
      </c>
      <c r="I12" s="36" t="s">
        <v>184</v>
      </c>
      <c r="J12" s="36" t="s">
        <v>185</v>
      </c>
      <c r="K12" s="37"/>
      <c r="L12" s="37"/>
      <c r="M12" s="37"/>
      <c r="N12" s="37"/>
      <c r="O12" s="37"/>
      <c r="P12" s="37"/>
      <c r="Q12" s="37"/>
      <c r="R12" s="36" t="s">
        <v>101</v>
      </c>
      <c r="S12" s="42" t="s">
        <v>186</v>
      </c>
      <c r="T12" s="36" t="s">
        <v>110</v>
      </c>
      <c r="U12" s="37"/>
      <c r="V12" s="36" t="s">
        <v>188</v>
      </c>
      <c r="W12" s="36" t="s">
        <v>185</v>
      </c>
      <c r="X12" s="37"/>
      <c r="Y12" s="37"/>
      <c r="Z12" s="37"/>
      <c r="AA12" s="45"/>
      <c r="AB12" s="30"/>
    </row>
    <row r="13" ht="15.75" hidden="1" customHeight="1">
      <c r="A13" s="32" t="s">
        <v>85</v>
      </c>
      <c r="B13" s="50" t="s">
        <v>189</v>
      </c>
      <c r="C13" s="34">
        <v>20.0</v>
      </c>
      <c r="D13" s="35">
        <v>8.0</v>
      </c>
      <c r="E13" s="35">
        <v>20.0</v>
      </c>
      <c r="F13" s="35">
        <v>8.0</v>
      </c>
      <c r="G13" s="36" t="s">
        <v>89</v>
      </c>
      <c r="H13" s="57" t="s">
        <v>190</v>
      </c>
      <c r="I13" s="37"/>
      <c r="J13" s="36" t="s">
        <v>191</v>
      </c>
      <c r="K13" s="37"/>
      <c r="L13" s="37"/>
      <c r="M13" s="37"/>
      <c r="N13" s="37"/>
      <c r="O13" s="37"/>
      <c r="P13" s="37"/>
      <c r="Q13" s="37"/>
      <c r="R13" s="36" t="s">
        <v>101</v>
      </c>
      <c r="S13" s="42" t="s">
        <v>192</v>
      </c>
      <c r="T13" s="36" t="s">
        <v>110</v>
      </c>
      <c r="U13" s="37"/>
      <c r="V13" s="36" t="s">
        <v>193</v>
      </c>
      <c r="W13" s="36" t="s">
        <v>191</v>
      </c>
      <c r="X13" s="37"/>
      <c r="Y13" s="37"/>
      <c r="Z13" s="37"/>
      <c r="AA13" s="45"/>
      <c r="AB13" s="30"/>
    </row>
    <row r="14" ht="15.75" hidden="1" customHeight="1">
      <c r="A14" s="32" t="s">
        <v>85</v>
      </c>
      <c r="B14" s="50" t="s">
        <v>194</v>
      </c>
      <c r="C14" s="34">
        <v>20.0</v>
      </c>
      <c r="D14" s="35">
        <v>9.0</v>
      </c>
      <c r="E14" s="35">
        <v>20.0</v>
      </c>
      <c r="F14" s="35">
        <v>9.0</v>
      </c>
      <c r="G14" s="36" t="s">
        <v>89</v>
      </c>
      <c r="H14" s="57" t="s">
        <v>195</v>
      </c>
      <c r="I14" s="36" t="s">
        <v>184</v>
      </c>
      <c r="J14" s="36" t="s">
        <v>196</v>
      </c>
      <c r="K14" s="37"/>
      <c r="L14" s="37"/>
      <c r="M14" s="37"/>
      <c r="N14" s="37"/>
      <c r="O14" s="37"/>
      <c r="P14" s="37"/>
      <c r="Q14" s="37"/>
      <c r="R14" s="36" t="s">
        <v>101</v>
      </c>
      <c r="S14" s="42" t="s">
        <v>197</v>
      </c>
      <c r="T14" s="36" t="s">
        <v>110</v>
      </c>
      <c r="U14" s="37"/>
      <c r="V14" s="36" t="s">
        <v>198</v>
      </c>
      <c r="W14" s="36" t="s">
        <v>196</v>
      </c>
      <c r="X14" s="37"/>
      <c r="Y14" s="37"/>
      <c r="Z14" s="37"/>
      <c r="AA14" s="45"/>
      <c r="AB14" s="30"/>
    </row>
    <row r="15" ht="15.75" hidden="1" customHeight="1">
      <c r="A15" s="32" t="s">
        <v>85</v>
      </c>
      <c r="B15" s="50" t="s">
        <v>199</v>
      </c>
      <c r="C15" s="34">
        <v>20.0</v>
      </c>
      <c r="D15" s="35">
        <v>10.0</v>
      </c>
      <c r="E15" s="35">
        <v>20.0</v>
      </c>
      <c r="F15" s="35">
        <v>10.0</v>
      </c>
      <c r="G15" s="36" t="s">
        <v>89</v>
      </c>
      <c r="H15" s="57" t="s">
        <v>200</v>
      </c>
      <c r="I15" s="36" t="s">
        <v>201</v>
      </c>
      <c r="J15" s="36" t="s">
        <v>202</v>
      </c>
      <c r="K15" s="37"/>
      <c r="L15" s="37"/>
      <c r="M15" s="37"/>
      <c r="N15" s="37"/>
      <c r="O15" s="37"/>
      <c r="P15" s="37"/>
      <c r="Q15" s="37"/>
      <c r="R15" s="36" t="s">
        <v>101</v>
      </c>
      <c r="S15" s="42" t="s">
        <v>203</v>
      </c>
      <c r="T15" s="36" t="s">
        <v>110</v>
      </c>
      <c r="U15" s="37"/>
      <c r="V15" s="36" t="s">
        <v>204</v>
      </c>
      <c r="W15" s="36" t="s">
        <v>202</v>
      </c>
      <c r="X15" s="37"/>
      <c r="Y15" s="37"/>
      <c r="Z15" s="37"/>
      <c r="AA15" s="45"/>
      <c r="AB15" s="30"/>
    </row>
    <row r="16" ht="15.75" customHeight="1">
      <c r="A16" s="32" t="s">
        <v>85</v>
      </c>
      <c r="B16" s="50" t="s">
        <v>205</v>
      </c>
      <c r="C16" s="34">
        <v>20.0</v>
      </c>
      <c r="D16" s="35">
        <v>12.0</v>
      </c>
      <c r="E16" s="35">
        <v>20.0</v>
      </c>
      <c r="F16" s="35">
        <v>12.0</v>
      </c>
      <c r="G16" s="36" t="s">
        <v>89</v>
      </c>
      <c r="H16" s="36" t="s">
        <v>206</v>
      </c>
      <c r="I16" s="36" t="s">
        <v>99</v>
      </c>
      <c r="J16" s="36" t="s">
        <v>207</v>
      </c>
      <c r="K16" s="37"/>
      <c r="L16" s="37"/>
      <c r="M16" s="32" t="s">
        <v>113</v>
      </c>
      <c r="N16" s="36" t="s">
        <v>208</v>
      </c>
      <c r="O16" s="36" t="s">
        <v>209</v>
      </c>
      <c r="P16" s="36" t="s">
        <v>210</v>
      </c>
      <c r="Q16" s="36" t="s">
        <v>211</v>
      </c>
      <c r="R16" s="37"/>
      <c r="S16" s="37"/>
      <c r="T16" s="37"/>
      <c r="U16" s="37"/>
      <c r="V16" s="37"/>
      <c r="W16" s="36" t="s">
        <v>207</v>
      </c>
      <c r="X16" s="37"/>
      <c r="Y16" s="37"/>
      <c r="Z16" s="37"/>
      <c r="AA16" s="45"/>
      <c r="AB16" s="30"/>
    </row>
    <row r="17" ht="15.75" hidden="1" customHeight="1">
      <c r="A17" s="32" t="s">
        <v>85</v>
      </c>
      <c r="B17" s="50" t="s">
        <v>212</v>
      </c>
      <c r="C17" s="51"/>
      <c r="D17" s="37"/>
      <c r="E17" s="37"/>
      <c r="F17" s="37"/>
      <c r="G17" s="37"/>
      <c r="H17" s="37"/>
      <c r="I17" s="37"/>
      <c r="J17" s="37"/>
      <c r="K17" s="37"/>
      <c r="L17" s="37"/>
      <c r="M17" s="53"/>
      <c r="N17" s="37"/>
      <c r="O17" s="37"/>
      <c r="P17" s="36" t="s">
        <v>213</v>
      </c>
      <c r="Q17" s="36" t="s">
        <v>214</v>
      </c>
      <c r="R17" s="37"/>
      <c r="S17" s="37"/>
      <c r="T17" s="37"/>
      <c r="U17" s="37"/>
      <c r="V17" s="37"/>
      <c r="W17" s="37"/>
      <c r="X17" s="37"/>
      <c r="Y17" s="37"/>
      <c r="Z17" s="37"/>
      <c r="AA17" s="45"/>
      <c r="AB17" s="30"/>
    </row>
    <row r="18" ht="15.75" hidden="1" customHeight="1">
      <c r="A18" s="32" t="s">
        <v>85</v>
      </c>
      <c r="B18" s="50" t="s">
        <v>215</v>
      </c>
      <c r="C18" s="34">
        <v>20.0</v>
      </c>
      <c r="D18" s="35">
        <v>13.0</v>
      </c>
      <c r="E18" s="35">
        <v>20.0</v>
      </c>
      <c r="F18" s="35">
        <v>13.0</v>
      </c>
      <c r="G18" s="36" t="s">
        <v>89</v>
      </c>
      <c r="H18" s="36" t="s">
        <v>216</v>
      </c>
      <c r="I18" s="36" t="s">
        <v>217</v>
      </c>
      <c r="J18" s="36" t="s">
        <v>218</v>
      </c>
      <c r="K18" s="37"/>
      <c r="L18" s="37"/>
      <c r="M18" s="37"/>
      <c r="N18" s="37"/>
      <c r="O18" s="37"/>
      <c r="P18" s="37"/>
      <c r="Q18" s="37"/>
      <c r="R18" s="36" t="s">
        <v>101</v>
      </c>
      <c r="S18" s="37"/>
      <c r="T18" s="37"/>
      <c r="U18" s="37"/>
      <c r="V18" s="37"/>
      <c r="W18" s="36" t="s">
        <v>218</v>
      </c>
      <c r="X18" s="37"/>
      <c r="Y18" s="37"/>
      <c r="Z18" s="37"/>
      <c r="AA18" s="45"/>
      <c r="AB18" s="30"/>
    </row>
    <row r="19" ht="15.75" hidden="1" customHeight="1">
      <c r="A19" s="32" t="s">
        <v>85</v>
      </c>
      <c r="B19" s="50" t="s">
        <v>215</v>
      </c>
      <c r="C19" s="34">
        <v>20.0</v>
      </c>
      <c r="D19" s="35">
        <v>14.0</v>
      </c>
      <c r="E19" s="35">
        <v>20.0</v>
      </c>
      <c r="F19" s="35">
        <v>14.0</v>
      </c>
      <c r="G19" s="36" t="s">
        <v>89</v>
      </c>
      <c r="H19" s="36" t="s">
        <v>220</v>
      </c>
      <c r="I19" s="36" t="s">
        <v>179</v>
      </c>
      <c r="J19" s="37"/>
      <c r="K19" s="37"/>
      <c r="L19" s="37"/>
      <c r="M19" s="37"/>
      <c r="N19" s="37"/>
      <c r="O19" s="37"/>
      <c r="P19" s="37"/>
      <c r="Q19" s="37"/>
      <c r="R19" s="36" t="s">
        <v>101</v>
      </c>
      <c r="S19" s="42" t="s">
        <v>221</v>
      </c>
      <c r="T19" s="36" t="s">
        <v>110</v>
      </c>
      <c r="U19" s="37"/>
      <c r="V19" s="36" t="s">
        <v>222</v>
      </c>
      <c r="W19" s="37"/>
      <c r="X19" s="37"/>
      <c r="Y19" s="37"/>
      <c r="Z19" s="37"/>
      <c r="AA19" s="63" t="s">
        <v>223</v>
      </c>
      <c r="AB19" s="30"/>
    </row>
    <row r="20" ht="15.75" hidden="1" customHeight="1">
      <c r="A20" s="32" t="s">
        <v>85</v>
      </c>
      <c r="B20" s="50" t="s">
        <v>215</v>
      </c>
      <c r="C20" s="34">
        <v>20.0</v>
      </c>
      <c r="D20" s="35">
        <v>15.0</v>
      </c>
      <c r="E20" s="35">
        <v>20.0</v>
      </c>
      <c r="F20" s="35">
        <v>15.0</v>
      </c>
      <c r="G20" s="36" t="s">
        <v>89</v>
      </c>
      <c r="H20" s="36" t="s">
        <v>224</v>
      </c>
      <c r="I20" s="36" t="s">
        <v>172</v>
      </c>
      <c r="J20" s="37"/>
      <c r="K20" s="37"/>
      <c r="L20" s="37"/>
      <c r="M20" s="37"/>
      <c r="N20" s="37"/>
      <c r="O20" s="37"/>
      <c r="P20" s="37"/>
      <c r="Q20" s="37"/>
      <c r="R20" s="36" t="s">
        <v>101</v>
      </c>
      <c r="S20" s="42" t="s">
        <v>221</v>
      </c>
      <c r="T20" s="37"/>
      <c r="U20" s="37"/>
      <c r="V20" s="36" t="s">
        <v>222</v>
      </c>
      <c r="W20" s="37"/>
      <c r="X20" s="37"/>
      <c r="Y20" s="37"/>
      <c r="Z20" s="37"/>
      <c r="AA20" s="45"/>
      <c r="AB20" s="30"/>
    </row>
    <row r="21" ht="15.75" hidden="1" customHeight="1">
      <c r="A21" s="32" t="s">
        <v>85</v>
      </c>
      <c r="B21" s="50" t="s">
        <v>215</v>
      </c>
      <c r="C21" s="34">
        <v>20.0</v>
      </c>
      <c r="D21" s="35">
        <v>16.0</v>
      </c>
      <c r="E21" s="35">
        <v>20.0</v>
      </c>
      <c r="F21" s="35">
        <v>16.0</v>
      </c>
      <c r="G21" s="36" t="s">
        <v>89</v>
      </c>
      <c r="H21" s="36" t="s">
        <v>225</v>
      </c>
      <c r="I21" s="36" t="s">
        <v>226</v>
      </c>
      <c r="J21" s="37"/>
      <c r="K21" s="37"/>
      <c r="L21" s="37"/>
      <c r="M21" s="37"/>
      <c r="N21" s="37"/>
      <c r="O21" s="37"/>
      <c r="P21" s="37"/>
      <c r="Q21" s="37"/>
      <c r="R21" s="36" t="s">
        <v>101</v>
      </c>
      <c r="S21" s="42" t="s">
        <v>221</v>
      </c>
      <c r="T21" s="37"/>
      <c r="U21" s="37"/>
      <c r="V21" s="36" t="s">
        <v>222</v>
      </c>
      <c r="W21" s="37"/>
      <c r="X21" s="37"/>
      <c r="Y21" s="37"/>
      <c r="Z21" s="37"/>
      <c r="AA21" s="45"/>
      <c r="AB21" s="30"/>
    </row>
    <row r="22" ht="15.75" customHeight="1">
      <c r="A22" s="32" t="s">
        <v>85</v>
      </c>
      <c r="B22" s="50" t="s">
        <v>215</v>
      </c>
      <c r="C22" s="51"/>
      <c r="D22" s="37"/>
      <c r="E22" s="37"/>
      <c r="F22" s="37"/>
      <c r="G22" s="37"/>
      <c r="H22" s="37"/>
      <c r="I22" s="37"/>
      <c r="J22" s="37"/>
      <c r="K22" s="37"/>
      <c r="L22" s="37"/>
      <c r="M22" s="36" t="s">
        <v>113</v>
      </c>
      <c r="N22" s="36" t="s">
        <v>227</v>
      </c>
      <c r="O22" s="37"/>
      <c r="P22" s="54"/>
      <c r="Q22" s="54"/>
      <c r="R22" s="37"/>
      <c r="S22" s="37"/>
      <c r="T22" s="37"/>
      <c r="U22" s="37"/>
      <c r="V22" s="37"/>
      <c r="W22" s="37"/>
      <c r="X22" s="37"/>
      <c r="Y22" s="37"/>
      <c r="Z22" s="37"/>
      <c r="AA22" s="45"/>
      <c r="AB22" s="30"/>
    </row>
    <row r="23" ht="15.75" customHeight="1">
      <c r="A23" s="32" t="s">
        <v>85</v>
      </c>
      <c r="B23" s="50" t="s">
        <v>215</v>
      </c>
      <c r="C23" s="34">
        <v>20.0</v>
      </c>
      <c r="D23" s="37"/>
      <c r="E23" s="37"/>
      <c r="F23" s="37"/>
      <c r="G23" s="37"/>
      <c r="H23" s="37"/>
      <c r="I23" s="37"/>
      <c r="J23" s="37"/>
      <c r="K23" s="35">
        <v>21.0</v>
      </c>
      <c r="L23" s="35">
        <v>6.0</v>
      </c>
      <c r="M23" s="57" t="s">
        <v>113</v>
      </c>
      <c r="N23" s="57" t="s">
        <v>228</v>
      </c>
      <c r="O23" s="36" t="s">
        <v>229</v>
      </c>
      <c r="P23" s="37"/>
      <c r="Q23" s="37"/>
      <c r="R23" s="37"/>
      <c r="S23" s="37"/>
      <c r="T23" s="37"/>
      <c r="U23" s="37"/>
      <c r="V23" s="37"/>
      <c r="W23" s="37"/>
      <c r="X23" s="37"/>
      <c r="Y23" s="37"/>
      <c r="Z23" s="37"/>
      <c r="AA23" s="45"/>
      <c r="AB23" s="30"/>
    </row>
    <row r="24" ht="15.75" hidden="1" customHeight="1">
      <c r="A24" s="32" t="s">
        <v>85</v>
      </c>
      <c r="B24" s="50" t="s">
        <v>215</v>
      </c>
      <c r="C24" s="51"/>
      <c r="D24" s="37"/>
      <c r="E24" s="37"/>
      <c r="F24" s="37"/>
      <c r="G24" s="37"/>
      <c r="H24" s="37"/>
      <c r="I24" s="37"/>
      <c r="J24" s="37"/>
      <c r="K24" s="37"/>
      <c r="L24" s="37"/>
      <c r="M24" s="37"/>
      <c r="N24" s="37"/>
      <c r="O24" s="37"/>
      <c r="P24" s="54" t="s">
        <v>213</v>
      </c>
      <c r="Q24" s="67" t="s">
        <v>230</v>
      </c>
      <c r="R24" s="37"/>
      <c r="S24" s="37"/>
      <c r="T24" s="37"/>
      <c r="U24" s="37"/>
      <c r="V24" s="37"/>
      <c r="W24" s="37"/>
      <c r="X24" s="37"/>
      <c r="Y24" s="37"/>
      <c r="Z24" s="37"/>
      <c r="AA24" s="45"/>
      <c r="AB24" s="30"/>
    </row>
    <row r="25" ht="15.75" hidden="1" customHeight="1">
      <c r="A25" s="32" t="s">
        <v>85</v>
      </c>
      <c r="B25" s="50" t="s">
        <v>234</v>
      </c>
      <c r="C25" s="34">
        <v>20.0</v>
      </c>
      <c r="D25" s="35">
        <v>17.0</v>
      </c>
      <c r="E25" s="35">
        <v>20.0</v>
      </c>
      <c r="F25" s="35">
        <v>17.0</v>
      </c>
      <c r="G25" s="36" t="s">
        <v>89</v>
      </c>
      <c r="H25" s="36" t="s">
        <v>235</v>
      </c>
      <c r="I25" s="36" t="s">
        <v>179</v>
      </c>
      <c r="J25" s="37"/>
      <c r="K25" s="37"/>
      <c r="L25" s="37"/>
      <c r="M25" s="37"/>
      <c r="N25" s="37"/>
      <c r="O25" s="37"/>
      <c r="P25" s="37"/>
      <c r="Q25" s="37"/>
      <c r="R25" s="36" t="s">
        <v>101</v>
      </c>
      <c r="S25" s="42" t="s">
        <v>221</v>
      </c>
      <c r="T25" s="37"/>
      <c r="U25" s="37"/>
      <c r="V25" s="36" t="s">
        <v>238</v>
      </c>
      <c r="W25" s="37"/>
      <c r="X25" s="37"/>
      <c r="Y25" s="37"/>
      <c r="Z25" s="37"/>
      <c r="AA25" s="45"/>
      <c r="AB25" s="30"/>
    </row>
    <row r="26" ht="15.75" hidden="1" customHeight="1">
      <c r="A26" s="32" t="s">
        <v>85</v>
      </c>
      <c r="B26" s="50" t="s">
        <v>234</v>
      </c>
      <c r="C26" s="34">
        <v>20.0</v>
      </c>
      <c r="D26" s="35">
        <v>18.0</v>
      </c>
      <c r="E26" s="35">
        <v>20.0</v>
      </c>
      <c r="F26" s="35">
        <v>18.0</v>
      </c>
      <c r="G26" s="36" t="s">
        <v>89</v>
      </c>
      <c r="H26" s="36" t="s">
        <v>242</v>
      </c>
      <c r="I26" s="36" t="s">
        <v>172</v>
      </c>
      <c r="J26" s="37"/>
      <c r="K26" s="37"/>
      <c r="L26" s="37"/>
      <c r="M26" s="37"/>
      <c r="N26" s="37"/>
      <c r="O26" s="37"/>
      <c r="P26" s="37"/>
      <c r="Q26" s="37"/>
      <c r="R26" s="36" t="s">
        <v>101</v>
      </c>
      <c r="S26" s="42" t="s">
        <v>221</v>
      </c>
      <c r="T26" s="37"/>
      <c r="U26" s="37"/>
      <c r="V26" s="36" t="s">
        <v>238</v>
      </c>
      <c r="W26" s="37"/>
      <c r="X26" s="37"/>
      <c r="Y26" s="37"/>
      <c r="Z26" s="37"/>
      <c r="AA26" s="45"/>
      <c r="AB26" s="30"/>
    </row>
    <row r="27" ht="15.75" hidden="1" customHeight="1">
      <c r="A27" s="32" t="s">
        <v>85</v>
      </c>
      <c r="B27" s="50" t="s">
        <v>234</v>
      </c>
      <c r="C27" s="34">
        <v>20.0</v>
      </c>
      <c r="D27" s="35">
        <v>19.0</v>
      </c>
      <c r="E27" s="35">
        <v>20.0</v>
      </c>
      <c r="F27" s="35">
        <v>19.0</v>
      </c>
      <c r="G27" s="36" t="s">
        <v>89</v>
      </c>
      <c r="H27" s="36" t="s">
        <v>244</v>
      </c>
      <c r="I27" s="36" t="s">
        <v>226</v>
      </c>
      <c r="J27" s="37"/>
      <c r="K27" s="37"/>
      <c r="L27" s="37"/>
      <c r="M27" s="37"/>
      <c r="N27" s="37"/>
      <c r="O27" s="37"/>
      <c r="P27" s="37"/>
      <c r="Q27" s="37"/>
      <c r="R27" s="36" t="s">
        <v>101</v>
      </c>
      <c r="S27" s="42" t="s">
        <v>221</v>
      </c>
      <c r="T27" s="37"/>
      <c r="U27" s="37"/>
      <c r="V27" s="36" t="s">
        <v>238</v>
      </c>
      <c r="W27" s="37"/>
      <c r="X27" s="37"/>
      <c r="Y27" s="37"/>
      <c r="Z27" s="37"/>
      <c r="AA27" s="45"/>
      <c r="AB27" s="30"/>
    </row>
    <row r="28" ht="15.75" customHeight="1">
      <c r="A28" s="32" t="s">
        <v>85</v>
      </c>
      <c r="B28" s="50" t="s">
        <v>234</v>
      </c>
      <c r="C28" s="34">
        <v>20.0</v>
      </c>
      <c r="D28" s="37"/>
      <c r="E28" s="37"/>
      <c r="F28" s="37"/>
      <c r="G28" s="37"/>
      <c r="H28" s="37"/>
      <c r="I28" s="37"/>
      <c r="J28" s="37"/>
      <c r="K28" s="35">
        <v>21.0</v>
      </c>
      <c r="L28" s="35">
        <v>5.0</v>
      </c>
      <c r="M28" s="36" t="s">
        <v>113</v>
      </c>
      <c r="N28" s="36" t="s">
        <v>247</v>
      </c>
      <c r="O28" s="37"/>
      <c r="P28" s="37"/>
      <c r="Q28" s="37"/>
      <c r="R28" s="37"/>
      <c r="S28" s="37"/>
      <c r="T28" s="37"/>
      <c r="U28" s="37"/>
      <c r="V28" s="37"/>
      <c r="W28" s="37"/>
      <c r="X28" s="37"/>
      <c r="Y28" s="37"/>
      <c r="Z28" s="37"/>
      <c r="AA28" s="45"/>
      <c r="AB28" s="30"/>
    </row>
    <row r="29" ht="15.75" customHeight="1">
      <c r="A29" s="32" t="s">
        <v>85</v>
      </c>
      <c r="B29" s="50" t="s">
        <v>234</v>
      </c>
      <c r="C29" s="34">
        <v>20.0</v>
      </c>
      <c r="D29" s="37"/>
      <c r="E29" s="37"/>
      <c r="F29" s="37"/>
      <c r="G29" s="37"/>
      <c r="H29" s="37"/>
      <c r="I29" s="37"/>
      <c r="J29" s="37"/>
      <c r="K29" s="35">
        <v>21.0</v>
      </c>
      <c r="L29" s="35">
        <v>7.0</v>
      </c>
      <c r="M29" s="57" t="s">
        <v>113</v>
      </c>
      <c r="N29" s="57" t="s">
        <v>249</v>
      </c>
      <c r="O29" s="36" t="s">
        <v>229</v>
      </c>
      <c r="P29" s="37"/>
      <c r="Q29" s="37"/>
      <c r="R29" s="37"/>
      <c r="S29" s="37"/>
      <c r="T29" s="37"/>
      <c r="U29" s="37"/>
      <c r="V29" s="37"/>
      <c r="W29" s="37"/>
      <c r="X29" s="37"/>
      <c r="Y29" s="37"/>
      <c r="Z29" s="37"/>
      <c r="AA29" s="45"/>
      <c r="AB29" s="30"/>
    </row>
    <row r="30" ht="15.75" hidden="1" customHeight="1">
      <c r="A30" s="32" t="s">
        <v>85</v>
      </c>
      <c r="B30" s="50" t="s">
        <v>234</v>
      </c>
      <c r="C30" s="51"/>
      <c r="D30" s="37"/>
      <c r="E30" s="37"/>
      <c r="F30" s="37"/>
      <c r="G30" s="37"/>
      <c r="H30" s="37"/>
      <c r="I30" s="37"/>
      <c r="J30" s="37"/>
      <c r="K30" s="37"/>
      <c r="L30" s="37"/>
      <c r="M30" s="37"/>
      <c r="N30" s="37"/>
      <c r="O30" s="37"/>
      <c r="P30" s="54" t="s">
        <v>213</v>
      </c>
      <c r="Q30" s="71" t="s">
        <v>252</v>
      </c>
      <c r="R30" s="37"/>
      <c r="S30" s="37"/>
      <c r="T30" s="37"/>
      <c r="U30" s="37"/>
      <c r="V30" s="37"/>
      <c r="W30" s="37"/>
      <c r="X30" s="37"/>
      <c r="Y30" s="37"/>
      <c r="Z30" s="37"/>
      <c r="AA30" s="45"/>
      <c r="AB30" s="30"/>
    </row>
    <row r="31" ht="15.75" hidden="1" customHeight="1">
      <c r="A31" s="32" t="s">
        <v>85</v>
      </c>
      <c r="B31" s="50" t="s">
        <v>256</v>
      </c>
      <c r="C31" s="34">
        <v>20.0</v>
      </c>
      <c r="D31" s="35">
        <v>20.0</v>
      </c>
      <c r="E31" s="35">
        <v>20.0</v>
      </c>
      <c r="F31" s="35">
        <v>20.0</v>
      </c>
      <c r="G31" s="36" t="s">
        <v>89</v>
      </c>
      <c r="H31" s="36" t="s">
        <v>259</v>
      </c>
      <c r="I31" s="37"/>
      <c r="J31" s="36" t="s">
        <v>260</v>
      </c>
      <c r="K31" s="35">
        <v>21.0</v>
      </c>
      <c r="L31" s="35">
        <v>4.0</v>
      </c>
      <c r="M31" s="53"/>
      <c r="N31" s="53"/>
      <c r="O31" s="37"/>
      <c r="P31" s="32" t="s">
        <v>213</v>
      </c>
      <c r="Q31" s="72" t="s">
        <v>261</v>
      </c>
      <c r="R31" s="36" t="s">
        <v>101</v>
      </c>
      <c r="S31" s="42" t="s">
        <v>265</v>
      </c>
      <c r="T31" s="36" t="s">
        <v>110</v>
      </c>
      <c r="U31" s="37"/>
      <c r="V31" s="36" t="s">
        <v>267</v>
      </c>
      <c r="W31" s="36" t="s">
        <v>260</v>
      </c>
      <c r="X31" s="37"/>
      <c r="Y31" s="37"/>
      <c r="Z31" s="37"/>
      <c r="AA31" s="45"/>
      <c r="AB31" s="30"/>
    </row>
    <row r="32" ht="15.75" customHeight="1">
      <c r="A32" s="32" t="s">
        <v>85</v>
      </c>
      <c r="B32" s="50" t="s">
        <v>256</v>
      </c>
      <c r="C32" s="34">
        <v>20.0</v>
      </c>
      <c r="D32" s="37"/>
      <c r="E32" s="37"/>
      <c r="F32" s="37"/>
      <c r="G32" s="37"/>
      <c r="H32" s="37"/>
      <c r="I32" s="37"/>
      <c r="J32" s="37"/>
      <c r="K32" s="35">
        <v>21.0</v>
      </c>
      <c r="L32" s="35">
        <v>8.0</v>
      </c>
      <c r="M32" s="57" t="s">
        <v>113</v>
      </c>
      <c r="N32" s="57" t="s">
        <v>271</v>
      </c>
      <c r="O32" s="36" t="s">
        <v>272</v>
      </c>
      <c r="P32" s="37"/>
      <c r="Q32" s="37"/>
      <c r="R32" s="37"/>
      <c r="S32" s="37"/>
      <c r="T32" s="37"/>
      <c r="U32" s="37"/>
      <c r="V32" s="37"/>
      <c r="W32" s="37"/>
      <c r="X32" s="37"/>
      <c r="Y32" s="37"/>
      <c r="Z32" s="37"/>
      <c r="AA32" s="45"/>
      <c r="AB32" s="30"/>
    </row>
    <row r="33" ht="15.75" hidden="1" customHeight="1">
      <c r="A33" s="32" t="s">
        <v>85</v>
      </c>
      <c r="B33" s="50" t="s">
        <v>274</v>
      </c>
      <c r="C33" s="34">
        <v>20.0</v>
      </c>
      <c r="D33" s="35">
        <v>33.0</v>
      </c>
      <c r="E33" s="35">
        <v>20.0</v>
      </c>
      <c r="F33" s="35">
        <v>33.0</v>
      </c>
      <c r="G33" s="36" t="s">
        <v>89</v>
      </c>
      <c r="H33" s="57" t="s">
        <v>276</v>
      </c>
      <c r="I33" s="36" t="s">
        <v>277</v>
      </c>
      <c r="J33" s="73" t="s">
        <v>278</v>
      </c>
      <c r="K33" s="37"/>
      <c r="L33" s="37"/>
      <c r="M33" s="37"/>
      <c r="N33" s="37"/>
      <c r="O33" s="37"/>
      <c r="P33" s="37"/>
      <c r="Q33" s="37"/>
      <c r="R33" s="37"/>
      <c r="S33" s="36" t="s">
        <v>180</v>
      </c>
      <c r="T33" s="37"/>
      <c r="U33" s="37"/>
      <c r="V33" s="36" t="s">
        <v>180</v>
      </c>
      <c r="W33" s="73" t="s">
        <v>278</v>
      </c>
      <c r="X33" s="37"/>
      <c r="Y33" s="37"/>
      <c r="Z33" s="37"/>
      <c r="AA33" s="45"/>
      <c r="AB33" s="30"/>
    </row>
    <row r="34" ht="15.75" hidden="1" customHeight="1">
      <c r="A34" s="32" t="s">
        <v>85</v>
      </c>
      <c r="B34" s="50" t="s">
        <v>282</v>
      </c>
      <c r="C34" s="34">
        <v>20.0</v>
      </c>
      <c r="D34" s="35">
        <v>84.0</v>
      </c>
      <c r="E34" s="35">
        <v>20.0</v>
      </c>
      <c r="F34" s="35">
        <v>84.0</v>
      </c>
      <c r="G34" s="36" t="s">
        <v>89</v>
      </c>
      <c r="H34" s="57" t="s">
        <v>283</v>
      </c>
      <c r="I34" s="36" t="s">
        <v>284</v>
      </c>
      <c r="J34" s="36" t="s">
        <v>285</v>
      </c>
      <c r="K34" s="37"/>
      <c r="L34" s="37"/>
      <c r="M34" s="37"/>
      <c r="N34" s="75" t="s">
        <v>286</v>
      </c>
      <c r="O34" s="37"/>
      <c r="P34" s="75" t="s">
        <v>286</v>
      </c>
      <c r="Q34" s="37"/>
      <c r="R34" s="37"/>
      <c r="S34" s="37"/>
      <c r="T34" s="37"/>
      <c r="U34" s="37"/>
      <c r="V34" s="37"/>
      <c r="W34" s="36" t="s">
        <v>285</v>
      </c>
      <c r="X34" s="37"/>
      <c r="Y34" s="37"/>
      <c r="Z34" s="37"/>
      <c r="AA34" s="45"/>
      <c r="AB34" s="3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34"/>
  <hyperlinks>
    <hyperlink r:id="rId1" ref="S3"/>
    <hyperlink r:id="rId2" ref="S5"/>
    <hyperlink r:id="rId3" ref="S6"/>
    <hyperlink r:id="rId4" ref="S7"/>
    <hyperlink r:id="rId5" ref="S8"/>
    <hyperlink r:id="rId6" ref="S9"/>
    <hyperlink r:id="rId7" ref="S10"/>
    <hyperlink r:id="rId8" ref="S12"/>
    <hyperlink r:id="rId9" ref="S13"/>
    <hyperlink r:id="rId10" ref="S14"/>
    <hyperlink r:id="rId11" ref="S15"/>
    <hyperlink r:id="rId12" ref="S19"/>
    <hyperlink r:id="rId13" ref="S20"/>
    <hyperlink r:id="rId14" ref="S21"/>
    <hyperlink r:id="rId15" ref="S25"/>
    <hyperlink r:id="rId16" ref="S26"/>
    <hyperlink r:id="rId17" ref="S27"/>
    <hyperlink r:id="rId18" ref="S31"/>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112</v>
      </c>
      <c r="B2" t="str">
        <f>IFERROR(__xludf.DUMMYFUNCTION("IMPORTRANGE(""15T4f03pKkiQK8GP1Krmwei2eBH9psx9VZk6vF_WeYTs"", ""anicdata_anic_datareport!A1:K700"")"),"#REF!")</f>
        <v>#REF!</v>
      </c>
    </row>
    <row r="3" ht="15.75" customHeight="1">
      <c r="A3">
        <v>1.0</v>
      </c>
    </row>
    <row r="4" ht="15.75" customHeight="1">
      <c r="A4">
        <f t="shared" ref="A4:A1001" si="2">A3+1</f>
        <v>2</v>
      </c>
    </row>
    <row r="5" ht="15.75" customHeight="1">
      <c r="A5">
        <f t="shared" si="2"/>
        <v>3</v>
      </c>
    </row>
    <row r="6" ht="15.75" customHeight="1">
      <c r="A6">
        <f t="shared" si="2"/>
        <v>4</v>
      </c>
    </row>
    <row r="7" ht="15.75" customHeight="1">
      <c r="A7">
        <f t="shared" si="2"/>
        <v>5</v>
      </c>
    </row>
    <row r="8" ht="15.75" customHeight="1">
      <c r="A8">
        <f t="shared" si="2"/>
        <v>6</v>
      </c>
    </row>
    <row r="9" ht="15.75" customHeight="1">
      <c r="A9">
        <f t="shared" si="2"/>
        <v>7</v>
      </c>
    </row>
    <row r="10" ht="15.75" customHeight="1">
      <c r="A10">
        <f t="shared" si="2"/>
        <v>8</v>
      </c>
    </row>
    <row r="11" ht="15.75" customHeight="1">
      <c r="A11">
        <f t="shared" si="2"/>
        <v>9</v>
      </c>
    </row>
    <row r="12" ht="15.75" customHeight="1">
      <c r="A12">
        <f t="shared" si="2"/>
        <v>10</v>
      </c>
    </row>
    <row r="13" ht="1.5" customHeight="1">
      <c r="A13">
        <f t="shared" si="2"/>
        <v>11</v>
      </c>
    </row>
    <row r="14" ht="15.75" customHeight="1">
      <c r="A14">
        <f t="shared" si="2"/>
        <v>12</v>
      </c>
    </row>
    <row r="15" ht="15.75" customHeight="1">
      <c r="A15">
        <f t="shared" si="2"/>
        <v>13</v>
      </c>
    </row>
    <row r="16" ht="15.75" customHeight="1">
      <c r="A16">
        <f t="shared" si="2"/>
        <v>14</v>
      </c>
    </row>
    <row r="17" ht="15.75" customHeight="1">
      <c r="A17">
        <f t="shared" si="2"/>
        <v>15</v>
      </c>
    </row>
    <row r="18" ht="15.75" customHeight="1">
      <c r="A18">
        <f t="shared" si="2"/>
        <v>16</v>
      </c>
    </row>
    <row r="19" ht="15.75" customHeight="1">
      <c r="A19">
        <f t="shared" si="2"/>
        <v>17</v>
      </c>
    </row>
    <row r="20" ht="15.75" customHeight="1">
      <c r="A20">
        <f t="shared" si="2"/>
        <v>18</v>
      </c>
    </row>
    <row r="21" ht="15.75" customHeight="1">
      <c r="A21">
        <f t="shared" si="2"/>
        <v>19</v>
      </c>
    </row>
    <row r="22" ht="15.75" customHeight="1">
      <c r="A22">
        <f t="shared" si="2"/>
        <v>20</v>
      </c>
    </row>
    <row r="23" ht="15.75" customHeight="1">
      <c r="A23">
        <f t="shared" si="2"/>
        <v>21</v>
      </c>
    </row>
    <row r="24" ht="15.75" customHeight="1">
      <c r="A24">
        <f t="shared" si="2"/>
        <v>22</v>
      </c>
    </row>
    <row r="25" ht="15.75" customHeight="1">
      <c r="A25">
        <f t="shared" si="2"/>
        <v>23</v>
      </c>
    </row>
    <row r="26" ht="15.75" customHeight="1">
      <c r="A26">
        <f t="shared" si="2"/>
        <v>24</v>
      </c>
    </row>
    <row r="27" ht="15.75" customHeight="1">
      <c r="A27">
        <f t="shared" si="2"/>
        <v>25</v>
      </c>
    </row>
    <row r="28" ht="15.75" customHeight="1">
      <c r="A28">
        <f t="shared" si="2"/>
        <v>26</v>
      </c>
    </row>
    <row r="29" ht="15.75" customHeight="1">
      <c r="A29">
        <f t="shared" si="2"/>
        <v>27</v>
      </c>
    </row>
    <row r="30" ht="15.75" customHeight="1">
      <c r="A30">
        <f t="shared" si="2"/>
        <v>28</v>
      </c>
    </row>
    <row r="31" ht="15.75" customHeight="1">
      <c r="A31">
        <f t="shared" si="2"/>
        <v>29</v>
      </c>
    </row>
    <row r="32" ht="15.75" customHeight="1">
      <c r="A32">
        <f t="shared" si="2"/>
        <v>30</v>
      </c>
    </row>
    <row r="33" ht="15.75" customHeight="1">
      <c r="A33">
        <f t="shared" si="2"/>
        <v>31</v>
      </c>
    </row>
    <row r="34" ht="15.75" customHeight="1">
      <c r="A34">
        <f t="shared" si="2"/>
        <v>32</v>
      </c>
    </row>
    <row r="35" ht="15.75" customHeight="1">
      <c r="A35">
        <f t="shared" si="2"/>
        <v>33</v>
      </c>
    </row>
    <row r="36" ht="15.75" customHeight="1">
      <c r="A36">
        <f t="shared" si="2"/>
        <v>34</v>
      </c>
    </row>
    <row r="37" ht="15.75" customHeight="1">
      <c r="A37">
        <f t="shared" si="2"/>
        <v>35</v>
      </c>
    </row>
    <row r="38" ht="15.75" customHeight="1">
      <c r="A38">
        <f t="shared" si="2"/>
        <v>36</v>
      </c>
    </row>
    <row r="39" ht="15.75" customHeight="1">
      <c r="A39">
        <f t="shared" si="2"/>
        <v>37</v>
      </c>
    </row>
    <row r="40" ht="15.75" customHeight="1">
      <c r="A40">
        <f t="shared" si="2"/>
        <v>38</v>
      </c>
    </row>
    <row r="41" ht="15.75" customHeight="1">
      <c r="A41">
        <f t="shared" si="2"/>
        <v>39</v>
      </c>
    </row>
    <row r="42" ht="15.75" customHeight="1">
      <c r="A42">
        <f t="shared" si="2"/>
        <v>40</v>
      </c>
    </row>
    <row r="43" ht="15.75" customHeight="1">
      <c r="A43">
        <f t="shared" si="2"/>
        <v>41</v>
      </c>
    </row>
    <row r="44" ht="15.75" customHeight="1">
      <c r="A44">
        <f t="shared" si="2"/>
        <v>42</v>
      </c>
    </row>
    <row r="45" ht="15.75" customHeight="1">
      <c r="A45">
        <f t="shared" si="2"/>
        <v>43</v>
      </c>
    </row>
    <row r="46" ht="15.75" customHeight="1">
      <c r="A46">
        <f t="shared" si="2"/>
        <v>44</v>
      </c>
    </row>
    <row r="47" ht="15.75" customHeight="1">
      <c r="A47">
        <f t="shared" si="2"/>
        <v>45</v>
      </c>
    </row>
    <row r="48" ht="15.75" customHeight="1">
      <c r="A48">
        <f t="shared" si="2"/>
        <v>46</v>
      </c>
    </row>
    <row r="49" ht="15.75" customHeight="1">
      <c r="A49">
        <f t="shared" si="2"/>
        <v>47</v>
      </c>
    </row>
    <row r="50" ht="15.75" customHeight="1">
      <c r="A50">
        <f t="shared" si="2"/>
        <v>48</v>
      </c>
    </row>
    <row r="51" ht="15.75" customHeight="1">
      <c r="A51">
        <f t="shared" si="2"/>
        <v>49</v>
      </c>
    </row>
    <row r="52" ht="15.75" customHeight="1">
      <c r="A52">
        <f t="shared" si="2"/>
        <v>50</v>
      </c>
    </row>
    <row r="53" ht="15.75" customHeight="1">
      <c r="A53">
        <f t="shared" si="2"/>
        <v>51</v>
      </c>
    </row>
    <row r="54" ht="15.75" customHeight="1">
      <c r="A54">
        <f t="shared" si="2"/>
        <v>52</v>
      </c>
    </row>
    <row r="55" ht="15.75" customHeight="1">
      <c r="A55">
        <f t="shared" si="2"/>
        <v>53</v>
      </c>
    </row>
    <row r="56" ht="15.75" customHeight="1">
      <c r="A56">
        <f t="shared" si="2"/>
        <v>54</v>
      </c>
    </row>
    <row r="57" ht="15.75" customHeight="1">
      <c r="A57">
        <f t="shared" si="2"/>
        <v>55</v>
      </c>
    </row>
    <row r="58" ht="15.75" customHeight="1">
      <c r="A58">
        <f t="shared" si="2"/>
        <v>56</v>
      </c>
    </row>
    <row r="59" ht="15.75" customHeight="1">
      <c r="A59">
        <f t="shared" si="2"/>
        <v>57</v>
      </c>
    </row>
    <row r="60" ht="15.75" customHeight="1">
      <c r="A60">
        <f t="shared" si="2"/>
        <v>58</v>
      </c>
    </row>
    <row r="61" ht="15.75" customHeight="1">
      <c r="A61">
        <f t="shared" si="2"/>
        <v>59</v>
      </c>
    </row>
    <row r="62" ht="15.75" customHeight="1">
      <c r="A62">
        <f t="shared" si="2"/>
        <v>60</v>
      </c>
    </row>
    <row r="63" ht="15.75" customHeight="1">
      <c r="A63">
        <f t="shared" si="2"/>
        <v>61</v>
      </c>
    </row>
    <row r="64" ht="15.75" customHeight="1">
      <c r="A64">
        <f t="shared" si="2"/>
        <v>62</v>
      </c>
    </row>
    <row r="65" ht="15.75" customHeight="1">
      <c r="A65">
        <f t="shared" si="2"/>
        <v>63</v>
      </c>
    </row>
    <row r="66" ht="15.75" customHeight="1">
      <c r="A66">
        <f t="shared" si="2"/>
        <v>64</v>
      </c>
    </row>
    <row r="67" ht="15.75" customHeight="1">
      <c r="A67">
        <f t="shared" si="2"/>
        <v>65</v>
      </c>
    </row>
    <row r="68" ht="15.75" customHeight="1">
      <c r="A68">
        <f t="shared" si="2"/>
        <v>66</v>
      </c>
    </row>
    <row r="69" ht="15.75" customHeight="1">
      <c r="A69">
        <f t="shared" si="2"/>
        <v>67</v>
      </c>
    </row>
    <row r="70" ht="15.75" customHeight="1">
      <c r="A70">
        <f t="shared" si="2"/>
        <v>68</v>
      </c>
    </row>
    <row r="71" ht="15.75" customHeight="1">
      <c r="A71">
        <f t="shared" si="2"/>
        <v>69</v>
      </c>
    </row>
    <row r="72" ht="15.75" customHeight="1">
      <c r="A72">
        <f t="shared" si="2"/>
        <v>70</v>
      </c>
    </row>
    <row r="73" ht="15.75" customHeight="1">
      <c r="A73">
        <f t="shared" si="2"/>
        <v>71</v>
      </c>
    </row>
    <row r="74" ht="15.75" customHeight="1">
      <c r="A74">
        <f t="shared" si="2"/>
        <v>72</v>
      </c>
    </row>
    <row r="75" ht="15.75" customHeight="1">
      <c r="A75">
        <f t="shared" si="2"/>
        <v>73</v>
      </c>
    </row>
    <row r="76" ht="15.75" customHeight="1">
      <c r="A76">
        <f t="shared" si="2"/>
        <v>74</v>
      </c>
    </row>
    <row r="77" ht="15.75" customHeight="1">
      <c r="A77">
        <f t="shared" si="2"/>
        <v>75</v>
      </c>
    </row>
    <row r="78" ht="15.75" customHeight="1">
      <c r="A78">
        <f t="shared" si="2"/>
        <v>76</v>
      </c>
    </row>
    <row r="79" ht="15.75" customHeight="1">
      <c r="A79">
        <f t="shared" si="2"/>
        <v>77</v>
      </c>
    </row>
    <row r="80" ht="15.75" customHeight="1">
      <c r="A80">
        <f t="shared" si="2"/>
        <v>78</v>
      </c>
    </row>
    <row r="81" ht="15.75" customHeight="1">
      <c r="A81">
        <f t="shared" si="2"/>
        <v>79</v>
      </c>
    </row>
    <row r="82" ht="15.75" customHeight="1">
      <c r="A82">
        <f t="shared" si="2"/>
        <v>80</v>
      </c>
    </row>
    <row r="83" ht="15.75" customHeight="1">
      <c r="A83">
        <f t="shared" si="2"/>
        <v>81</v>
      </c>
    </row>
    <row r="84" ht="15.75" customHeight="1">
      <c r="A84">
        <f t="shared" si="2"/>
        <v>82</v>
      </c>
    </row>
    <row r="85" ht="15.75" customHeight="1">
      <c r="A85">
        <f t="shared" si="2"/>
        <v>83</v>
      </c>
    </row>
    <row r="86" ht="15.75" customHeight="1">
      <c r="A86">
        <f t="shared" si="2"/>
        <v>84</v>
      </c>
    </row>
    <row r="87" ht="15.75" customHeight="1">
      <c r="A87">
        <f t="shared" si="2"/>
        <v>85</v>
      </c>
    </row>
    <row r="88" ht="15.75" customHeight="1">
      <c r="A88">
        <f t="shared" si="2"/>
        <v>86</v>
      </c>
    </row>
    <row r="89" ht="15.75" customHeight="1">
      <c r="A89">
        <f t="shared" si="2"/>
        <v>87</v>
      </c>
    </row>
    <row r="90" ht="15.75" customHeight="1">
      <c r="A90">
        <f t="shared" si="2"/>
        <v>88</v>
      </c>
    </row>
    <row r="91" ht="15.75" customHeight="1">
      <c r="A91">
        <f t="shared" si="2"/>
        <v>89</v>
      </c>
    </row>
    <row r="92" ht="15.75" customHeight="1">
      <c r="A92">
        <f t="shared" si="2"/>
        <v>90</v>
      </c>
    </row>
    <row r="93" ht="15.75" customHeight="1">
      <c r="A93">
        <f t="shared" si="2"/>
        <v>91</v>
      </c>
    </row>
    <row r="94" ht="15.75" customHeight="1">
      <c r="A94">
        <f t="shared" si="2"/>
        <v>92</v>
      </c>
    </row>
    <row r="95" ht="15.75" customHeight="1">
      <c r="A95">
        <f t="shared" si="2"/>
        <v>93</v>
      </c>
    </row>
    <row r="96" ht="15.75" customHeight="1">
      <c r="A96">
        <f t="shared" si="2"/>
        <v>94</v>
      </c>
    </row>
    <row r="97" ht="15.75" customHeight="1">
      <c r="A97">
        <f t="shared" si="2"/>
        <v>95</v>
      </c>
    </row>
    <row r="98" ht="15.75" customHeight="1">
      <c r="A98">
        <f t="shared" si="2"/>
        <v>96</v>
      </c>
    </row>
    <row r="99" ht="15.75" customHeight="1">
      <c r="A99">
        <f t="shared" si="2"/>
        <v>97</v>
      </c>
    </row>
    <row r="100" ht="15.75" customHeight="1">
      <c r="A100">
        <f t="shared" si="2"/>
        <v>98</v>
      </c>
    </row>
    <row r="101" ht="15.75" customHeight="1">
      <c r="A101">
        <f t="shared" si="2"/>
        <v>99</v>
      </c>
    </row>
    <row r="102" ht="15.75" customHeight="1">
      <c r="A102">
        <f t="shared" si="2"/>
        <v>100</v>
      </c>
    </row>
    <row r="103" ht="15.75" customHeight="1">
      <c r="A103">
        <f t="shared" si="2"/>
        <v>101</v>
      </c>
    </row>
    <row r="104" ht="15.75" customHeight="1">
      <c r="A104">
        <f t="shared" si="2"/>
        <v>102</v>
      </c>
    </row>
    <row r="105" ht="15.75" customHeight="1">
      <c r="A105">
        <f t="shared" si="2"/>
        <v>103</v>
      </c>
    </row>
    <row r="106" ht="15.75" customHeight="1">
      <c r="A106">
        <f t="shared" si="2"/>
        <v>104</v>
      </c>
    </row>
    <row r="107" ht="15.75" customHeight="1">
      <c r="A107">
        <f t="shared" si="2"/>
        <v>105</v>
      </c>
    </row>
    <row r="108" ht="15.75" customHeight="1">
      <c r="A108">
        <f t="shared" si="2"/>
        <v>106</v>
      </c>
    </row>
    <row r="109" ht="15.75" customHeight="1">
      <c r="A109">
        <f t="shared" si="2"/>
        <v>107</v>
      </c>
    </row>
    <row r="110" ht="15.75" customHeight="1">
      <c r="A110">
        <f t="shared" si="2"/>
        <v>108</v>
      </c>
    </row>
    <row r="111" ht="15.75" customHeight="1">
      <c r="A111">
        <f t="shared" si="2"/>
        <v>109</v>
      </c>
    </row>
    <row r="112" ht="15.75" customHeight="1">
      <c r="A112">
        <f t="shared" si="2"/>
        <v>110</v>
      </c>
    </row>
    <row r="113" ht="15.75" customHeight="1">
      <c r="A113">
        <f t="shared" si="2"/>
        <v>111</v>
      </c>
    </row>
    <row r="114" ht="15.75" customHeight="1">
      <c r="A114">
        <f t="shared" si="2"/>
        <v>112</v>
      </c>
    </row>
    <row r="115" ht="15.75" customHeight="1">
      <c r="A115">
        <f t="shared" si="2"/>
        <v>113</v>
      </c>
    </row>
    <row r="116" ht="15.75" customHeight="1">
      <c r="A116">
        <f t="shared" si="2"/>
        <v>114</v>
      </c>
    </row>
    <row r="117" ht="15.75" customHeight="1">
      <c r="A117">
        <f t="shared" si="2"/>
        <v>115</v>
      </c>
    </row>
    <row r="118" ht="15.75" customHeight="1">
      <c r="A118">
        <f t="shared" si="2"/>
        <v>116</v>
      </c>
    </row>
    <row r="119" ht="15.75" customHeight="1">
      <c r="A119">
        <f t="shared" si="2"/>
        <v>117</v>
      </c>
    </row>
    <row r="120" ht="15.75" customHeight="1">
      <c r="A120">
        <f t="shared" si="2"/>
        <v>118</v>
      </c>
    </row>
    <row r="121" ht="15.75" customHeight="1">
      <c r="A121">
        <f t="shared" si="2"/>
        <v>119</v>
      </c>
    </row>
    <row r="122" ht="15.75" customHeight="1">
      <c r="A122">
        <f t="shared" si="2"/>
        <v>120</v>
      </c>
    </row>
    <row r="123" ht="15.75" customHeight="1">
      <c r="A123">
        <f t="shared" si="2"/>
        <v>121</v>
      </c>
    </row>
    <row r="124" ht="15.75" customHeight="1">
      <c r="A124">
        <f t="shared" si="2"/>
        <v>122</v>
      </c>
    </row>
    <row r="125" ht="15.75" customHeight="1">
      <c r="A125">
        <f t="shared" si="2"/>
        <v>123</v>
      </c>
    </row>
    <row r="126" ht="15.75" customHeight="1">
      <c r="A126">
        <f t="shared" si="2"/>
        <v>124</v>
      </c>
    </row>
    <row r="127" ht="15.75" customHeight="1">
      <c r="A127">
        <f t="shared" si="2"/>
        <v>125</v>
      </c>
    </row>
    <row r="128" ht="15.75" customHeight="1">
      <c r="A128">
        <f t="shared" si="2"/>
        <v>126</v>
      </c>
    </row>
    <row r="129" ht="15.75" customHeight="1">
      <c r="A129">
        <f t="shared" si="2"/>
        <v>127</v>
      </c>
    </row>
    <row r="130" ht="15.75" customHeight="1">
      <c r="A130">
        <f t="shared" si="2"/>
        <v>128</v>
      </c>
    </row>
    <row r="131" ht="15.75" customHeight="1">
      <c r="A131">
        <f t="shared" si="2"/>
        <v>129</v>
      </c>
    </row>
    <row r="132" ht="15.75" customHeight="1">
      <c r="A132">
        <f t="shared" si="2"/>
        <v>130</v>
      </c>
    </row>
    <row r="133" ht="15.75" customHeight="1">
      <c r="A133">
        <f t="shared" si="2"/>
        <v>131</v>
      </c>
    </row>
    <row r="134" ht="15.75" customHeight="1">
      <c r="A134">
        <f t="shared" si="2"/>
        <v>132</v>
      </c>
    </row>
    <row r="135" ht="15.75" customHeight="1">
      <c r="A135">
        <f t="shared" si="2"/>
        <v>133</v>
      </c>
    </row>
    <row r="136" ht="15.75" customHeight="1">
      <c r="A136">
        <f t="shared" si="2"/>
        <v>134</v>
      </c>
    </row>
    <row r="137" ht="15.75" customHeight="1">
      <c r="A137">
        <f t="shared" si="2"/>
        <v>135</v>
      </c>
    </row>
    <row r="138" ht="15.75" customHeight="1">
      <c r="A138">
        <f t="shared" si="2"/>
        <v>136</v>
      </c>
    </row>
    <row r="139" ht="15.75" customHeight="1">
      <c r="A139">
        <f t="shared" si="2"/>
        <v>137</v>
      </c>
    </row>
    <row r="140" ht="15.75" customHeight="1">
      <c r="A140">
        <f t="shared" si="2"/>
        <v>138</v>
      </c>
    </row>
    <row r="141" ht="15.75" customHeight="1">
      <c r="A141">
        <f t="shared" si="2"/>
        <v>139</v>
      </c>
    </row>
    <row r="142" ht="15.75" customHeight="1">
      <c r="A142">
        <f t="shared" si="2"/>
        <v>140</v>
      </c>
    </row>
    <row r="143" ht="15.75" customHeight="1">
      <c r="A143">
        <f t="shared" si="2"/>
        <v>141</v>
      </c>
    </row>
    <row r="144" ht="15.75" customHeight="1">
      <c r="A144">
        <f t="shared" si="2"/>
        <v>142</v>
      </c>
    </row>
    <row r="145" ht="15.75" customHeight="1">
      <c r="A145">
        <f t="shared" si="2"/>
        <v>143</v>
      </c>
    </row>
    <row r="146" ht="15.75" customHeight="1">
      <c r="A146">
        <f t="shared" si="2"/>
        <v>144</v>
      </c>
    </row>
    <row r="147" ht="15.75" customHeight="1">
      <c r="A147">
        <f t="shared" si="2"/>
        <v>145</v>
      </c>
    </row>
    <row r="148" ht="15.75" customHeight="1">
      <c r="A148">
        <f t="shared" si="2"/>
        <v>146</v>
      </c>
    </row>
    <row r="149" ht="15.75" customHeight="1">
      <c r="A149">
        <f t="shared" si="2"/>
        <v>147</v>
      </c>
    </row>
    <row r="150" ht="15.75" customHeight="1">
      <c r="A150">
        <f t="shared" si="2"/>
        <v>148</v>
      </c>
    </row>
    <row r="151" ht="15.75" customHeight="1">
      <c r="A151">
        <f t="shared" si="2"/>
        <v>149</v>
      </c>
    </row>
    <row r="152" ht="15.75" customHeight="1">
      <c r="A152">
        <f t="shared" si="2"/>
        <v>150</v>
      </c>
    </row>
    <row r="153" ht="15.75" customHeight="1">
      <c r="A153">
        <f t="shared" si="2"/>
        <v>151</v>
      </c>
    </row>
    <row r="154" ht="15.75" customHeight="1">
      <c r="A154">
        <f t="shared" si="2"/>
        <v>152</v>
      </c>
    </row>
    <row r="155" ht="15.75" customHeight="1">
      <c r="A155">
        <f t="shared" si="2"/>
        <v>153</v>
      </c>
    </row>
    <row r="156" ht="15.75" customHeight="1">
      <c r="A156">
        <f t="shared" si="2"/>
        <v>154</v>
      </c>
    </row>
    <row r="157" ht="15.75" customHeight="1">
      <c r="A157">
        <f t="shared" si="2"/>
        <v>155</v>
      </c>
    </row>
    <row r="158" ht="15.75" customHeight="1">
      <c r="A158">
        <f t="shared" si="2"/>
        <v>156</v>
      </c>
    </row>
    <row r="159" ht="15.75" customHeight="1">
      <c r="A159">
        <f t="shared" si="2"/>
        <v>157</v>
      </c>
    </row>
    <row r="160" ht="15.75" customHeight="1">
      <c r="A160">
        <f t="shared" si="2"/>
        <v>158</v>
      </c>
    </row>
    <row r="161" ht="15.75" customHeight="1">
      <c r="A161">
        <f t="shared" si="2"/>
        <v>159</v>
      </c>
    </row>
    <row r="162" ht="15.75" customHeight="1">
      <c r="A162">
        <f t="shared" si="2"/>
        <v>160</v>
      </c>
    </row>
    <row r="163" ht="15.75" customHeight="1">
      <c r="A163">
        <f t="shared" si="2"/>
        <v>161</v>
      </c>
    </row>
    <row r="164" ht="15.75" customHeight="1">
      <c r="A164">
        <f t="shared" si="2"/>
        <v>162</v>
      </c>
    </row>
    <row r="165" ht="15.75" customHeight="1">
      <c r="A165">
        <f t="shared" si="2"/>
        <v>163</v>
      </c>
    </row>
    <row r="166" ht="15.75" customHeight="1">
      <c r="A166">
        <f t="shared" si="2"/>
        <v>164</v>
      </c>
    </row>
    <row r="167" ht="15.75" customHeight="1">
      <c r="A167">
        <f t="shared" si="2"/>
        <v>165</v>
      </c>
    </row>
    <row r="168" ht="15.75" customHeight="1">
      <c r="A168">
        <f t="shared" si="2"/>
        <v>166</v>
      </c>
    </row>
    <row r="169" ht="15.75" customHeight="1">
      <c r="A169">
        <f t="shared" si="2"/>
        <v>167</v>
      </c>
    </row>
    <row r="170" ht="15.75" customHeight="1">
      <c r="A170">
        <f t="shared" si="2"/>
        <v>168</v>
      </c>
    </row>
    <row r="171" ht="15.75" customHeight="1">
      <c r="A171">
        <f t="shared" si="2"/>
        <v>169</v>
      </c>
    </row>
    <row r="172" ht="15.75" customHeight="1">
      <c r="A172">
        <f t="shared" si="2"/>
        <v>170</v>
      </c>
    </row>
    <row r="173" ht="15.75" customHeight="1">
      <c r="A173">
        <f t="shared" si="2"/>
        <v>171</v>
      </c>
    </row>
    <row r="174" ht="15.75" customHeight="1">
      <c r="A174">
        <f t="shared" si="2"/>
        <v>172</v>
      </c>
    </row>
    <row r="175" ht="15.75" customHeight="1">
      <c r="A175">
        <f t="shared" si="2"/>
        <v>173</v>
      </c>
    </row>
    <row r="176" ht="15.75" customHeight="1">
      <c r="A176">
        <f t="shared" si="2"/>
        <v>174</v>
      </c>
    </row>
    <row r="177" ht="15.75" customHeight="1">
      <c r="A177">
        <f t="shared" si="2"/>
        <v>175</v>
      </c>
    </row>
    <row r="178" ht="15.75" customHeight="1">
      <c r="A178">
        <f t="shared" si="2"/>
        <v>176</v>
      </c>
    </row>
    <row r="179" ht="15.75" customHeight="1">
      <c r="A179">
        <f t="shared" si="2"/>
        <v>177</v>
      </c>
    </row>
    <row r="180" ht="15.75" customHeight="1">
      <c r="A180">
        <f t="shared" si="2"/>
        <v>178</v>
      </c>
    </row>
    <row r="181" ht="15.75" customHeight="1">
      <c r="A181">
        <f t="shared" si="2"/>
        <v>179</v>
      </c>
    </row>
    <row r="182" ht="15.75" customHeight="1">
      <c r="A182">
        <f t="shared" si="2"/>
        <v>180</v>
      </c>
    </row>
    <row r="183" ht="15.75" customHeight="1">
      <c r="A183">
        <f t="shared" si="2"/>
        <v>181</v>
      </c>
    </row>
    <row r="184" ht="15.75" customHeight="1">
      <c r="A184">
        <f t="shared" si="2"/>
        <v>182</v>
      </c>
    </row>
    <row r="185" ht="15.75" customHeight="1">
      <c r="A185">
        <f t="shared" si="2"/>
        <v>183</v>
      </c>
    </row>
    <row r="186" ht="15.75" customHeight="1">
      <c r="A186">
        <f t="shared" si="2"/>
        <v>184</v>
      </c>
    </row>
    <row r="187" ht="15.75" customHeight="1">
      <c r="A187">
        <f t="shared" si="2"/>
        <v>185</v>
      </c>
    </row>
    <row r="188" ht="15.75" customHeight="1">
      <c r="A188">
        <f t="shared" si="2"/>
        <v>186</v>
      </c>
    </row>
    <row r="189" ht="15.75" customHeight="1">
      <c r="A189">
        <f t="shared" si="2"/>
        <v>187</v>
      </c>
    </row>
    <row r="190" ht="15.75" customHeight="1">
      <c r="A190">
        <f t="shared" si="2"/>
        <v>188</v>
      </c>
    </row>
    <row r="191" ht="15.75" customHeight="1">
      <c r="A191">
        <f t="shared" si="2"/>
        <v>189</v>
      </c>
    </row>
    <row r="192" ht="15.75" customHeight="1">
      <c r="A192">
        <f t="shared" si="2"/>
        <v>190</v>
      </c>
    </row>
    <row r="193" ht="15.75" customHeight="1">
      <c r="A193">
        <f t="shared" si="2"/>
        <v>191</v>
      </c>
    </row>
    <row r="194" ht="15.75" customHeight="1">
      <c r="A194">
        <f t="shared" si="2"/>
        <v>192</v>
      </c>
    </row>
    <row r="195" ht="15.75" customHeight="1">
      <c r="A195">
        <f t="shared" si="2"/>
        <v>193</v>
      </c>
    </row>
    <row r="196" ht="15.75" customHeight="1">
      <c r="A196">
        <f t="shared" si="2"/>
        <v>194</v>
      </c>
    </row>
    <row r="197" ht="15.75" customHeight="1">
      <c r="A197">
        <f t="shared" si="2"/>
        <v>195</v>
      </c>
    </row>
    <row r="198" ht="15.75" customHeight="1">
      <c r="A198">
        <f t="shared" si="2"/>
        <v>196</v>
      </c>
    </row>
    <row r="199" ht="15.75" customHeight="1">
      <c r="A199">
        <f t="shared" si="2"/>
        <v>197</v>
      </c>
    </row>
    <row r="200" ht="15.75" customHeight="1">
      <c r="A200">
        <f t="shared" si="2"/>
        <v>198</v>
      </c>
    </row>
    <row r="201" ht="15.75" customHeight="1">
      <c r="A201">
        <f t="shared" si="2"/>
        <v>199</v>
      </c>
    </row>
    <row r="202" ht="15.75" customHeight="1">
      <c r="A202">
        <f t="shared" si="2"/>
        <v>200</v>
      </c>
    </row>
    <row r="203" ht="15.75" customHeight="1">
      <c r="A203">
        <f t="shared" si="2"/>
        <v>201</v>
      </c>
    </row>
    <row r="204" ht="15.75" customHeight="1">
      <c r="A204">
        <f t="shared" si="2"/>
        <v>202</v>
      </c>
    </row>
    <row r="205" ht="15.75" customHeight="1">
      <c r="A205">
        <f t="shared" si="2"/>
        <v>203</v>
      </c>
    </row>
    <row r="206" ht="15.75" customHeight="1">
      <c r="A206">
        <f t="shared" si="2"/>
        <v>204</v>
      </c>
    </row>
    <row r="207" ht="15.75" customHeight="1">
      <c r="A207">
        <f t="shared" si="2"/>
        <v>205</v>
      </c>
    </row>
    <row r="208" ht="15.75" customHeight="1">
      <c r="A208">
        <f t="shared" si="2"/>
        <v>206</v>
      </c>
    </row>
    <row r="209" ht="15.75" customHeight="1">
      <c r="A209">
        <f t="shared" si="2"/>
        <v>207</v>
      </c>
    </row>
    <row r="210" ht="15.75" customHeight="1">
      <c r="A210">
        <f t="shared" si="2"/>
        <v>208</v>
      </c>
    </row>
    <row r="211" ht="15.75" customHeight="1">
      <c r="A211">
        <f t="shared" si="2"/>
        <v>209</v>
      </c>
    </row>
    <row r="212" ht="15.75" customHeight="1">
      <c r="A212">
        <f t="shared" si="2"/>
        <v>210</v>
      </c>
    </row>
    <row r="213" ht="15.75" customHeight="1">
      <c r="A213">
        <f t="shared" si="2"/>
        <v>211</v>
      </c>
    </row>
    <row r="214" ht="15.75" customHeight="1">
      <c r="A214">
        <f t="shared" si="2"/>
        <v>212</v>
      </c>
    </row>
    <row r="215" ht="15.75" customHeight="1">
      <c r="A215">
        <f t="shared" si="2"/>
        <v>213</v>
      </c>
    </row>
    <row r="216" ht="15.75" customHeight="1">
      <c r="A216">
        <f t="shared" si="2"/>
        <v>214</v>
      </c>
    </row>
    <row r="217" ht="15.75" customHeight="1">
      <c r="A217">
        <f t="shared" si="2"/>
        <v>215</v>
      </c>
    </row>
    <row r="218" ht="15.75" customHeight="1">
      <c r="A218">
        <f t="shared" si="2"/>
        <v>216</v>
      </c>
    </row>
    <row r="219" ht="15.75" customHeight="1">
      <c r="A219">
        <f t="shared" si="2"/>
        <v>217</v>
      </c>
    </row>
    <row r="220" ht="15.75" customHeight="1">
      <c r="A220">
        <f t="shared" si="2"/>
        <v>218</v>
      </c>
    </row>
    <row r="221" ht="15.75" customHeight="1">
      <c r="A221">
        <f t="shared" si="2"/>
        <v>219</v>
      </c>
    </row>
    <row r="222" ht="15.75" customHeight="1">
      <c r="A222">
        <f t="shared" si="2"/>
        <v>220</v>
      </c>
    </row>
    <row r="223" ht="15.75" customHeight="1">
      <c r="A223">
        <f t="shared" si="2"/>
        <v>221</v>
      </c>
    </row>
    <row r="224" ht="15.75" customHeight="1">
      <c r="A224">
        <f t="shared" si="2"/>
        <v>222</v>
      </c>
    </row>
    <row r="225" ht="15.75" customHeight="1">
      <c r="A225">
        <f t="shared" si="2"/>
        <v>223</v>
      </c>
    </row>
    <row r="226" ht="15.75" customHeight="1">
      <c r="A226">
        <f t="shared" si="2"/>
        <v>224</v>
      </c>
    </row>
    <row r="227" ht="15.75" customHeight="1">
      <c r="A227">
        <f t="shared" si="2"/>
        <v>225</v>
      </c>
    </row>
    <row r="228" ht="15.75" customHeight="1">
      <c r="A228">
        <f t="shared" si="2"/>
        <v>226</v>
      </c>
    </row>
    <row r="229" ht="15.75" customHeight="1">
      <c r="A229">
        <f t="shared" si="2"/>
        <v>227</v>
      </c>
    </row>
    <row r="230" ht="15.75" customHeight="1">
      <c r="A230">
        <f t="shared" si="2"/>
        <v>228</v>
      </c>
    </row>
    <row r="231" ht="15.75" customHeight="1">
      <c r="A231">
        <f t="shared" si="2"/>
        <v>229</v>
      </c>
    </row>
    <row r="232" ht="15.75" customHeight="1">
      <c r="A232">
        <f t="shared" si="2"/>
        <v>230</v>
      </c>
    </row>
    <row r="233" ht="15.75" customHeight="1">
      <c r="A233">
        <f t="shared" si="2"/>
        <v>231</v>
      </c>
    </row>
    <row r="234" ht="15.75" customHeight="1">
      <c r="A234">
        <f t="shared" si="2"/>
        <v>232</v>
      </c>
    </row>
    <row r="235" ht="15.75" customHeight="1">
      <c r="A235">
        <f t="shared" si="2"/>
        <v>233</v>
      </c>
    </row>
    <row r="236" ht="15.75" customHeight="1">
      <c r="A236">
        <f t="shared" si="2"/>
        <v>234</v>
      </c>
    </row>
    <row r="237" ht="15.75" customHeight="1">
      <c r="A237">
        <f t="shared" si="2"/>
        <v>235</v>
      </c>
    </row>
    <row r="238" ht="15.75" customHeight="1">
      <c r="A238">
        <f t="shared" si="2"/>
        <v>236</v>
      </c>
    </row>
    <row r="239" ht="15.75" customHeight="1">
      <c r="A239">
        <f t="shared" si="2"/>
        <v>237</v>
      </c>
    </row>
    <row r="240" ht="15.75" customHeight="1">
      <c r="A240">
        <f t="shared" si="2"/>
        <v>238</v>
      </c>
    </row>
    <row r="241" ht="15.75" customHeight="1">
      <c r="A241">
        <f t="shared" si="2"/>
        <v>239</v>
      </c>
    </row>
    <row r="242" ht="15.75" customHeight="1">
      <c r="A242">
        <f t="shared" si="2"/>
        <v>240</v>
      </c>
    </row>
    <row r="243" ht="15.75" customHeight="1">
      <c r="A243">
        <f t="shared" si="2"/>
        <v>241</v>
      </c>
    </row>
    <row r="244" ht="15.75" customHeight="1">
      <c r="A244">
        <f t="shared" si="2"/>
        <v>242</v>
      </c>
    </row>
    <row r="245" ht="15.75" customHeight="1">
      <c r="A245">
        <f t="shared" si="2"/>
        <v>243</v>
      </c>
    </row>
    <row r="246" ht="15.75" customHeight="1">
      <c r="A246">
        <f t="shared" si="2"/>
        <v>244</v>
      </c>
    </row>
    <row r="247" ht="15.75" customHeight="1">
      <c r="A247">
        <f t="shared" si="2"/>
        <v>245</v>
      </c>
    </row>
    <row r="248" ht="15.75" customHeight="1">
      <c r="A248">
        <f t="shared" si="2"/>
        <v>246</v>
      </c>
    </row>
    <row r="249" ht="15.75" customHeight="1">
      <c r="A249">
        <f t="shared" si="2"/>
        <v>247</v>
      </c>
    </row>
    <row r="250" ht="15.75" customHeight="1">
      <c r="A250">
        <f t="shared" si="2"/>
        <v>248</v>
      </c>
    </row>
    <row r="251" ht="15.75" customHeight="1">
      <c r="A251">
        <f t="shared" si="2"/>
        <v>249</v>
      </c>
    </row>
    <row r="252" ht="15.75" customHeight="1">
      <c r="A252">
        <f t="shared" si="2"/>
        <v>250</v>
      </c>
    </row>
    <row r="253" ht="15.75" customHeight="1">
      <c r="A253">
        <f t="shared" si="2"/>
        <v>251</v>
      </c>
    </row>
    <row r="254" ht="15.75" customHeight="1">
      <c r="A254">
        <f t="shared" si="2"/>
        <v>252</v>
      </c>
    </row>
    <row r="255" ht="15.75" customHeight="1">
      <c r="A255">
        <f t="shared" si="2"/>
        <v>253</v>
      </c>
    </row>
    <row r="256" ht="15.75" customHeight="1">
      <c r="A256">
        <f t="shared" si="2"/>
        <v>254</v>
      </c>
    </row>
    <row r="257" ht="15.75" customHeight="1">
      <c r="A257">
        <f t="shared" si="2"/>
        <v>255</v>
      </c>
    </row>
    <row r="258" ht="15.75" customHeight="1">
      <c r="A258">
        <f t="shared" si="2"/>
        <v>256</v>
      </c>
    </row>
    <row r="259" ht="15.75" customHeight="1">
      <c r="A259">
        <f t="shared" si="2"/>
        <v>257</v>
      </c>
    </row>
    <row r="260" ht="15.75" customHeight="1">
      <c r="A260">
        <f t="shared" si="2"/>
        <v>258</v>
      </c>
    </row>
    <row r="261" ht="15.75" customHeight="1">
      <c r="A261">
        <f t="shared" si="2"/>
        <v>259</v>
      </c>
    </row>
    <row r="262" ht="15.75" customHeight="1">
      <c r="A262">
        <f t="shared" si="2"/>
        <v>260</v>
      </c>
    </row>
    <row r="263" ht="15.75" customHeight="1">
      <c r="A263">
        <f t="shared" si="2"/>
        <v>261</v>
      </c>
    </row>
    <row r="264" ht="15.75" customHeight="1">
      <c r="A264">
        <f t="shared" si="2"/>
        <v>262</v>
      </c>
    </row>
    <row r="265" ht="15.75" customHeight="1">
      <c r="A265">
        <f t="shared" si="2"/>
        <v>263</v>
      </c>
    </row>
    <row r="266" ht="15.75" customHeight="1">
      <c r="A266">
        <f t="shared" si="2"/>
        <v>264</v>
      </c>
    </row>
    <row r="267" ht="15.75" customHeight="1">
      <c r="A267">
        <f t="shared" si="2"/>
        <v>265</v>
      </c>
    </row>
    <row r="268" ht="15.75" customHeight="1">
      <c r="A268">
        <f t="shared" si="2"/>
        <v>266</v>
      </c>
    </row>
    <row r="269" ht="15.75" customHeight="1">
      <c r="A269">
        <f t="shared" si="2"/>
        <v>267</v>
      </c>
    </row>
    <row r="270" ht="15.75" customHeight="1">
      <c r="A270">
        <f t="shared" si="2"/>
        <v>268</v>
      </c>
    </row>
    <row r="271" ht="15.75" customHeight="1">
      <c r="A271">
        <f t="shared" si="2"/>
        <v>269</v>
      </c>
    </row>
    <row r="272" ht="15.75" customHeight="1">
      <c r="A272">
        <f t="shared" si="2"/>
        <v>270</v>
      </c>
    </row>
    <row r="273" ht="15.75" customHeight="1">
      <c r="A273">
        <f t="shared" si="2"/>
        <v>271</v>
      </c>
    </row>
    <row r="274" ht="15.75" customHeight="1">
      <c r="A274">
        <f t="shared" si="2"/>
        <v>272</v>
      </c>
    </row>
    <row r="275" ht="15.75" customHeight="1">
      <c r="A275">
        <f t="shared" si="2"/>
        <v>273</v>
      </c>
    </row>
    <row r="276" ht="15.75" customHeight="1">
      <c r="A276">
        <f t="shared" si="2"/>
        <v>274</v>
      </c>
    </row>
    <row r="277" ht="15.75" customHeight="1">
      <c r="A277">
        <f t="shared" si="2"/>
        <v>275</v>
      </c>
    </row>
    <row r="278" ht="15.75" customHeight="1">
      <c r="A278">
        <f t="shared" si="2"/>
        <v>276</v>
      </c>
    </row>
    <row r="279" ht="15.75" customHeight="1">
      <c r="A279">
        <f t="shared" si="2"/>
        <v>277</v>
      </c>
    </row>
    <row r="280" ht="15.75" customHeight="1">
      <c r="A280">
        <f t="shared" si="2"/>
        <v>278</v>
      </c>
    </row>
    <row r="281" ht="15.75" customHeight="1">
      <c r="A281">
        <f t="shared" si="2"/>
        <v>279</v>
      </c>
    </row>
    <row r="282" ht="15.75" customHeight="1">
      <c r="A282">
        <f t="shared" si="2"/>
        <v>280</v>
      </c>
    </row>
    <row r="283" ht="15.75" customHeight="1">
      <c r="A283">
        <f t="shared" si="2"/>
        <v>281</v>
      </c>
    </row>
    <row r="284" ht="15.75" customHeight="1">
      <c r="A284">
        <f t="shared" si="2"/>
        <v>282</v>
      </c>
    </row>
    <row r="285" ht="15.75" customHeight="1">
      <c r="A285">
        <f t="shared" si="2"/>
        <v>283</v>
      </c>
    </row>
    <row r="286" ht="15.75" customHeight="1">
      <c r="A286">
        <f t="shared" si="2"/>
        <v>284</v>
      </c>
    </row>
    <row r="287" ht="15.75" customHeight="1">
      <c r="A287">
        <f t="shared" si="2"/>
        <v>285</v>
      </c>
    </row>
    <row r="288" ht="15.75" customHeight="1">
      <c r="A288">
        <f t="shared" si="2"/>
        <v>286</v>
      </c>
    </row>
    <row r="289" ht="15.75" customHeight="1">
      <c r="A289">
        <f t="shared" si="2"/>
        <v>287</v>
      </c>
    </row>
    <row r="290" ht="15.75" customHeight="1">
      <c r="A290">
        <f t="shared" si="2"/>
        <v>288</v>
      </c>
    </row>
    <row r="291" ht="15.75" customHeight="1">
      <c r="A291">
        <f t="shared" si="2"/>
        <v>289</v>
      </c>
    </row>
    <row r="292" ht="15.75" customHeight="1">
      <c r="A292">
        <f t="shared" si="2"/>
        <v>290</v>
      </c>
    </row>
    <row r="293" ht="15.75" customHeight="1">
      <c r="A293">
        <f t="shared" si="2"/>
        <v>291</v>
      </c>
    </row>
    <row r="294" ht="15.75" customHeight="1">
      <c r="A294">
        <f t="shared" si="2"/>
        <v>292</v>
      </c>
    </row>
    <row r="295" ht="15.75" customHeight="1">
      <c r="A295">
        <f t="shared" si="2"/>
        <v>293</v>
      </c>
    </row>
    <row r="296" ht="15.75" customHeight="1">
      <c r="A296">
        <f t="shared" si="2"/>
        <v>294</v>
      </c>
    </row>
    <row r="297" ht="15.75" customHeight="1">
      <c r="A297">
        <f t="shared" si="2"/>
        <v>295</v>
      </c>
    </row>
    <row r="298" ht="15.75" customHeight="1">
      <c r="A298">
        <f t="shared" si="2"/>
        <v>296</v>
      </c>
    </row>
    <row r="299" ht="15.75" customHeight="1">
      <c r="A299">
        <f t="shared" si="2"/>
        <v>297</v>
      </c>
    </row>
    <row r="300" ht="15.75" customHeight="1">
      <c r="A300">
        <f t="shared" si="2"/>
        <v>298</v>
      </c>
    </row>
    <row r="301" ht="15.75" customHeight="1">
      <c r="A301">
        <f t="shared" si="2"/>
        <v>299</v>
      </c>
    </row>
    <row r="302" ht="15.75" customHeight="1">
      <c r="A302">
        <f t="shared" si="2"/>
        <v>300</v>
      </c>
    </row>
    <row r="303" ht="15.75" customHeight="1">
      <c r="A303">
        <f t="shared" si="2"/>
        <v>301</v>
      </c>
    </row>
    <row r="304" ht="15.75" customHeight="1">
      <c r="A304">
        <f t="shared" si="2"/>
        <v>302</v>
      </c>
    </row>
    <row r="305" ht="15.75" customHeight="1">
      <c r="A305">
        <f t="shared" si="2"/>
        <v>303</v>
      </c>
    </row>
    <row r="306" ht="15.75" customHeight="1">
      <c r="A306">
        <f t="shared" si="2"/>
        <v>304</v>
      </c>
    </row>
    <row r="307" ht="15.75" customHeight="1">
      <c r="A307">
        <f t="shared" si="2"/>
        <v>305</v>
      </c>
    </row>
    <row r="308" ht="15.75" customHeight="1">
      <c r="A308">
        <f t="shared" si="2"/>
        <v>306</v>
      </c>
    </row>
    <row r="309" ht="15.75" customHeight="1">
      <c r="A309">
        <f t="shared" si="2"/>
        <v>307</v>
      </c>
    </row>
    <row r="310" ht="15.75" customHeight="1">
      <c r="A310">
        <f t="shared" si="2"/>
        <v>308</v>
      </c>
    </row>
    <row r="311" ht="15.75" customHeight="1">
      <c r="A311">
        <f t="shared" si="2"/>
        <v>309</v>
      </c>
    </row>
    <row r="312" ht="15.75" customHeight="1">
      <c r="A312">
        <f t="shared" si="2"/>
        <v>310</v>
      </c>
    </row>
    <row r="313" ht="15.75" customHeight="1">
      <c r="A313">
        <f t="shared" si="2"/>
        <v>311</v>
      </c>
    </row>
    <row r="314" ht="15.75" customHeight="1">
      <c r="A314">
        <f t="shared" si="2"/>
        <v>312</v>
      </c>
    </row>
    <row r="315" ht="15.75" customHeight="1">
      <c r="A315">
        <f t="shared" si="2"/>
        <v>313</v>
      </c>
    </row>
    <row r="316" ht="15.75" customHeight="1">
      <c r="A316">
        <f t="shared" si="2"/>
        <v>314</v>
      </c>
    </row>
    <row r="317" ht="15.75" customHeight="1">
      <c r="A317">
        <f t="shared" si="2"/>
        <v>315</v>
      </c>
    </row>
    <row r="318" ht="15.75" customHeight="1">
      <c r="A318">
        <f t="shared" si="2"/>
        <v>316</v>
      </c>
    </row>
    <row r="319" ht="15.75" customHeight="1">
      <c r="A319">
        <f t="shared" si="2"/>
        <v>317</v>
      </c>
    </row>
    <row r="320" ht="15.75" customHeight="1">
      <c r="A320">
        <f t="shared" si="2"/>
        <v>318</v>
      </c>
    </row>
    <row r="321" ht="15.75" customHeight="1">
      <c r="A321">
        <f t="shared" si="2"/>
        <v>319</v>
      </c>
    </row>
    <row r="322" ht="15.75" customHeight="1">
      <c r="A322">
        <f t="shared" si="2"/>
        <v>320</v>
      </c>
    </row>
    <row r="323" ht="15.75" customHeight="1">
      <c r="A323">
        <f t="shared" si="2"/>
        <v>321</v>
      </c>
    </row>
    <row r="324" ht="15.75" customHeight="1">
      <c r="A324">
        <f t="shared" si="2"/>
        <v>322</v>
      </c>
    </row>
    <row r="325" ht="15.75" customHeight="1">
      <c r="A325">
        <f t="shared" si="2"/>
        <v>323</v>
      </c>
    </row>
    <row r="326" ht="15.75" customHeight="1">
      <c r="A326">
        <f t="shared" si="2"/>
        <v>324</v>
      </c>
    </row>
    <row r="327" ht="15.75" customHeight="1">
      <c r="A327">
        <f t="shared" si="2"/>
        <v>325</v>
      </c>
    </row>
    <row r="328" ht="15.75" customHeight="1">
      <c r="A328">
        <f t="shared" si="2"/>
        <v>326</v>
      </c>
    </row>
    <row r="329" ht="15.75" customHeight="1">
      <c r="A329">
        <f t="shared" si="2"/>
        <v>327</v>
      </c>
    </row>
    <row r="330" ht="15.75" customHeight="1">
      <c r="A330">
        <f t="shared" si="2"/>
        <v>328</v>
      </c>
    </row>
    <row r="331" ht="15.75" customHeight="1">
      <c r="A331">
        <f t="shared" si="2"/>
        <v>329</v>
      </c>
    </row>
    <row r="332" ht="15.75" customHeight="1">
      <c r="A332">
        <f t="shared" si="2"/>
        <v>330</v>
      </c>
    </row>
    <row r="333" ht="15.75" customHeight="1">
      <c r="A333">
        <f t="shared" si="2"/>
        <v>331</v>
      </c>
    </row>
    <row r="334" ht="15.75" customHeight="1">
      <c r="A334">
        <f t="shared" si="2"/>
        <v>332</v>
      </c>
    </row>
    <row r="335" ht="15.75" customHeight="1">
      <c r="A335">
        <f t="shared" si="2"/>
        <v>333</v>
      </c>
    </row>
    <row r="336" ht="15.75" customHeight="1">
      <c r="A336">
        <f t="shared" si="2"/>
        <v>334</v>
      </c>
    </row>
    <row r="337" ht="15.75" customHeight="1">
      <c r="A337">
        <f t="shared" si="2"/>
        <v>335</v>
      </c>
    </row>
    <row r="338" ht="15.75" customHeight="1">
      <c r="A338">
        <f t="shared" si="2"/>
        <v>336</v>
      </c>
    </row>
    <row r="339" ht="15.75" customHeight="1">
      <c r="A339">
        <f t="shared" si="2"/>
        <v>337</v>
      </c>
    </row>
    <row r="340" ht="15.75" customHeight="1">
      <c r="A340">
        <f t="shared" si="2"/>
        <v>338</v>
      </c>
    </row>
    <row r="341" ht="15.75" customHeight="1">
      <c r="A341">
        <f t="shared" si="2"/>
        <v>339</v>
      </c>
    </row>
    <row r="342" ht="15.75" customHeight="1">
      <c r="A342">
        <f t="shared" si="2"/>
        <v>340</v>
      </c>
    </row>
    <row r="343" ht="15.75" customHeight="1">
      <c r="A343">
        <f t="shared" si="2"/>
        <v>341</v>
      </c>
    </row>
    <row r="344" ht="15.75" customHeight="1">
      <c r="A344">
        <f t="shared" si="2"/>
        <v>342</v>
      </c>
    </row>
    <row r="345" ht="15.75" customHeight="1">
      <c r="A345">
        <f t="shared" si="2"/>
        <v>343</v>
      </c>
    </row>
    <row r="346" ht="15.75" customHeight="1">
      <c r="A346">
        <f t="shared" si="2"/>
        <v>344</v>
      </c>
    </row>
    <row r="347" ht="15.75" customHeight="1">
      <c r="A347">
        <f t="shared" si="2"/>
        <v>345</v>
      </c>
    </row>
    <row r="348" ht="15.75" customHeight="1">
      <c r="A348">
        <f t="shared" si="2"/>
        <v>346</v>
      </c>
    </row>
    <row r="349" ht="15.75" customHeight="1">
      <c r="A349">
        <f t="shared" si="2"/>
        <v>347</v>
      </c>
    </row>
    <row r="350" ht="15.75" customHeight="1">
      <c r="A350">
        <f t="shared" si="2"/>
        <v>348</v>
      </c>
    </row>
    <row r="351" ht="15.75" customHeight="1">
      <c r="A351">
        <f t="shared" si="2"/>
        <v>349</v>
      </c>
    </row>
    <row r="352" ht="15.75" customHeight="1">
      <c r="A352">
        <f t="shared" si="2"/>
        <v>350</v>
      </c>
    </row>
    <row r="353" ht="15.75" customHeight="1">
      <c r="A353">
        <f t="shared" si="2"/>
        <v>351</v>
      </c>
    </row>
    <row r="354" ht="15.75" customHeight="1">
      <c r="A354">
        <f t="shared" si="2"/>
        <v>352</v>
      </c>
    </row>
    <row r="355" ht="15.75" customHeight="1">
      <c r="A355">
        <f t="shared" si="2"/>
        <v>353</v>
      </c>
    </row>
    <row r="356" ht="15.75" customHeight="1">
      <c r="A356">
        <f t="shared" si="2"/>
        <v>354</v>
      </c>
    </row>
    <row r="357" ht="15.75" customHeight="1">
      <c r="A357">
        <f t="shared" si="2"/>
        <v>355</v>
      </c>
    </row>
    <row r="358" ht="15.75" customHeight="1">
      <c r="A358">
        <f t="shared" si="2"/>
        <v>356</v>
      </c>
    </row>
    <row r="359" ht="15.75" customHeight="1">
      <c r="A359">
        <f t="shared" si="2"/>
        <v>357</v>
      </c>
    </row>
    <row r="360" ht="15.75" customHeight="1">
      <c r="A360">
        <f t="shared" si="2"/>
        <v>358</v>
      </c>
    </row>
    <row r="361" ht="15.75" customHeight="1">
      <c r="A361">
        <f t="shared" si="2"/>
        <v>359</v>
      </c>
    </row>
    <row r="362" ht="15.75" customHeight="1">
      <c r="A362">
        <f t="shared" si="2"/>
        <v>360</v>
      </c>
    </row>
    <row r="363" ht="15.75" customHeight="1">
      <c r="A363">
        <f t="shared" si="2"/>
        <v>361</v>
      </c>
    </row>
    <row r="364" ht="15.75" customHeight="1">
      <c r="A364">
        <f t="shared" si="2"/>
        <v>362</v>
      </c>
    </row>
    <row r="365" ht="15.75" customHeight="1">
      <c r="A365">
        <f t="shared" si="2"/>
        <v>363</v>
      </c>
    </row>
    <row r="366" ht="15.75" customHeight="1">
      <c r="A366">
        <f t="shared" si="2"/>
        <v>364</v>
      </c>
    </row>
    <row r="367" ht="15.75" customHeight="1">
      <c r="A367">
        <f t="shared" si="2"/>
        <v>365</v>
      </c>
    </row>
    <row r="368" ht="15.75" customHeight="1">
      <c r="A368">
        <f t="shared" si="2"/>
        <v>366</v>
      </c>
    </row>
    <row r="369" ht="15.75" customHeight="1">
      <c r="A369">
        <f t="shared" si="2"/>
        <v>367</v>
      </c>
    </row>
    <row r="370" ht="15.75" customHeight="1">
      <c r="A370">
        <f t="shared" si="2"/>
        <v>368</v>
      </c>
    </row>
    <row r="371" ht="15.75" customHeight="1">
      <c r="A371">
        <f t="shared" si="2"/>
        <v>369</v>
      </c>
    </row>
    <row r="372" ht="15.75" customHeight="1">
      <c r="A372">
        <f t="shared" si="2"/>
        <v>370</v>
      </c>
    </row>
    <row r="373" ht="15.75" customHeight="1">
      <c r="A373">
        <f t="shared" si="2"/>
        <v>371</v>
      </c>
    </row>
    <row r="374" ht="15.75" customHeight="1">
      <c r="A374">
        <f t="shared" si="2"/>
        <v>372</v>
      </c>
    </row>
    <row r="375" ht="15.75" customHeight="1">
      <c r="A375">
        <f t="shared" si="2"/>
        <v>373</v>
      </c>
    </row>
    <row r="376" ht="15.75" customHeight="1">
      <c r="A376">
        <f t="shared" si="2"/>
        <v>374</v>
      </c>
    </row>
    <row r="377" ht="15.75" customHeight="1">
      <c r="A377">
        <f t="shared" si="2"/>
        <v>375</v>
      </c>
    </row>
    <row r="378" ht="15.75" customHeight="1">
      <c r="A378">
        <f t="shared" si="2"/>
        <v>376</v>
      </c>
    </row>
    <row r="379" ht="15.75" customHeight="1">
      <c r="A379">
        <f t="shared" si="2"/>
        <v>377</v>
      </c>
    </row>
    <row r="380" ht="15.75" customHeight="1">
      <c r="A380">
        <f t="shared" si="2"/>
        <v>378</v>
      </c>
    </row>
    <row r="381" ht="15.75" customHeight="1">
      <c r="A381">
        <f t="shared" si="2"/>
        <v>379</v>
      </c>
    </row>
    <row r="382" ht="15.75" customHeight="1">
      <c r="A382">
        <f t="shared" si="2"/>
        <v>380</v>
      </c>
    </row>
    <row r="383" ht="15.75" customHeight="1">
      <c r="A383">
        <f t="shared" si="2"/>
        <v>381</v>
      </c>
    </row>
    <row r="384" ht="15.75" customHeight="1">
      <c r="A384">
        <f t="shared" si="2"/>
        <v>382</v>
      </c>
    </row>
    <row r="385" ht="15.75" customHeight="1">
      <c r="A385">
        <f t="shared" si="2"/>
        <v>383</v>
      </c>
    </row>
    <row r="386" ht="15.75" customHeight="1">
      <c r="A386">
        <f t="shared" si="2"/>
        <v>384</v>
      </c>
    </row>
    <row r="387" ht="15.75" customHeight="1">
      <c r="A387">
        <f t="shared" si="2"/>
        <v>385</v>
      </c>
    </row>
    <row r="388" ht="15.75" customHeight="1">
      <c r="A388">
        <f t="shared" si="2"/>
        <v>386</v>
      </c>
    </row>
    <row r="389" ht="15.75" customHeight="1">
      <c r="A389">
        <f t="shared" si="2"/>
        <v>387</v>
      </c>
    </row>
    <row r="390" ht="15.75" customHeight="1">
      <c r="A390">
        <f t="shared" si="2"/>
        <v>388</v>
      </c>
    </row>
    <row r="391" ht="15.75" customHeight="1">
      <c r="A391">
        <f t="shared" si="2"/>
        <v>389</v>
      </c>
    </row>
    <row r="392" ht="15.75" customHeight="1">
      <c r="A392">
        <f t="shared" si="2"/>
        <v>390</v>
      </c>
    </row>
    <row r="393" ht="15.75" customHeight="1">
      <c r="A393">
        <f t="shared" si="2"/>
        <v>391</v>
      </c>
    </row>
    <row r="394" ht="15.75" customHeight="1">
      <c r="A394">
        <f t="shared" si="2"/>
        <v>392</v>
      </c>
    </row>
    <row r="395" ht="15.75" customHeight="1">
      <c r="A395">
        <f t="shared" si="2"/>
        <v>393</v>
      </c>
    </row>
    <row r="396" ht="15.75" customHeight="1">
      <c r="A396">
        <f t="shared" si="2"/>
        <v>394</v>
      </c>
    </row>
    <row r="397" ht="15.75" customHeight="1">
      <c r="A397">
        <f t="shared" si="2"/>
        <v>395</v>
      </c>
    </row>
    <row r="398" ht="15.75" customHeight="1">
      <c r="A398">
        <f t="shared" si="2"/>
        <v>396</v>
      </c>
    </row>
    <row r="399" ht="15.75" customHeight="1">
      <c r="A399">
        <f t="shared" si="2"/>
        <v>397</v>
      </c>
    </row>
    <row r="400" ht="15.75" customHeight="1">
      <c r="A400">
        <f t="shared" si="2"/>
        <v>398</v>
      </c>
    </row>
    <row r="401" ht="15.75" customHeight="1">
      <c r="A401">
        <f t="shared" si="2"/>
        <v>399</v>
      </c>
    </row>
    <row r="402" ht="15.75" customHeight="1">
      <c r="A402">
        <f t="shared" si="2"/>
        <v>400</v>
      </c>
    </row>
    <row r="403" ht="15.75" customHeight="1">
      <c r="A403">
        <f t="shared" si="2"/>
        <v>401</v>
      </c>
    </row>
    <row r="404" ht="15.75" customHeight="1">
      <c r="A404">
        <f t="shared" si="2"/>
        <v>402</v>
      </c>
    </row>
    <row r="405" ht="15.75" customHeight="1">
      <c r="A405">
        <f t="shared" si="2"/>
        <v>403</v>
      </c>
    </row>
    <row r="406" ht="15.75" customHeight="1">
      <c r="A406">
        <f t="shared" si="2"/>
        <v>404</v>
      </c>
    </row>
    <row r="407" ht="15.75" customHeight="1">
      <c r="A407">
        <f t="shared" si="2"/>
        <v>405</v>
      </c>
    </row>
    <row r="408" ht="15.75" customHeight="1">
      <c r="A408">
        <f t="shared" si="2"/>
        <v>406</v>
      </c>
    </row>
    <row r="409" ht="15.75" customHeight="1">
      <c r="A409">
        <f t="shared" si="2"/>
        <v>407</v>
      </c>
    </row>
    <row r="410" ht="15.75" customHeight="1">
      <c r="A410">
        <f t="shared" si="2"/>
        <v>408</v>
      </c>
    </row>
    <row r="411" ht="15.75" customHeight="1">
      <c r="A411">
        <f t="shared" si="2"/>
        <v>409</v>
      </c>
    </row>
    <row r="412" ht="15.75" customHeight="1">
      <c r="A412">
        <f t="shared" si="2"/>
        <v>410</v>
      </c>
    </row>
    <row r="413" ht="15.75" customHeight="1">
      <c r="A413">
        <f t="shared" si="2"/>
        <v>411</v>
      </c>
    </row>
    <row r="414" ht="15.75" customHeight="1">
      <c r="A414">
        <f t="shared" si="2"/>
        <v>412</v>
      </c>
    </row>
    <row r="415" ht="15.75" customHeight="1">
      <c r="A415">
        <f t="shared" si="2"/>
        <v>413</v>
      </c>
    </row>
    <row r="416" ht="15.75" customHeight="1">
      <c r="A416">
        <f t="shared" si="2"/>
        <v>414</v>
      </c>
    </row>
    <row r="417" ht="15.75" customHeight="1">
      <c r="A417">
        <f t="shared" si="2"/>
        <v>415</v>
      </c>
    </row>
    <row r="418" ht="15.75" customHeight="1">
      <c r="A418">
        <f t="shared" si="2"/>
        <v>416</v>
      </c>
    </row>
    <row r="419" ht="15.75" customHeight="1">
      <c r="A419">
        <f t="shared" si="2"/>
        <v>417</v>
      </c>
    </row>
    <row r="420" ht="15.75" customHeight="1">
      <c r="A420">
        <f t="shared" si="2"/>
        <v>418</v>
      </c>
    </row>
    <row r="421" ht="15.75" customHeight="1">
      <c r="A421">
        <f t="shared" si="2"/>
        <v>419</v>
      </c>
    </row>
    <row r="422" ht="15.75" customHeight="1">
      <c r="A422">
        <f t="shared" si="2"/>
        <v>420</v>
      </c>
    </row>
    <row r="423" ht="15.75" customHeight="1">
      <c r="A423">
        <f t="shared" si="2"/>
        <v>421</v>
      </c>
    </row>
    <row r="424" ht="15.75" customHeight="1">
      <c r="A424">
        <f t="shared" si="2"/>
        <v>422</v>
      </c>
    </row>
    <row r="425" ht="15.75" customHeight="1">
      <c r="A425">
        <f t="shared" si="2"/>
        <v>423</v>
      </c>
    </row>
    <row r="426" ht="15.75" customHeight="1">
      <c r="A426">
        <f t="shared" si="2"/>
        <v>424</v>
      </c>
    </row>
    <row r="427" ht="15.75" customHeight="1">
      <c r="A427">
        <f t="shared" si="2"/>
        <v>425</v>
      </c>
    </row>
    <row r="428" ht="15.75" customHeight="1">
      <c r="A428">
        <f t="shared" si="2"/>
        <v>426</v>
      </c>
    </row>
    <row r="429" ht="15.75" customHeight="1">
      <c r="A429">
        <f t="shared" si="2"/>
        <v>427</v>
      </c>
    </row>
    <row r="430" ht="15.75" customHeight="1">
      <c r="A430">
        <f t="shared" si="2"/>
        <v>428</v>
      </c>
    </row>
    <row r="431" ht="15.75" customHeight="1">
      <c r="A431">
        <f t="shared" si="2"/>
        <v>429</v>
      </c>
    </row>
    <row r="432" ht="15.75" customHeight="1">
      <c r="A432">
        <f t="shared" si="2"/>
        <v>430</v>
      </c>
    </row>
    <row r="433" ht="15.75" customHeight="1">
      <c r="A433">
        <f t="shared" si="2"/>
        <v>431</v>
      </c>
    </row>
    <row r="434" ht="15.75" customHeight="1">
      <c r="A434">
        <f t="shared" si="2"/>
        <v>432</v>
      </c>
    </row>
    <row r="435" ht="15.75" customHeight="1">
      <c r="A435">
        <f t="shared" si="2"/>
        <v>433</v>
      </c>
    </row>
    <row r="436" ht="15.75" customHeight="1">
      <c r="A436">
        <f t="shared" si="2"/>
        <v>434</v>
      </c>
    </row>
    <row r="437" ht="15.75" customHeight="1">
      <c r="A437">
        <f t="shared" si="2"/>
        <v>435</v>
      </c>
    </row>
    <row r="438" ht="15.75" customHeight="1">
      <c r="A438">
        <f t="shared" si="2"/>
        <v>436</v>
      </c>
    </row>
    <row r="439" ht="15.75" customHeight="1">
      <c r="A439">
        <f t="shared" si="2"/>
        <v>437</v>
      </c>
    </row>
    <row r="440" ht="15.75" customHeight="1">
      <c r="A440">
        <f t="shared" si="2"/>
        <v>438</v>
      </c>
    </row>
    <row r="441" ht="15.75" customHeight="1">
      <c r="A441">
        <f t="shared" si="2"/>
        <v>439</v>
      </c>
    </row>
    <row r="442" ht="15.75" customHeight="1">
      <c r="A442">
        <f t="shared" si="2"/>
        <v>440</v>
      </c>
    </row>
    <row r="443" ht="15.75" customHeight="1">
      <c r="A443">
        <f t="shared" si="2"/>
        <v>441</v>
      </c>
    </row>
    <row r="444" ht="15.75" customHeight="1">
      <c r="A444">
        <f t="shared" si="2"/>
        <v>442</v>
      </c>
    </row>
    <row r="445" ht="15.75" customHeight="1">
      <c r="A445">
        <f t="shared" si="2"/>
        <v>443</v>
      </c>
    </row>
    <row r="446" ht="15.75" customHeight="1">
      <c r="A446">
        <f t="shared" si="2"/>
        <v>444</v>
      </c>
    </row>
    <row r="447" ht="15.75" customHeight="1">
      <c r="A447">
        <f t="shared" si="2"/>
        <v>445</v>
      </c>
    </row>
    <row r="448" ht="15.75" customHeight="1">
      <c r="A448">
        <f t="shared" si="2"/>
        <v>446</v>
      </c>
    </row>
    <row r="449" ht="15.75" customHeight="1">
      <c r="A449">
        <f t="shared" si="2"/>
        <v>447</v>
      </c>
    </row>
    <row r="450" ht="15.75" customHeight="1">
      <c r="A450">
        <f t="shared" si="2"/>
        <v>448</v>
      </c>
    </row>
    <row r="451" ht="15.75" customHeight="1">
      <c r="A451">
        <f t="shared" si="2"/>
        <v>449</v>
      </c>
    </row>
    <row r="452" ht="15.75" customHeight="1">
      <c r="A452">
        <f t="shared" si="2"/>
        <v>450</v>
      </c>
    </row>
    <row r="453" ht="15.75" customHeight="1">
      <c r="A453">
        <f t="shared" si="2"/>
        <v>451</v>
      </c>
    </row>
    <row r="454" ht="15.75" customHeight="1">
      <c r="A454">
        <f t="shared" si="2"/>
        <v>452</v>
      </c>
    </row>
    <row r="455" ht="15.75" customHeight="1">
      <c r="A455">
        <f t="shared" si="2"/>
        <v>453</v>
      </c>
    </row>
    <row r="456" ht="15.75" customHeight="1">
      <c r="A456">
        <f t="shared" si="2"/>
        <v>454</v>
      </c>
    </row>
    <row r="457" ht="15.75" customHeight="1">
      <c r="A457">
        <f t="shared" si="2"/>
        <v>455</v>
      </c>
    </row>
    <row r="458" ht="15.75" customHeight="1">
      <c r="A458">
        <f t="shared" si="2"/>
        <v>456</v>
      </c>
    </row>
    <row r="459" ht="15.75" customHeight="1">
      <c r="A459">
        <f t="shared" si="2"/>
        <v>457</v>
      </c>
    </row>
    <row r="460" ht="15.75" customHeight="1">
      <c r="A460">
        <f t="shared" si="2"/>
        <v>458</v>
      </c>
    </row>
    <row r="461" ht="15.75" customHeight="1">
      <c r="A461">
        <f t="shared" si="2"/>
        <v>459</v>
      </c>
    </row>
    <row r="462" ht="15.75" customHeight="1">
      <c r="A462">
        <f t="shared" si="2"/>
        <v>460</v>
      </c>
    </row>
    <row r="463" ht="15.75" customHeight="1">
      <c r="A463">
        <f t="shared" si="2"/>
        <v>461</v>
      </c>
    </row>
    <row r="464" ht="15.75" customHeight="1">
      <c r="A464">
        <f t="shared" si="2"/>
        <v>462</v>
      </c>
    </row>
    <row r="465" ht="15.75" customHeight="1">
      <c r="A465">
        <f t="shared" si="2"/>
        <v>463</v>
      </c>
    </row>
    <row r="466" ht="15.75" customHeight="1">
      <c r="A466">
        <f t="shared" si="2"/>
        <v>464</v>
      </c>
    </row>
    <row r="467" ht="15.75" customHeight="1">
      <c r="A467">
        <f t="shared" si="2"/>
        <v>465</v>
      </c>
    </row>
    <row r="468" ht="15.75" customHeight="1">
      <c r="A468">
        <f t="shared" si="2"/>
        <v>466</v>
      </c>
    </row>
    <row r="469" ht="15.75" customHeight="1">
      <c r="A469">
        <f t="shared" si="2"/>
        <v>467</v>
      </c>
    </row>
    <row r="470" ht="15.75" customHeight="1">
      <c r="A470">
        <f t="shared" si="2"/>
        <v>468</v>
      </c>
    </row>
    <row r="471" ht="15.75" customHeight="1">
      <c r="A471">
        <f t="shared" si="2"/>
        <v>469</v>
      </c>
    </row>
    <row r="472" ht="15.75" customHeight="1">
      <c r="A472">
        <f t="shared" si="2"/>
        <v>470</v>
      </c>
    </row>
    <row r="473" ht="15.75" customHeight="1">
      <c r="A473">
        <f t="shared" si="2"/>
        <v>471</v>
      </c>
    </row>
    <row r="474" ht="15.75" customHeight="1">
      <c r="A474">
        <f t="shared" si="2"/>
        <v>472</v>
      </c>
    </row>
    <row r="475" ht="15.75" customHeight="1">
      <c r="A475">
        <f t="shared" si="2"/>
        <v>473</v>
      </c>
    </row>
    <row r="476" ht="15.75" customHeight="1">
      <c r="A476">
        <f t="shared" si="2"/>
        <v>474</v>
      </c>
    </row>
    <row r="477" ht="15.75" customHeight="1">
      <c r="A477">
        <f t="shared" si="2"/>
        <v>475</v>
      </c>
    </row>
    <row r="478" ht="15.75" customHeight="1">
      <c r="A478">
        <f t="shared" si="2"/>
        <v>476</v>
      </c>
    </row>
    <row r="479" ht="15.75" customHeight="1">
      <c r="A479">
        <f t="shared" si="2"/>
        <v>477</v>
      </c>
    </row>
    <row r="480" ht="15.75" customHeight="1">
      <c r="A480">
        <f t="shared" si="2"/>
        <v>478</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I$34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I1" s="88"/>
      <c r="J1" t="s">
        <v>5</v>
      </c>
      <c r="K1" t="s">
        <v>314</v>
      </c>
      <c r="L1" t="s">
        <v>315</v>
      </c>
      <c r="M1" t="s">
        <v>316</v>
      </c>
      <c r="N1" t="s">
        <v>82</v>
      </c>
      <c r="O1" t="s">
        <v>317</v>
      </c>
    </row>
    <row r="2" ht="15.75" customHeight="1">
      <c r="A2">
        <v>1.0</v>
      </c>
      <c r="I2" s="88"/>
    </row>
    <row r="3" ht="15.75" customHeight="1">
      <c r="A3">
        <v>2.0</v>
      </c>
      <c r="I3" s="88"/>
    </row>
    <row r="4" ht="15.75" customHeight="1">
      <c r="A4">
        <v>3.0</v>
      </c>
      <c r="I4" s="88"/>
    </row>
    <row r="5" ht="15.75" customHeight="1">
      <c r="A5">
        <v>4.0</v>
      </c>
      <c r="I5" s="88"/>
    </row>
    <row r="6" ht="15.75" customHeight="1">
      <c r="A6">
        <v>5.0</v>
      </c>
      <c r="I6" s="88"/>
    </row>
    <row r="7" ht="15.75" customHeight="1">
      <c r="A7">
        <v>6.0</v>
      </c>
      <c r="I7" s="88"/>
    </row>
    <row r="8" ht="15.75" customHeight="1">
      <c r="A8">
        <v>7.0</v>
      </c>
      <c r="I8" s="88"/>
    </row>
    <row r="9" ht="15.75" customHeight="1">
      <c r="A9">
        <v>8.0</v>
      </c>
      <c r="I9" s="88"/>
    </row>
    <row r="10" ht="15.75" customHeight="1">
      <c r="A10">
        <v>9.0</v>
      </c>
      <c r="I10" s="88"/>
    </row>
    <row r="11" ht="15.75" customHeight="1">
      <c r="A11">
        <v>10.0</v>
      </c>
      <c r="I11" s="88"/>
    </row>
    <row r="12" ht="15.75" customHeight="1">
      <c r="A12">
        <v>11.0</v>
      </c>
      <c r="I12" s="88"/>
    </row>
    <row r="13" ht="15.75" customHeight="1">
      <c r="A13">
        <v>12.0</v>
      </c>
      <c r="I13" s="88"/>
    </row>
    <row r="14" ht="15.75" customHeight="1">
      <c r="A14">
        <v>13.0</v>
      </c>
      <c r="I14" s="88"/>
    </row>
    <row r="15" ht="15.75" customHeight="1">
      <c r="A15">
        <v>14.0</v>
      </c>
      <c r="I15" s="88"/>
    </row>
    <row r="16" ht="15.75" customHeight="1">
      <c r="A16">
        <v>15.0</v>
      </c>
      <c r="I16" s="88"/>
    </row>
    <row r="17" ht="15.75" customHeight="1">
      <c r="A17">
        <v>16.0</v>
      </c>
      <c r="I17" s="88"/>
    </row>
    <row r="18" ht="15.75" customHeight="1">
      <c r="A18">
        <v>17.0</v>
      </c>
      <c r="I18" s="88"/>
    </row>
    <row r="19" ht="15.75" customHeight="1">
      <c r="A19">
        <v>18.0</v>
      </c>
      <c r="I19" s="88"/>
    </row>
    <row r="20" ht="15.75" customHeight="1">
      <c r="A20">
        <v>19.0</v>
      </c>
      <c r="I20" s="88"/>
    </row>
    <row r="21" ht="15.75" customHeight="1">
      <c r="A21">
        <v>20.0</v>
      </c>
      <c r="I21" s="88"/>
    </row>
    <row r="22" ht="15.75" customHeight="1">
      <c r="A22">
        <v>21.0</v>
      </c>
      <c r="I22" s="88"/>
    </row>
    <row r="23" ht="15.75" customHeight="1">
      <c r="A23">
        <v>22.0</v>
      </c>
      <c r="I23" s="88"/>
    </row>
    <row r="24" ht="15.75" customHeight="1">
      <c r="A24">
        <v>23.0</v>
      </c>
      <c r="I24" s="88"/>
    </row>
    <row r="25" ht="15.75" customHeight="1">
      <c r="A25">
        <v>24.0</v>
      </c>
      <c r="I25" s="88"/>
    </row>
    <row r="26" ht="15.75" customHeight="1">
      <c r="A26">
        <v>25.0</v>
      </c>
      <c r="I26" s="88"/>
    </row>
    <row r="27" ht="15.75" customHeight="1">
      <c r="A27">
        <v>26.0</v>
      </c>
      <c r="I27" s="88"/>
    </row>
    <row r="28" ht="15.75" customHeight="1">
      <c r="A28">
        <v>27.0</v>
      </c>
      <c r="I28" s="88"/>
    </row>
    <row r="29" ht="15.75" customHeight="1">
      <c r="A29">
        <v>28.0</v>
      </c>
      <c r="I29" s="88"/>
    </row>
    <row r="30" ht="15.75" customHeight="1">
      <c r="A30">
        <v>29.0</v>
      </c>
      <c r="I30" s="88"/>
    </row>
    <row r="31" ht="15.75" customHeight="1">
      <c r="A31">
        <v>30.0</v>
      </c>
      <c r="I31" s="88"/>
    </row>
    <row r="32" ht="15.75" customHeight="1">
      <c r="A32">
        <v>31.0</v>
      </c>
      <c r="I32" s="88"/>
    </row>
    <row r="33" ht="15.75" customHeight="1">
      <c r="A33">
        <v>32.0</v>
      </c>
      <c r="I33" s="88"/>
    </row>
    <row r="34" ht="15.75" customHeight="1">
      <c r="A34">
        <v>33.0</v>
      </c>
      <c r="I34" s="88"/>
    </row>
    <row r="35" ht="15.75" customHeight="1">
      <c r="A35">
        <v>34.0</v>
      </c>
      <c r="I35" s="88"/>
    </row>
    <row r="36" ht="15.75" customHeight="1">
      <c r="A36">
        <v>35.0</v>
      </c>
      <c r="I36" s="88"/>
    </row>
    <row r="37" ht="15.75" customHeight="1">
      <c r="A37">
        <v>36.0</v>
      </c>
      <c r="I37" s="88"/>
    </row>
    <row r="38" ht="15.75" customHeight="1">
      <c r="A38">
        <v>37.0</v>
      </c>
      <c r="I38" s="88"/>
    </row>
    <row r="39" ht="15.75" customHeight="1">
      <c r="A39">
        <v>38.0</v>
      </c>
      <c r="I39" s="88"/>
    </row>
    <row r="40" ht="15.75" customHeight="1">
      <c r="A40">
        <v>39.0</v>
      </c>
      <c r="I40" s="88"/>
    </row>
    <row r="41" ht="15.75" customHeight="1">
      <c r="A41">
        <v>40.0</v>
      </c>
      <c r="I41" s="88"/>
    </row>
    <row r="42" ht="15.75" customHeight="1">
      <c r="A42">
        <v>41.0</v>
      </c>
      <c r="I42" s="88"/>
    </row>
    <row r="43" ht="15.75" customHeight="1">
      <c r="A43">
        <v>42.0</v>
      </c>
      <c r="I43" s="88"/>
    </row>
    <row r="44" ht="15.75" customHeight="1">
      <c r="A44">
        <v>43.0</v>
      </c>
      <c r="I44" s="88"/>
    </row>
    <row r="45" ht="15.75" customHeight="1">
      <c r="A45">
        <v>44.0</v>
      </c>
      <c r="I45" s="88"/>
    </row>
    <row r="46" ht="15.75" customHeight="1">
      <c r="A46">
        <v>45.0</v>
      </c>
      <c r="I46" s="88"/>
    </row>
    <row r="47" ht="15.75" customHeight="1">
      <c r="A47">
        <v>46.0</v>
      </c>
      <c r="I47" s="88"/>
    </row>
    <row r="48" ht="15.75" customHeight="1">
      <c r="A48">
        <v>47.0</v>
      </c>
      <c r="I48" s="88"/>
    </row>
    <row r="49" ht="15.75" customHeight="1">
      <c r="A49">
        <v>48.0</v>
      </c>
      <c r="I49" s="88"/>
    </row>
    <row r="50" ht="15.75" customHeight="1">
      <c r="A50">
        <v>49.0</v>
      </c>
      <c r="I50" s="88"/>
    </row>
    <row r="51" ht="15.75" customHeight="1">
      <c r="A51">
        <v>50.0</v>
      </c>
      <c r="I51" s="88"/>
    </row>
    <row r="52" ht="15.75" customHeight="1">
      <c r="A52">
        <v>51.0</v>
      </c>
      <c r="I52" s="88"/>
    </row>
    <row r="53" ht="15.75" customHeight="1">
      <c r="A53">
        <v>52.0</v>
      </c>
      <c r="I53" s="88"/>
    </row>
    <row r="54" ht="15.75" customHeight="1">
      <c r="A54">
        <v>53.0</v>
      </c>
      <c r="I54" s="88"/>
    </row>
    <row r="55" ht="15.75" customHeight="1">
      <c r="A55">
        <v>54.0</v>
      </c>
      <c r="I55" s="88"/>
    </row>
    <row r="56" ht="15.75" customHeight="1">
      <c r="A56">
        <v>55.0</v>
      </c>
      <c r="I56" s="88"/>
    </row>
    <row r="57" ht="15.75" customHeight="1">
      <c r="A57">
        <v>56.0</v>
      </c>
      <c r="I57" s="88"/>
    </row>
    <row r="58" ht="15.75" customHeight="1">
      <c r="A58">
        <v>57.0</v>
      </c>
      <c r="I58" s="88"/>
    </row>
    <row r="59" ht="15.75" customHeight="1">
      <c r="A59">
        <v>58.0</v>
      </c>
      <c r="I59" s="88"/>
    </row>
    <row r="60" ht="15.75" customHeight="1">
      <c r="A60">
        <v>59.0</v>
      </c>
      <c r="I60" s="88"/>
    </row>
    <row r="61" ht="15.75" customHeight="1">
      <c r="A61">
        <v>60.0</v>
      </c>
      <c r="I61" s="88"/>
    </row>
    <row r="62" ht="15.75" customHeight="1">
      <c r="A62">
        <v>61.0</v>
      </c>
      <c r="I62" s="88"/>
    </row>
    <row r="63" ht="15.75" customHeight="1">
      <c r="A63">
        <v>62.0</v>
      </c>
      <c r="I63" s="88"/>
    </row>
    <row r="64" ht="15.75" customHeight="1">
      <c r="A64">
        <v>63.0</v>
      </c>
      <c r="I64" s="88"/>
    </row>
    <row r="65" ht="15.75" customHeight="1">
      <c r="A65">
        <v>64.0</v>
      </c>
      <c r="I65" s="88"/>
    </row>
    <row r="66" ht="15.75" customHeight="1">
      <c r="A66">
        <v>65.0</v>
      </c>
      <c r="I66" s="88"/>
    </row>
    <row r="67" ht="15.75" customHeight="1">
      <c r="A67">
        <v>66.0</v>
      </c>
      <c r="I67" s="88"/>
    </row>
    <row r="68" ht="15.75" customHeight="1">
      <c r="A68">
        <v>67.0</v>
      </c>
      <c r="I68" s="88"/>
    </row>
    <row r="69" ht="15.75" customHeight="1">
      <c r="A69">
        <v>68.0</v>
      </c>
      <c r="I69" s="88"/>
    </row>
    <row r="70" ht="15.75" customHeight="1">
      <c r="A70">
        <v>69.0</v>
      </c>
      <c r="I70" s="88"/>
    </row>
    <row r="71" ht="15.75" customHeight="1">
      <c r="A71">
        <v>70.0</v>
      </c>
      <c r="I71" s="88"/>
    </row>
    <row r="72" ht="15.75" customHeight="1">
      <c r="A72">
        <v>71.0</v>
      </c>
      <c r="I72" s="88"/>
    </row>
    <row r="73" ht="15.75" customHeight="1">
      <c r="A73">
        <v>72.0</v>
      </c>
      <c r="I73" s="88"/>
    </row>
    <row r="74" ht="15.75" customHeight="1">
      <c r="A74">
        <v>73.0</v>
      </c>
      <c r="I74" s="88"/>
    </row>
    <row r="75" ht="15.75" customHeight="1">
      <c r="A75">
        <v>74.0</v>
      </c>
      <c r="I75" s="88"/>
    </row>
    <row r="76" ht="15.75" customHeight="1">
      <c r="A76">
        <v>75.0</v>
      </c>
      <c r="I76" s="88"/>
    </row>
    <row r="77" ht="15.75" customHeight="1">
      <c r="A77">
        <v>76.0</v>
      </c>
      <c r="I77" s="88"/>
    </row>
    <row r="78" ht="15.75" customHeight="1">
      <c r="A78">
        <v>77.0</v>
      </c>
      <c r="I78" s="88"/>
    </row>
    <row r="79" ht="15.75" customHeight="1">
      <c r="A79">
        <v>78.0</v>
      </c>
      <c r="I79" s="88"/>
    </row>
    <row r="80" ht="15.75" customHeight="1">
      <c r="A80">
        <v>79.0</v>
      </c>
      <c r="I80" s="88"/>
    </row>
    <row r="81" ht="15.75" customHeight="1">
      <c r="A81">
        <v>80.0</v>
      </c>
      <c r="I81" s="88"/>
    </row>
    <row r="82" ht="15.75" customHeight="1">
      <c r="A82">
        <v>81.0</v>
      </c>
      <c r="I82" s="88"/>
    </row>
    <row r="83" ht="15.75" customHeight="1">
      <c r="A83">
        <v>82.0</v>
      </c>
      <c r="I83" s="88"/>
    </row>
    <row r="84" ht="15.75" customHeight="1">
      <c r="A84">
        <v>83.0</v>
      </c>
      <c r="I84" s="88"/>
    </row>
    <row r="85" ht="15.75" customHeight="1">
      <c r="A85">
        <v>84.0</v>
      </c>
      <c r="I85" s="88"/>
    </row>
    <row r="86" ht="15.75" customHeight="1">
      <c r="A86">
        <v>85.0</v>
      </c>
      <c r="I86" s="88"/>
    </row>
    <row r="87" ht="15.75" customHeight="1">
      <c r="A87">
        <v>86.0</v>
      </c>
      <c r="I87" s="88"/>
    </row>
    <row r="88" ht="15.75" customHeight="1">
      <c r="A88">
        <v>87.0</v>
      </c>
      <c r="I88" s="88"/>
    </row>
    <row r="89" ht="15.75" customHeight="1">
      <c r="A89">
        <v>88.0</v>
      </c>
      <c r="I89" s="88"/>
    </row>
    <row r="90" ht="15.75" customHeight="1">
      <c r="A90">
        <v>89.0</v>
      </c>
      <c r="I90" s="88"/>
    </row>
    <row r="91" ht="15.75" customHeight="1">
      <c r="A91">
        <v>90.0</v>
      </c>
      <c r="I91" s="88"/>
    </row>
    <row r="92" ht="15.75" customHeight="1">
      <c r="A92">
        <v>91.0</v>
      </c>
      <c r="I92" s="88"/>
    </row>
    <row r="93" ht="15.75" customHeight="1">
      <c r="A93">
        <v>92.0</v>
      </c>
      <c r="I93" s="88"/>
    </row>
    <row r="94" ht="15.75" customHeight="1">
      <c r="A94">
        <v>93.0</v>
      </c>
      <c r="I94" s="88"/>
    </row>
    <row r="95" ht="15.75" customHeight="1">
      <c r="A95">
        <v>94.0</v>
      </c>
      <c r="I95" s="88"/>
    </row>
    <row r="96" ht="15.75" customHeight="1">
      <c r="A96">
        <v>95.0</v>
      </c>
      <c r="I96" s="88"/>
    </row>
    <row r="97" ht="15.75" customHeight="1">
      <c r="A97">
        <v>96.0</v>
      </c>
      <c r="I97" s="88"/>
    </row>
    <row r="98" ht="15.75" customHeight="1">
      <c r="A98">
        <v>97.0</v>
      </c>
      <c r="I98" s="88"/>
    </row>
    <row r="99" ht="15.75" customHeight="1">
      <c r="A99">
        <v>98.0</v>
      </c>
      <c r="I99" s="88"/>
    </row>
    <row r="100" ht="15.75" customHeight="1">
      <c r="A100">
        <v>99.0</v>
      </c>
      <c r="I100" s="88"/>
    </row>
    <row r="101" ht="15.75" customHeight="1">
      <c r="A101">
        <v>100.0</v>
      </c>
      <c r="I101" s="88"/>
      <c r="J101" t="s">
        <v>323</v>
      </c>
      <c r="K101" t="str">
        <f t="shared" ref="K101:K185" si="1">vlookup(C101,#REF!,2,false)</f>
        <v>#REF!</v>
      </c>
      <c r="M101" t="s">
        <v>324</v>
      </c>
    </row>
    <row r="102" ht="15.75" customHeight="1">
      <c r="A102">
        <v>101.0</v>
      </c>
      <c r="I102" s="88"/>
      <c r="K102" t="str">
        <f t="shared" si="1"/>
        <v>#REF!</v>
      </c>
      <c r="M102" t="s">
        <v>325</v>
      </c>
    </row>
    <row r="103" ht="15.75" customHeight="1">
      <c r="A103">
        <v>102.0</v>
      </c>
      <c r="I103" s="88"/>
      <c r="K103" t="str">
        <f t="shared" si="1"/>
        <v>#REF!</v>
      </c>
      <c r="M103" t="s">
        <v>324</v>
      </c>
    </row>
    <row r="104" ht="15.75" customHeight="1">
      <c r="A104">
        <v>103.0</v>
      </c>
      <c r="I104" s="88"/>
      <c r="K104" t="str">
        <f t="shared" si="1"/>
        <v>#REF!</v>
      </c>
      <c r="M104" t="s">
        <v>324</v>
      </c>
    </row>
    <row r="105" ht="15.75" customHeight="1">
      <c r="A105">
        <v>104.0</v>
      </c>
      <c r="I105" s="88"/>
      <c r="K105" t="str">
        <f t="shared" si="1"/>
        <v>#REF!</v>
      </c>
      <c r="M105" t="s">
        <v>324</v>
      </c>
    </row>
    <row r="106" ht="15.75" customHeight="1">
      <c r="A106">
        <v>105.0</v>
      </c>
      <c r="I106" s="88"/>
      <c r="K106" t="str">
        <f t="shared" si="1"/>
        <v>#REF!</v>
      </c>
      <c r="M106" t="s">
        <v>325</v>
      </c>
    </row>
    <row r="107" ht="15.75" customHeight="1">
      <c r="A107">
        <v>106.0</v>
      </c>
      <c r="I107" s="88"/>
      <c r="J107" t="s">
        <v>323</v>
      </c>
      <c r="K107" t="str">
        <f t="shared" si="1"/>
        <v>#REF!</v>
      </c>
      <c r="L107">
        <v>1.0</v>
      </c>
    </row>
    <row r="108" ht="15.75" customHeight="1">
      <c r="A108">
        <v>107.0</v>
      </c>
      <c r="I108" s="88"/>
      <c r="K108" t="str">
        <f t="shared" si="1"/>
        <v>#REF!</v>
      </c>
      <c r="M108" t="s">
        <v>326</v>
      </c>
    </row>
    <row r="109" ht="15.75" customHeight="1">
      <c r="A109">
        <v>108.0</v>
      </c>
      <c r="I109" s="88"/>
      <c r="K109" t="str">
        <f t="shared" si="1"/>
        <v>#REF!</v>
      </c>
      <c r="L109">
        <v>0.0</v>
      </c>
      <c r="M109" t="s">
        <v>327</v>
      </c>
    </row>
    <row r="110" ht="15.75" customHeight="1">
      <c r="A110">
        <v>109.0</v>
      </c>
      <c r="I110" s="88"/>
      <c r="K110" t="str">
        <f t="shared" si="1"/>
        <v>#REF!</v>
      </c>
    </row>
    <row r="111" ht="15.75" customHeight="1">
      <c r="A111">
        <v>110.0</v>
      </c>
      <c r="I111" s="88"/>
      <c r="K111" t="str">
        <f t="shared" si="1"/>
        <v>#REF!</v>
      </c>
    </row>
    <row r="112" ht="15.75" customHeight="1">
      <c r="A112">
        <v>111.0</v>
      </c>
      <c r="I112" s="88"/>
      <c r="K112" t="str">
        <f t="shared" si="1"/>
        <v>#REF!</v>
      </c>
    </row>
    <row r="113" ht="15.75" customHeight="1">
      <c r="A113">
        <v>112.0</v>
      </c>
      <c r="I113" s="88"/>
      <c r="K113" t="str">
        <f t="shared" si="1"/>
        <v>#REF!</v>
      </c>
    </row>
    <row r="114" ht="15.75" customHeight="1">
      <c r="A114">
        <v>113.0</v>
      </c>
      <c r="I114" s="88"/>
      <c r="K114" t="str">
        <f t="shared" si="1"/>
        <v>#REF!</v>
      </c>
    </row>
    <row r="115" ht="15.75" customHeight="1">
      <c r="A115">
        <v>114.0</v>
      </c>
      <c r="I115" s="88"/>
      <c r="K115" t="str">
        <f t="shared" si="1"/>
        <v>#REF!</v>
      </c>
    </row>
    <row r="116" ht="15.75" customHeight="1">
      <c r="A116">
        <v>115.0</v>
      </c>
      <c r="I116" s="88"/>
      <c r="K116" t="str">
        <f t="shared" si="1"/>
        <v>#REF!</v>
      </c>
    </row>
    <row r="117" ht="15.75" customHeight="1">
      <c r="A117">
        <v>116.0</v>
      </c>
      <c r="I117" s="88"/>
      <c r="K117" t="str">
        <f t="shared" si="1"/>
        <v>#REF!</v>
      </c>
    </row>
    <row r="118" ht="15.75" customHeight="1">
      <c r="A118">
        <v>117.0</v>
      </c>
      <c r="I118" s="88"/>
      <c r="K118" t="str">
        <f t="shared" si="1"/>
        <v>#REF!</v>
      </c>
    </row>
    <row r="119" ht="15.75" customHeight="1">
      <c r="A119">
        <v>118.0</v>
      </c>
      <c r="I119" s="88"/>
      <c r="K119" t="str">
        <f t="shared" si="1"/>
        <v>#REF!</v>
      </c>
    </row>
    <row r="120" ht="15.75" customHeight="1">
      <c r="A120">
        <v>119.0</v>
      </c>
      <c r="I120" s="88"/>
      <c r="K120" t="str">
        <f t="shared" si="1"/>
        <v>#REF!</v>
      </c>
    </row>
    <row r="121" ht="15.75" customHeight="1">
      <c r="A121">
        <v>120.0</v>
      </c>
      <c r="I121" s="88"/>
      <c r="K121" t="str">
        <f t="shared" si="1"/>
        <v>#REF!</v>
      </c>
    </row>
    <row r="122" ht="15.75" customHeight="1">
      <c r="A122">
        <v>121.0</v>
      </c>
      <c r="I122" s="88"/>
      <c r="K122" t="str">
        <f t="shared" si="1"/>
        <v>#REF!</v>
      </c>
    </row>
    <row r="123" ht="15.75" customHeight="1">
      <c r="A123">
        <v>122.0</v>
      </c>
      <c r="I123" s="88"/>
      <c r="K123" t="str">
        <f t="shared" si="1"/>
        <v>#REF!</v>
      </c>
    </row>
    <row r="124" ht="15.75" customHeight="1">
      <c r="A124">
        <v>123.0</v>
      </c>
      <c r="I124" s="88"/>
      <c r="K124" t="str">
        <f t="shared" si="1"/>
        <v>#REF!</v>
      </c>
    </row>
    <row r="125" ht="15.75" customHeight="1">
      <c r="A125">
        <v>124.0</v>
      </c>
      <c r="I125" s="88"/>
      <c r="K125" t="str">
        <f t="shared" si="1"/>
        <v>#REF!</v>
      </c>
    </row>
    <row r="126" ht="15.75" customHeight="1">
      <c r="A126">
        <v>125.0</v>
      </c>
      <c r="I126" s="88"/>
      <c r="K126" t="str">
        <f t="shared" si="1"/>
        <v>#REF!</v>
      </c>
    </row>
    <row r="127" ht="15.75" customHeight="1">
      <c r="A127">
        <v>126.0</v>
      </c>
      <c r="I127" s="88"/>
      <c r="K127" t="str">
        <f t="shared" si="1"/>
        <v>#REF!</v>
      </c>
    </row>
    <row r="128" ht="15.75" customHeight="1">
      <c r="A128">
        <v>127.0</v>
      </c>
      <c r="I128" s="88"/>
      <c r="K128" t="str">
        <f t="shared" si="1"/>
        <v>#REF!</v>
      </c>
    </row>
    <row r="129" ht="15.75" customHeight="1">
      <c r="A129">
        <v>128.0</v>
      </c>
      <c r="I129" s="88"/>
      <c r="K129" t="str">
        <f t="shared" si="1"/>
        <v>#REF!</v>
      </c>
    </row>
    <row r="130" ht="15.75" customHeight="1">
      <c r="A130">
        <v>129.0</v>
      </c>
      <c r="I130" s="88"/>
      <c r="K130" t="str">
        <f t="shared" si="1"/>
        <v>#REF!</v>
      </c>
    </row>
    <row r="131" ht="15.75" customHeight="1">
      <c r="A131">
        <v>130.0</v>
      </c>
      <c r="I131" s="88"/>
      <c r="K131" t="str">
        <f t="shared" si="1"/>
        <v>#REF!</v>
      </c>
    </row>
    <row r="132" ht="15.75" customHeight="1">
      <c r="A132">
        <v>131.0</v>
      </c>
      <c r="I132" s="88"/>
      <c r="K132" t="str">
        <f t="shared" si="1"/>
        <v>#REF!</v>
      </c>
    </row>
    <row r="133" ht="15.75" customHeight="1">
      <c r="A133">
        <v>132.0</v>
      </c>
      <c r="I133" s="88"/>
      <c r="K133" t="str">
        <f t="shared" si="1"/>
        <v>#REF!</v>
      </c>
    </row>
    <row r="134" ht="15.75" customHeight="1">
      <c r="A134">
        <v>133.0</v>
      </c>
      <c r="I134" s="88"/>
      <c r="K134" t="str">
        <f t="shared" si="1"/>
        <v>#REF!</v>
      </c>
    </row>
    <row r="135" ht="15.75" customHeight="1">
      <c r="A135">
        <v>134.0</v>
      </c>
      <c r="I135" s="88"/>
      <c r="K135" t="str">
        <f t="shared" si="1"/>
        <v>#REF!</v>
      </c>
    </row>
    <row r="136" ht="15.75" customHeight="1">
      <c r="A136">
        <v>135.0</v>
      </c>
      <c r="I136" s="88"/>
      <c r="K136" t="str">
        <f t="shared" si="1"/>
        <v>#REF!</v>
      </c>
    </row>
    <row r="137" ht="15.75" customHeight="1">
      <c r="A137">
        <v>136.0</v>
      </c>
      <c r="I137" s="88"/>
      <c r="K137" t="str">
        <f t="shared" si="1"/>
        <v>#REF!</v>
      </c>
    </row>
    <row r="138" ht="15.75" customHeight="1">
      <c r="A138">
        <v>137.0</v>
      </c>
      <c r="I138" s="88"/>
      <c r="K138" t="str">
        <f t="shared" si="1"/>
        <v>#REF!</v>
      </c>
    </row>
    <row r="139" ht="15.75" customHeight="1">
      <c r="A139">
        <v>138.0</v>
      </c>
      <c r="I139" s="88"/>
      <c r="K139" t="str">
        <f t="shared" si="1"/>
        <v>#REF!</v>
      </c>
    </row>
    <row r="140" ht="15.75" customHeight="1">
      <c r="A140">
        <v>139.0</v>
      </c>
      <c r="I140" s="88"/>
      <c r="K140" t="str">
        <f t="shared" si="1"/>
        <v>#REF!</v>
      </c>
    </row>
    <row r="141" ht="15.75" customHeight="1">
      <c r="A141">
        <v>140.0</v>
      </c>
      <c r="I141" s="88"/>
      <c r="K141" t="str">
        <f t="shared" si="1"/>
        <v>#REF!</v>
      </c>
    </row>
    <row r="142" ht="15.75" customHeight="1">
      <c r="A142">
        <v>141.0</v>
      </c>
      <c r="I142" s="88"/>
      <c r="K142" t="str">
        <f t="shared" si="1"/>
        <v>#REF!</v>
      </c>
    </row>
    <row r="143" ht="15.75" customHeight="1">
      <c r="A143">
        <v>142.0</v>
      </c>
      <c r="I143" s="88"/>
      <c r="K143" t="str">
        <f t="shared" si="1"/>
        <v>#REF!</v>
      </c>
    </row>
    <row r="144" ht="15.75" customHeight="1">
      <c r="A144">
        <v>143.0</v>
      </c>
      <c r="I144" s="88"/>
      <c r="K144" t="str">
        <f t="shared" si="1"/>
        <v>#REF!</v>
      </c>
    </row>
    <row r="145" ht="15.75" customHeight="1">
      <c r="A145">
        <v>144.0</v>
      </c>
      <c r="I145" s="88"/>
      <c r="K145" t="str">
        <f t="shared" si="1"/>
        <v>#REF!</v>
      </c>
    </row>
    <row r="146" ht="15.75" customHeight="1">
      <c r="A146">
        <v>145.0</v>
      </c>
      <c r="I146" s="88"/>
      <c r="K146" t="str">
        <f t="shared" si="1"/>
        <v>#REF!</v>
      </c>
    </row>
    <row r="147" ht="15.75" customHeight="1">
      <c r="A147">
        <v>146.0</v>
      </c>
      <c r="I147" s="88"/>
      <c r="K147" t="str">
        <f t="shared" si="1"/>
        <v>#REF!</v>
      </c>
    </row>
    <row r="148" ht="15.75" customHeight="1">
      <c r="A148">
        <v>147.0</v>
      </c>
      <c r="I148" s="88"/>
      <c r="K148" t="str">
        <f t="shared" si="1"/>
        <v>#REF!</v>
      </c>
    </row>
    <row r="149" ht="15.75" customHeight="1">
      <c r="A149">
        <v>148.0</v>
      </c>
      <c r="I149" s="88"/>
      <c r="K149" t="str">
        <f t="shared" si="1"/>
        <v>#REF!</v>
      </c>
    </row>
    <row r="150" ht="15.75" customHeight="1">
      <c r="A150">
        <v>149.0</v>
      </c>
      <c r="I150" s="88"/>
      <c r="K150" t="str">
        <f t="shared" si="1"/>
        <v>#REF!</v>
      </c>
    </row>
    <row r="151" ht="15.75" customHeight="1">
      <c r="A151">
        <v>150.0</v>
      </c>
      <c r="I151" s="88"/>
      <c r="K151" t="str">
        <f t="shared" si="1"/>
        <v>#REF!</v>
      </c>
    </row>
    <row r="152" ht="15.75" customHeight="1">
      <c r="A152">
        <v>151.0</v>
      </c>
      <c r="I152" s="88"/>
      <c r="K152" t="str">
        <f t="shared" si="1"/>
        <v>#REF!</v>
      </c>
    </row>
    <row r="153" ht="15.75" customHeight="1">
      <c r="A153">
        <v>152.0</v>
      </c>
      <c r="I153" s="88"/>
      <c r="K153" t="str">
        <f t="shared" si="1"/>
        <v>#REF!</v>
      </c>
    </row>
    <row r="154" ht="15.75" customHeight="1">
      <c r="A154">
        <v>153.0</v>
      </c>
      <c r="I154" s="88"/>
      <c r="K154" t="str">
        <f t="shared" si="1"/>
        <v>#REF!</v>
      </c>
    </row>
    <row r="155" ht="15.75" customHeight="1">
      <c r="A155">
        <v>154.0</v>
      </c>
      <c r="I155" s="88"/>
      <c r="K155" t="str">
        <f t="shared" si="1"/>
        <v>#REF!</v>
      </c>
    </row>
    <row r="156" ht="15.75" customHeight="1">
      <c r="A156">
        <v>155.0</v>
      </c>
      <c r="I156" s="88"/>
      <c r="K156" t="str">
        <f t="shared" si="1"/>
        <v>#REF!</v>
      </c>
    </row>
    <row r="157" ht="15.75" customHeight="1">
      <c r="A157">
        <v>156.0</v>
      </c>
      <c r="I157" s="88"/>
      <c r="K157" t="str">
        <f t="shared" si="1"/>
        <v>#REF!</v>
      </c>
    </row>
    <row r="158" ht="15.75" customHeight="1">
      <c r="A158">
        <v>157.0</v>
      </c>
      <c r="I158" s="88"/>
      <c r="K158" t="str">
        <f t="shared" si="1"/>
        <v>#REF!</v>
      </c>
    </row>
    <row r="159" ht="15.75" customHeight="1">
      <c r="A159">
        <v>158.0</v>
      </c>
      <c r="I159" s="88"/>
      <c r="K159" t="str">
        <f t="shared" si="1"/>
        <v>#REF!</v>
      </c>
    </row>
    <row r="160" ht="15.75" customHeight="1">
      <c r="A160">
        <v>159.0</v>
      </c>
      <c r="I160" s="88"/>
      <c r="K160" t="str">
        <f t="shared" si="1"/>
        <v>#REF!</v>
      </c>
    </row>
    <row r="161" ht="15.75" customHeight="1">
      <c r="A161">
        <v>160.0</v>
      </c>
      <c r="I161" s="88"/>
      <c r="K161" t="str">
        <f t="shared" si="1"/>
        <v>#REF!</v>
      </c>
    </row>
    <row r="162" ht="15.75" customHeight="1">
      <c r="A162">
        <v>161.0</v>
      </c>
      <c r="I162" s="88"/>
      <c r="K162" t="str">
        <f t="shared" si="1"/>
        <v>#REF!</v>
      </c>
    </row>
    <row r="163" ht="15.75" customHeight="1">
      <c r="A163">
        <v>162.0</v>
      </c>
      <c r="I163" s="88"/>
      <c r="K163" t="str">
        <f t="shared" si="1"/>
        <v>#REF!</v>
      </c>
    </row>
    <row r="164" ht="15.75" customHeight="1">
      <c r="A164">
        <v>163.0</v>
      </c>
      <c r="I164" s="88"/>
      <c r="K164" t="str">
        <f t="shared" si="1"/>
        <v>#REF!</v>
      </c>
    </row>
    <row r="165" ht="15.75" customHeight="1">
      <c r="A165">
        <v>164.0</v>
      </c>
      <c r="I165" s="88"/>
      <c r="K165" t="str">
        <f t="shared" si="1"/>
        <v>#REF!</v>
      </c>
    </row>
    <row r="166" ht="15.75" customHeight="1">
      <c r="A166">
        <v>165.0</v>
      </c>
      <c r="I166" s="88"/>
      <c r="K166" t="str">
        <f t="shared" si="1"/>
        <v>#REF!</v>
      </c>
    </row>
    <row r="167" ht="15.75" customHeight="1">
      <c r="A167">
        <v>166.0</v>
      </c>
      <c r="I167" s="88"/>
      <c r="K167" t="str">
        <f t="shared" si="1"/>
        <v>#REF!</v>
      </c>
    </row>
    <row r="168" ht="15.75" customHeight="1">
      <c r="A168">
        <v>167.0</v>
      </c>
      <c r="I168" s="88"/>
      <c r="K168" t="str">
        <f t="shared" si="1"/>
        <v>#REF!</v>
      </c>
    </row>
    <row r="169" ht="15.75" customHeight="1">
      <c r="A169">
        <v>168.0</v>
      </c>
      <c r="I169" s="88"/>
      <c r="K169" t="str">
        <f t="shared" si="1"/>
        <v>#REF!</v>
      </c>
    </row>
    <row r="170" ht="15.75" customHeight="1">
      <c r="A170">
        <v>169.0</v>
      </c>
      <c r="I170" s="88"/>
      <c r="K170" t="str">
        <f t="shared" si="1"/>
        <v>#REF!</v>
      </c>
    </row>
    <row r="171" ht="15.75" customHeight="1">
      <c r="A171">
        <v>170.0</v>
      </c>
      <c r="I171" s="88"/>
      <c r="K171" t="str">
        <f t="shared" si="1"/>
        <v>#REF!</v>
      </c>
    </row>
    <row r="172" ht="15.75" customHeight="1">
      <c r="A172">
        <v>171.0</v>
      </c>
      <c r="I172" s="88"/>
      <c r="K172" t="str">
        <f t="shared" si="1"/>
        <v>#REF!</v>
      </c>
    </row>
    <row r="173" ht="15.75" customHeight="1">
      <c r="A173">
        <v>172.0</v>
      </c>
      <c r="I173" s="88"/>
      <c r="K173" t="str">
        <f t="shared" si="1"/>
        <v>#REF!</v>
      </c>
    </row>
    <row r="174" ht="15.75" customHeight="1">
      <c r="A174">
        <v>173.0</v>
      </c>
      <c r="I174" s="88"/>
      <c r="K174" t="str">
        <f t="shared" si="1"/>
        <v>#REF!</v>
      </c>
    </row>
    <row r="175" ht="15.75" customHeight="1">
      <c r="A175">
        <v>174.0</v>
      </c>
      <c r="I175" s="88"/>
      <c r="K175" t="str">
        <f t="shared" si="1"/>
        <v>#REF!</v>
      </c>
    </row>
    <row r="176" ht="15.75" customHeight="1">
      <c r="A176">
        <v>175.0</v>
      </c>
      <c r="I176" s="88"/>
      <c r="K176" t="str">
        <f t="shared" si="1"/>
        <v>#REF!</v>
      </c>
    </row>
    <row r="177" ht="15.75" customHeight="1">
      <c r="A177">
        <v>176.0</v>
      </c>
      <c r="I177" s="88"/>
      <c r="K177" t="str">
        <f t="shared" si="1"/>
        <v>#REF!</v>
      </c>
    </row>
    <row r="178" ht="15.75" customHeight="1">
      <c r="A178">
        <v>177.0</v>
      </c>
      <c r="I178" s="88"/>
      <c r="K178" t="str">
        <f t="shared" si="1"/>
        <v>#REF!</v>
      </c>
    </row>
    <row r="179" ht="15.75" customHeight="1">
      <c r="A179">
        <v>178.0</v>
      </c>
      <c r="I179" s="88"/>
      <c r="K179" t="str">
        <f t="shared" si="1"/>
        <v>#REF!</v>
      </c>
    </row>
    <row r="180" ht="15.75" customHeight="1">
      <c r="A180">
        <v>179.0</v>
      </c>
      <c r="I180" s="88"/>
      <c r="K180" t="str">
        <f t="shared" si="1"/>
        <v>#REF!</v>
      </c>
    </row>
    <row r="181" ht="15.75" customHeight="1">
      <c r="A181">
        <v>180.0</v>
      </c>
      <c r="I181" s="88"/>
      <c r="K181" t="str">
        <f t="shared" si="1"/>
        <v>#REF!</v>
      </c>
    </row>
    <row r="182" ht="15.75" customHeight="1">
      <c r="A182">
        <v>181.0</v>
      </c>
      <c r="I182" s="88"/>
      <c r="K182" t="str">
        <f t="shared" si="1"/>
        <v>#REF!</v>
      </c>
    </row>
    <row r="183" ht="15.75" customHeight="1">
      <c r="A183">
        <v>182.0</v>
      </c>
      <c r="I183" s="88"/>
      <c r="K183" t="str">
        <f t="shared" si="1"/>
        <v>#REF!</v>
      </c>
    </row>
    <row r="184" ht="15.75" customHeight="1">
      <c r="A184">
        <v>183.0</v>
      </c>
      <c r="I184" s="88"/>
      <c r="K184" t="str">
        <f t="shared" si="1"/>
        <v>#REF!</v>
      </c>
    </row>
    <row r="185" ht="15.75" customHeight="1">
      <c r="A185">
        <v>184.0</v>
      </c>
      <c r="I185" s="88"/>
      <c r="K185" t="str">
        <f t="shared" si="1"/>
        <v>#REF!</v>
      </c>
    </row>
    <row r="186" ht="15.75" customHeight="1">
      <c r="A186">
        <v>185.0</v>
      </c>
      <c r="I186" s="88"/>
    </row>
    <row r="187" ht="15.75" customHeight="1">
      <c r="A187">
        <v>186.0</v>
      </c>
      <c r="I187" s="88"/>
    </row>
    <row r="188" ht="15.75" customHeight="1">
      <c r="A188">
        <v>187.0</v>
      </c>
      <c r="I188" s="88"/>
    </row>
    <row r="189" ht="15.75" customHeight="1">
      <c r="A189">
        <v>188.0</v>
      </c>
      <c r="I189" s="88"/>
    </row>
    <row r="190" ht="15.75" customHeight="1">
      <c r="A190">
        <v>189.0</v>
      </c>
      <c r="I190" s="88"/>
    </row>
    <row r="191" ht="15.75" customHeight="1">
      <c r="A191">
        <v>190.0</v>
      </c>
      <c r="I191" s="88"/>
    </row>
    <row r="192" ht="15.75" customHeight="1">
      <c r="A192">
        <v>191.0</v>
      </c>
      <c r="I192" s="88"/>
    </row>
    <row r="193" ht="15.75" customHeight="1">
      <c r="A193">
        <v>192.0</v>
      </c>
      <c r="I193" s="88"/>
    </row>
    <row r="194" ht="15.75" customHeight="1">
      <c r="A194">
        <v>193.0</v>
      </c>
      <c r="I194" s="88"/>
    </row>
    <row r="195" ht="15.75" customHeight="1">
      <c r="A195">
        <v>194.0</v>
      </c>
      <c r="I195" s="88"/>
    </row>
    <row r="196" ht="15.75" customHeight="1">
      <c r="A196">
        <v>195.0</v>
      </c>
      <c r="I196" s="88"/>
    </row>
    <row r="197" ht="15.75" customHeight="1">
      <c r="A197">
        <v>196.0</v>
      </c>
      <c r="I197" s="88"/>
    </row>
    <row r="198" ht="15.75" customHeight="1">
      <c r="A198">
        <v>197.0</v>
      </c>
      <c r="I198" s="88"/>
    </row>
    <row r="199" ht="15.75" customHeight="1">
      <c r="A199">
        <v>198.0</v>
      </c>
      <c r="I199" s="88"/>
    </row>
    <row r="200" ht="15.75" customHeight="1">
      <c r="A200">
        <v>199.0</v>
      </c>
      <c r="I200" s="88"/>
    </row>
    <row r="201" ht="15.75" customHeight="1">
      <c r="A201">
        <v>200.0</v>
      </c>
      <c r="I201" s="88"/>
    </row>
    <row r="202" ht="15.75" customHeight="1">
      <c r="A202">
        <v>201.0</v>
      </c>
      <c r="I202" s="88"/>
    </row>
    <row r="203" ht="15.75" customHeight="1">
      <c r="A203">
        <v>202.0</v>
      </c>
      <c r="I203" s="88"/>
    </row>
    <row r="204" ht="15.75" customHeight="1">
      <c r="A204">
        <v>203.0</v>
      </c>
      <c r="I204" s="88"/>
    </row>
    <row r="205" ht="15.75" customHeight="1">
      <c r="A205">
        <v>204.0</v>
      </c>
      <c r="I205" s="88"/>
    </row>
    <row r="206" ht="15.75" customHeight="1">
      <c r="A206">
        <v>205.0</v>
      </c>
      <c r="I206" s="88"/>
    </row>
    <row r="207" ht="15.75" customHeight="1">
      <c r="A207">
        <v>206.0</v>
      </c>
      <c r="I207" s="88"/>
    </row>
    <row r="208" ht="15.75" customHeight="1">
      <c r="A208">
        <v>207.0</v>
      </c>
      <c r="I208" s="88"/>
    </row>
    <row r="209" ht="15.75" customHeight="1">
      <c r="A209">
        <v>208.0</v>
      </c>
      <c r="I209" s="88"/>
    </row>
    <row r="210" ht="15.75" customHeight="1">
      <c r="A210">
        <v>209.0</v>
      </c>
      <c r="I210" s="88"/>
    </row>
    <row r="211" ht="15.75" customHeight="1">
      <c r="A211">
        <v>210.0</v>
      </c>
      <c r="I211" s="88"/>
    </row>
    <row r="212" ht="15.75" customHeight="1">
      <c r="A212">
        <v>211.0</v>
      </c>
      <c r="I212" s="88"/>
    </row>
    <row r="213" ht="15.75" customHeight="1">
      <c r="A213">
        <v>212.0</v>
      </c>
      <c r="I213" s="88"/>
    </row>
    <row r="214" ht="15.75" customHeight="1">
      <c r="A214">
        <v>213.0</v>
      </c>
      <c r="I214" s="88"/>
    </row>
    <row r="215" ht="15.75" customHeight="1">
      <c r="A215">
        <v>214.0</v>
      </c>
      <c r="I215" s="88"/>
    </row>
    <row r="216" ht="15.75" customHeight="1">
      <c r="A216">
        <v>215.0</v>
      </c>
      <c r="I216" s="88"/>
    </row>
    <row r="217" ht="15.75" customHeight="1">
      <c r="A217">
        <v>216.0</v>
      </c>
      <c r="I217" s="88"/>
    </row>
    <row r="218" ht="15.75" customHeight="1">
      <c r="A218">
        <v>217.0</v>
      </c>
      <c r="I218" s="88"/>
    </row>
    <row r="219" ht="15.75" customHeight="1">
      <c r="A219">
        <v>218.0</v>
      </c>
      <c r="I219" s="88"/>
    </row>
    <row r="220" ht="15.75" customHeight="1">
      <c r="A220">
        <v>219.0</v>
      </c>
      <c r="I220" s="88"/>
    </row>
    <row r="221" ht="15.75" customHeight="1">
      <c r="A221">
        <v>220.0</v>
      </c>
      <c r="I221" s="88"/>
    </row>
    <row r="222" ht="15.75" customHeight="1">
      <c r="A222">
        <v>221.0</v>
      </c>
      <c r="I222" s="88"/>
    </row>
    <row r="223" ht="15.75" customHeight="1">
      <c r="A223">
        <v>222.0</v>
      </c>
      <c r="I223" s="88"/>
    </row>
    <row r="224" ht="15.75" customHeight="1">
      <c r="A224">
        <v>223.0</v>
      </c>
      <c r="I224" s="88"/>
    </row>
    <row r="225" ht="15.75" customHeight="1">
      <c r="A225">
        <v>224.0</v>
      </c>
      <c r="I225" s="88"/>
    </row>
    <row r="226" ht="15.75" customHeight="1">
      <c r="A226">
        <v>225.0</v>
      </c>
      <c r="I226" s="88"/>
    </row>
    <row r="227" ht="15.75" customHeight="1">
      <c r="A227">
        <v>226.0</v>
      </c>
      <c r="I227" s="88"/>
    </row>
    <row r="228" ht="15.75" customHeight="1">
      <c r="A228">
        <v>227.0</v>
      </c>
      <c r="I228" s="88"/>
    </row>
    <row r="229" ht="15.75" customHeight="1">
      <c r="A229">
        <v>228.0</v>
      </c>
      <c r="I229" s="88"/>
    </row>
    <row r="230" ht="15.75" customHeight="1">
      <c r="A230">
        <v>229.0</v>
      </c>
      <c r="I230" s="88"/>
    </row>
    <row r="231" ht="15.75" customHeight="1">
      <c r="A231">
        <v>230.0</v>
      </c>
      <c r="I231" s="88"/>
    </row>
    <row r="232" ht="15.75" customHeight="1">
      <c r="A232">
        <v>231.0</v>
      </c>
      <c r="I232" s="88"/>
    </row>
    <row r="233" ht="15.75" customHeight="1">
      <c r="A233">
        <v>232.0</v>
      </c>
      <c r="I233" s="88"/>
    </row>
    <row r="234" ht="15.75" customHeight="1">
      <c r="A234">
        <v>233.0</v>
      </c>
      <c r="I234" s="88"/>
    </row>
    <row r="235" ht="15.75" customHeight="1">
      <c r="A235">
        <v>234.0</v>
      </c>
      <c r="I235" s="88"/>
    </row>
    <row r="236" ht="15.75" customHeight="1">
      <c r="A236">
        <v>235.0</v>
      </c>
      <c r="I236" s="88"/>
    </row>
    <row r="237" ht="15.75" customHeight="1">
      <c r="A237">
        <v>236.0</v>
      </c>
      <c r="I237" s="88"/>
    </row>
    <row r="238" ht="15.75" customHeight="1">
      <c r="A238">
        <v>237.0</v>
      </c>
      <c r="I238" s="88"/>
    </row>
    <row r="239" ht="15.75" customHeight="1">
      <c r="A239">
        <v>238.0</v>
      </c>
      <c r="I239" s="88"/>
    </row>
    <row r="240" ht="15.75" customHeight="1">
      <c r="A240">
        <v>239.0</v>
      </c>
      <c r="I240" s="88"/>
    </row>
    <row r="241" ht="15.75" customHeight="1">
      <c r="A241">
        <v>240.0</v>
      </c>
      <c r="I241" s="88"/>
    </row>
    <row r="242" ht="15.75" customHeight="1">
      <c r="A242">
        <v>241.0</v>
      </c>
      <c r="I242" s="88"/>
    </row>
    <row r="243" ht="15.75" customHeight="1">
      <c r="A243">
        <v>242.0</v>
      </c>
      <c r="I243" s="88"/>
    </row>
    <row r="244" ht="15.75" customHeight="1">
      <c r="A244">
        <v>243.0</v>
      </c>
      <c r="I244" s="88"/>
    </row>
    <row r="245" ht="15.75" customHeight="1">
      <c r="A245">
        <v>244.0</v>
      </c>
      <c r="I245" s="88"/>
    </row>
    <row r="246" ht="15.75" customHeight="1">
      <c r="A246">
        <v>245.0</v>
      </c>
      <c r="I246" s="88"/>
    </row>
    <row r="247" ht="15.75" customHeight="1">
      <c r="A247">
        <v>246.0</v>
      </c>
      <c r="I247" s="88"/>
    </row>
    <row r="248" ht="15.75" customHeight="1">
      <c r="A248">
        <v>247.0</v>
      </c>
      <c r="I248" s="88"/>
    </row>
    <row r="249" ht="15.75" customHeight="1">
      <c r="A249">
        <v>248.0</v>
      </c>
      <c r="I249" s="88"/>
    </row>
    <row r="250" ht="15.75" customHeight="1">
      <c r="A250">
        <v>249.0</v>
      </c>
      <c r="I250" s="88"/>
    </row>
    <row r="251" ht="15.75" customHeight="1">
      <c r="A251">
        <v>250.0</v>
      </c>
      <c r="I251" s="88"/>
    </row>
    <row r="252" ht="15.75" customHeight="1">
      <c r="A252">
        <v>251.0</v>
      </c>
      <c r="I252" s="88"/>
    </row>
    <row r="253" ht="15.75" customHeight="1">
      <c r="A253">
        <v>252.0</v>
      </c>
      <c r="I253" s="88"/>
    </row>
    <row r="254" ht="15.75" customHeight="1">
      <c r="A254">
        <v>253.0</v>
      </c>
      <c r="I254" s="88"/>
    </row>
    <row r="255" ht="15.75" customHeight="1">
      <c r="A255">
        <v>254.0</v>
      </c>
      <c r="I255" s="88"/>
    </row>
    <row r="256" ht="15.75" customHeight="1">
      <c r="A256">
        <v>255.0</v>
      </c>
      <c r="I256" s="88"/>
    </row>
    <row r="257" ht="15.75" customHeight="1">
      <c r="A257">
        <v>256.0</v>
      </c>
      <c r="I257" s="88"/>
    </row>
    <row r="258" ht="15.75" customHeight="1">
      <c r="A258">
        <v>257.0</v>
      </c>
      <c r="I258" s="88"/>
    </row>
    <row r="259" ht="15.75" customHeight="1">
      <c r="A259">
        <v>258.0</v>
      </c>
      <c r="I259" s="88"/>
    </row>
    <row r="260" ht="15.75" customHeight="1">
      <c r="A260">
        <v>259.0</v>
      </c>
      <c r="I260" s="88"/>
    </row>
    <row r="261" ht="15.75" customHeight="1">
      <c r="A261">
        <v>260.0</v>
      </c>
      <c r="I261" s="88"/>
    </row>
    <row r="262" ht="15.75" customHeight="1">
      <c r="A262">
        <v>261.0</v>
      </c>
      <c r="I262" s="88"/>
    </row>
    <row r="263" ht="15.75" customHeight="1">
      <c r="A263">
        <v>262.0</v>
      </c>
      <c r="I263" s="88"/>
    </row>
    <row r="264" ht="15.75" customHeight="1">
      <c r="A264">
        <v>263.0</v>
      </c>
      <c r="I264" s="88"/>
    </row>
    <row r="265" ht="15.75" customHeight="1">
      <c r="A265">
        <v>264.0</v>
      </c>
      <c r="I265" s="88"/>
    </row>
    <row r="266" ht="15.75" customHeight="1">
      <c r="A266">
        <v>265.0</v>
      </c>
      <c r="I266" s="88"/>
    </row>
    <row r="267" ht="15.75" customHeight="1">
      <c r="A267">
        <v>266.0</v>
      </c>
      <c r="I267" s="88"/>
    </row>
    <row r="268" ht="15.75" customHeight="1">
      <c r="A268">
        <v>267.0</v>
      </c>
      <c r="I268" s="88"/>
    </row>
    <row r="269" ht="15.75" customHeight="1">
      <c r="A269">
        <v>268.0</v>
      </c>
      <c r="I269" s="88"/>
    </row>
    <row r="270" ht="15.75" customHeight="1">
      <c r="A270">
        <v>269.0</v>
      </c>
      <c r="I270" s="88"/>
    </row>
    <row r="271" ht="15.75" customHeight="1">
      <c r="A271">
        <v>270.0</v>
      </c>
      <c r="I271" s="88"/>
    </row>
    <row r="272" ht="15.75" customHeight="1">
      <c r="A272">
        <v>271.0</v>
      </c>
      <c r="I272" s="88"/>
    </row>
    <row r="273" ht="15.75" customHeight="1">
      <c r="A273">
        <v>272.0</v>
      </c>
      <c r="I273" s="88"/>
    </row>
    <row r="274" ht="15.75" customHeight="1">
      <c r="A274">
        <v>273.0</v>
      </c>
      <c r="I274" s="88"/>
    </row>
    <row r="275" ht="15.75" customHeight="1">
      <c r="A275">
        <v>274.0</v>
      </c>
      <c r="I275" s="88"/>
    </row>
    <row r="276" ht="15.75" customHeight="1">
      <c r="A276">
        <v>275.0</v>
      </c>
      <c r="I276" s="88"/>
    </row>
    <row r="277" ht="15.75" customHeight="1">
      <c r="A277">
        <v>276.0</v>
      </c>
      <c r="I277" s="88"/>
    </row>
    <row r="278" ht="15.75" customHeight="1">
      <c r="A278">
        <v>277.0</v>
      </c>
      <c r="I278" s="88"/>
    </row>
    <row r="279" ht="15.75" customHeight="1">
      <c r="A279">
        <v>278.0</v>
      </c>
      <c r="I279" s="88"/>
    </row>
    <row r="280" ht="15.75" customHeight="1">
      <c r="A280">
        <v>279.0</v>
      </c>
      <c r="I280" s="88"/>
    </row>
    <row r="281" ht="15.75" customHeight="1">
      <c r="A281">
        <v>280.0</v>
      </c>
      <c r="I281" s="88"/>
    </row>
    <row r="282" ht="15.75" customHeight="1">
      <c r="A282">
        <v>281.0</v>
      </c>
      <c r="I282" s="88"/>
    </row>
    <row r="283" ht="15.75" customHeight="1">
      <c r="A283">
        <v>282.0</v>
      </c>
      <c r="I283" s="88"/>
    </row>
    <row r="284" ht="15.75" customHeight="1">
      <c r="A284">
        <v>283.0</v>
      </c>
      <c r="I284" s="88"/>
    </row>
    <row r="285" ht="15.75" customHeight="1">
      <c r="A285">
        <v>284.0</v>
      </c>
      <c r="I285" s="88"/>
    </row>
    <row r="286" ht="15.75" customHeight="1">
      <c r="A286">
        <v>285.0</v>
      </c>
      <c r="I286" s="88"/>
    </row>
    <row r="287" ht="15.75" customHeight="1">
      <c r="A287">
        <v>286.0</v>
      </c>
      <c r="I287" s="88"/>
    </row>
    <row r="288" ht="15.75" customHeight="1">
      <c r="A288">
        <v>287.0</v>
      </c>
      <c r="I288" s="88"/>
    </row>
    <row r="289" ht="15.75" customHeight="1">
      <c r="A289">
        <v>288.0</v>
      </c>
      <c r="I289" s="88"/>
    </row>
    <row r="290" ht="15.75" customHeight="1">
      <c r="A290">
        <v>289.0</v>
      </c>
      <c r="I290" s="88"/>
    </row>
    <row r="291" ht="15.75" customHeight="1">
      <c r="A291">
        <v>290.0</v>
      </c>
      <c r="I291" s="88"/>
    </row>
    <row r="292" ht="15.75" customHeight="1">
      <c r="A292">
        <v>291.0</v>
      </c>
      <c r="I292" s="88"/>
    </row>
    <row r="293" ht="15.75" customHeight="1">
      <c r="A293">
        <v>292.0</v>
      </c>
      <c r="I293" s="88"/>
    </row>
    <row r="294" ht="15.75" customHeight="1">
      <c r="A294">
        <v>293.0</v>
      </c>
      <c r="I294" s="88"/>
    </row>
    <row r="295" ht="15.75" customHeight="1">
      <c r="A295">
        <v>294.0</v>
      </c>
      <c r="I295" s="88"/>
    </row>
    <row r="296" ht="15.75" customHeight="1">
      <c r="A296">
        <v>295.0</v>
      </c>
      <c r="I296" s="88"/>
    </row>
    <row r="297" ht="15.75" customHeight="1">
      <c r="A297">
        <v>296.0</v>
      </c>
      <c r="I297" s="88"/>
    </row>
    <row r="298" ht="15.75" customHeight="1">
      <c r="A298">
        <v>297.0</v>
      </c>
      <c r="I298" s="88"/>
    </row>
    <row r="299" ht="15.75" customHeight="1">
      <c r="A299">
        <v>298.0</v>
      </c>
      <c r="I299" s="88"/>
    </row>
    <row r="300" ht="15.75" customHeight="1">
      <c r="A300">
        <v>299.0</v>
      </c>
      <c r="I300" s="88"/>
    </row>
    <row r="301" ht="15.75" customHeight="1">
      <c r="A301">
        <v>300.0</v>
      </c>
      <c r="I301" s="88"/>
    </row>
    <row r="302" ht="15.75" customHeight="1">
      <c r="A302">
        <v>301.0</v>
      </c>
      <c r="I302" s="88"/>
    </row>
    <row r="303" ht="15.75" customHeight="1">
      <c r="A303">
        <v>302.0</v>
      </c>
      <c r="I303" s="88"/>
    </row>
    <row r="304" ht="15.75" customHeight="1">
      <c r="A304">
        <v>303.0</v>
      </c>
      <c r="I304" s="88"/>
    </row>
    <row r="305" ht="15.75" customHeight="1">
      <c r="A305">
        <v>304.0</v>
      </c>
      <c r="I305" s="88"/>
    </row>
    <row r="306" ht="15.75" customHeight="1">
      <c r="A306">
        <v>305.0</v>
      </c>
      <c r="I306" s="88"/>
    </row>
    <row r="307" ht="15.75" customHeight="1">
      <c r="A307">
        <v>306.0</v>
      </c>
      <c r="I307" s="88"/>
    </row>
    <row r="308" ht="15.75" customHeight="1">
      <c r="A308">
        <v>307.0</v>
      </c>
      <c r="I308" s="88"/>
    </row>
    <row r="309" ht="15.75" customHeight="1">
      <c r="A309">
        <v>308.0</v>
      </c>
      <c r="I309" s="88"/>
    </row>
    <row r="310" ht="15.75" customHeight="1">
      <c r="A310">
        <v>309.0</v>
      </c>
      <c r="I310" s="88"/>
    </row>
    <row r="311" ht="15.75" customHeight="1">
      <c r="A311">
        <v>310.0</v>
      </c>
      <c r="I311" s="88"/>
    </row>
    <row r="312" ht="15.75" customHeight="1">
      <c r="A312">
        <v>311.0</v>
      </c>
      <c r="I312" s="88"/>
    </row>
    <row r="313" ht="15.75" customHeight="1">
      <c r="A313">
        <v>312.0</v>
      </c>
      <c r="I313" s="88"/>
    </row>
    <row r="314" ht="15.75" customHeight="1">
      <c r="A314">
        <v>313.0</v>
      </c>
      <c r="I314" s="88"/>
    </row>
    <row r="315" ht="15.75" customHeight="1">
      <c r="A315">
        <v>314.0</v>
      </c>
      <c r="I315" s="88"/>
    </row>
    <row r="316" ht="15.75" customHeight="1">
      <c r="A316">
        <v>315.0</v>
      </c>
      <c r="I316" s="88"/>
    </row>
    <row r="317" ht="15.75" customHeight="1">
      <c r="A317">
        <v>316.0</v>
      </c>
      <c r="I317" s="88"/>
    </row>
    <row r="318" ht="15.75" customHeight="1">
      <c r="A318">
        <v>317.0</v>
      </c>
      <c r="I318" s="88"/>
    </row>
    <row r="319" ht="15.75" customHeight="1">
      <c r="A319">
        <v>318.0</v>
      </c>
      <c r="I319" s="88"/>
    </row>
    <row r="320" ht="15.75" customHeight="1">
      <c r="A320">
        <v>319.0</v>
      </c>
      <c r="I320" s="88"/>
    </row>
    <row r="321" ht="15.75" customHeight="1">
      <c r="A321">
        <v>320.0</v>
      </c>
      <c r="I321" s="88"/>
    </row>
    <row r="322" ht="15.75" customHeight="1">
      <c r="A322">
        <v>321.0</v>
      </c>
      <c r="I322" s="88"/>
    </row>
    <row r="323" ht="15.75" customHeight="1">
      <c r="A323">
        <v>322.0</v>
      </c>
      <c r="I323" s="88"/>
    </row>
    <row r="324" ht="15.75" customHeight="1">
      <c r="A324">
        <v>323.0</v>
      </c>
      <c r="I324" s="88"/>
    </row>
    <row r="325" ht="15.75" customHeight="1">
      <c r="A325">
        <v>324.0</v>
      </c>
      <c r="I325" s="88"/>
    </row>
    <row r="326" ht="15.75" customHeight="1">
      <c r="A326">
        <v>325.0</v>
      </c>
      <c r="I326" s="88"/>
    </row>
    <row r="327" ht="15.75" customHeight="1">
      <c r="A327">
        <v>326.0</v>
      </c>
      <c r="I327" s="88"/>
    </row>
    <row r="328" ht="15.75" customHeight="1">
      <c r="A328">
        <v>327.0</v>
      </c>
      <c r="I328" s="88"/>
    </row>
    <row r="329" ht="15.75" customHeight="1">
      <c r="A329">
        <v>328.0</v>
      </c>
      <c r="I329" s="88"/>
    </row>
    <row r="330" ht="15.75" customHeight="1">
      <c r="A330">
        <v>329.0</v>
      </c>
      <c r="I330" s="88"/>
    </row>
    <row r="331" ht="15.75" customHeight="1">
      <c r="A331">
        <v>330.0</v>
      </c>
      <c r="I331" s="88"/>
    </row>
    <row r="332" ht="15.75" customHeight="1">
      <c r="A332">
        <v>331.0</v>
      </c>
      <c r="I332" s="88"/>
    </row>
    <row r="333" ht="15.75" customHeight="1">
      <c r="A333">
        <v>332.0</v>
      </c>
      <c r="I333" s="88"/>
    </row>
    <row r="334" ht="15.75" customHeight="1">
      <c r="A334">
        <v>333.0</v>
      </c>
      <c r="I334" s="88"/>
    </row>
    <row r="335" ht="15.75" customHeight="1">
      <c r="A335">
        <v>334.0</v>
      </c>
      <c r="I335" s="88"/>
    </row>
    <row r="336" ht="15.75" customHeight="1">
      <c r="A336">
        <v>335.0</v>
      </c>
      <c r="I336" s="88"/>
    </row>
    <row r="337" ht="15.75" customHeight="1">
      <c r="A337">
        <v>336.0</v>
      </c>
      <c r="I337" s="88"/>
    </row>
    <row r="338" ht="15.75" customHeight="1">
      <c r="A338">
        <v>337.0</v>
      </c>
      <c r="I338" s="88"/>
    </row>
    <row r="339" ht="15.75" customHeight="1">
      <c r="A339">
        <v>338.0</v>
      </c>
      <c r="I339" s="88"/>
    </row>
    <row r="340" ht="15.75" customHeight="1">
      <c r="A340">
        <v>339.0</v>
      </c>
      <c r="I340" s="88"/>
    </row>
    <row r="341" ht="15.75" customHeight="1">
      <c r="A341">
        <v>340.0</v>
      </c>
      <c r="I341" s="88"/>
    </row>
    <row r="342" ht="15.75" customHeight="1">
      <c r="A342">
        <v>341.0</v>
      </c>
      <c r="I342" s="88"/>
    </row>
    <row r="343" ht="15.75" customHeight="1">
      <c r="A343">
        <v>342.0</v>
      </c>
      <c r="I343" s="88"/>
    </row>
    <row r="344" ht="15.75" customHeight="1">
      <c r="A344">
        <v>343.0</v>
      </c>
      <c r="I344" s="88"/>
    </row>
    <row r="345" ht="15.75" customHeight="1">
      <c r="A345">
        <v>344.0</v>
      </c>
      <c r="I345" s="88"/>
    </row>
    <row r="346" ht="15.75" customHeight="1">
      <c r="A346">
        <v>345.0</v>
      </c>
      <c r="I346" s="88"/>
    </row>
    <row r="347" ht="15.75" customHeight="1">
      <c r="A347">
        <v>346.0</v>
      </c>
      <c r="I347" s="88"/>
    </row>
    <row r="348" ht="15.75" customHeight="1">
      <c r="A348">
        <v>347.0</v>
      </c>
      <c r="I348" s="88"/>
    </row>
    <row r="349" ht="15.75" customHeight="1">
      <c r="A349">
        <v>348.0</v>
      </c>
      <c r="I349" s="88"/>
    </row>
    <row r="350" ht="15.75" customHeight="1">
      <c r="A350">
        <v>349.0</v>
      </c>
      <c r="I350" s="88"/>
    </row>
    <row r="351" ht="15.75" customHeight="1">
      <c r="A351">
        <v>350.0</v>
      </c>
      <c r="I351" s="88"/>
    </row>
    <row r="352" ht="15.75" customHeight="1">
      <c r="A352">
        <v>351.0</v>
      </c>
      <c r="I352" s="88"/>
    </row>
    <row r="353" ht="15.75" customHeight="1">
      <c r="A353">
        <v>352.0</v>
      </c>
      <c r="I353" s="88"/>
    </row>
    <row r="354" ht="15.75" customHeight="1">
      <c r="A354">
        <v>353.0</v>
      </c>
      <c r="I354" s="88"/>
    </row>
    <row r="355" ht="15.75" customHeight="1">
      <c r="A355">
        <v>354.0</v>
      </c>
      <c r="I355" s="88"/>
    </row>
    <row r="356" ht="15.75" customHeight="1">
      <c r="A356">
        <v>355.0</v>
      </c>
      <c r="I356" s="88"/>
    </row>
    <row r="357" ht="15.75" customHeight="1">
      <c r="A357">
        <v>356.0</v>
      </c>
      <c r="I357" s="88"/>
    </row>
    <row r="358" ht="15.75" customHeight="1">
      <c r="A358">
        <v>357.0</v>
      </c>
      <c r="I358" s="88"/>
    </row>
    <row r="359" ht="15.75" customHeight="1">
      <c r="A359">
        <v>358.0</v>
      </c>
      <c r="I359" s="88"/>
    </row>
    <row r="360" ht="15.75" customHeight="1">
      <c r="A360">
        <v>359.0</v>
      </c>
      <c r="I360" s="88"/>
    </row>
    <row r="361" ht="15.75" customHeight="1">
      <c r="A361">
        <v>360.0</v>
      </c>
      <c r="I361" s="88"/>
    </row>
    <row r="362" ht="15.75" customHeight="1">
      <c r="A362">
        <v>361.0</v>
      </c>
      <c r="I362" s="88"/>
    </row>
    <row r="363" ht="15.75" customHeight="1">
      <c r="A363">
        <v>362.0</v>
      </c>
      <c r="I363" s="88"/>
    </row>
    <row r="364" ht="15.75" customHeight="1">
      <c r="A364">
        <v>363.0</v>
      </c>
      <c r="I364" s="88"/>
    </row>
    <row r="365" ht="15.75" customHeight="1">
      <c r="A365">
        <v>364.0</v>
      </c>
      <c r="I365" s="88"/>
    </row>
    <row r="366" ht="15.75" customHeight="1">
      <c r="A366">
        <v>365.0</v>
      </c>
      <c r="I366" s="88"/>
    </row>
    <row r="367" ht="15.75" customHeight="1">
      <c r="A367">
        <v>366.0</v>
      </c>
      <c r="I367" s="88"/>
    </row>
    <row r="368" ht="15.75" customHeight="1">
      <c r="A368">
        <v>367.0</v>
      </c>
      <c r="I368" s="88"/>
    </row>
    <row r="369" ht="15.75" customHeight="1">
      <c r="A369">
        <v>368.0</v>
      </c>
      <c r="I369" s="88"/>
    </row>
    <row r="370" ht="15.75" customHeight="1">
      <c r="A370">
        <v>369.0</v>
      </c>
      <c r="I370" s="88"/>
    </row>
    <row r="371" ht="15.75" customHeight="1">
      <c r="A371">
        <v>370.0</v>
      </c>
      <c r="I371" s="88"/>
    </row>
    <row r="372" ht="15.75" customHeight="1">
      <c r="A372">
        <v>371.0</v>
      </c>
      <c r="I372" s="88"/>
    </row>
    <row r="373" ht="15.75" customHeight="1">
      <c r="A373">
        <v>372.0</v>
      </c>
      <c r="I373" s="88"/>
    </row>
    <row r="374" ht="15.75" customHeight="1">
      <c r="A374">
        <v>373.0</v>
      </c>
      <c r="I374" s="88"/>
    </row>
    <row r="375" ht="15.75" customHeight="1">
      <c r="A375">
        <v>374.0</v>
      </c>
      <c r="I375" s="88"/>
    </row>
    <row r="376" ht="15.75" customHeight="1">
      <c r="A376">
        <v>375.0</v>
      </c>
      <c r="I376" s="88"/>
    </row>
    <row r="377" ht="15.75" customHeight="1">
      <c r="A377">
        <v>376.0</v>
      </c>
      <c r="I377" s="88"/>
    </row>
    <row r="378" ht="15.75" customHeight="1">
      <c r="A378">
        <v>377.0</v>
      </c>
      <c r="I378" s="88"/>
    </row>
    <row r="379" ht="15.75" customHeight="1">
      <c r="A379">
        <v>378.0</v>
      </c>
      <c r="I379" s="88"/>
    </row>
    <row r="380" ht="15.75" customHeight="1">
      <c r="A380">
        <v>379.0</v>
      </c>
      <c r="I380" s="88"/>
    </row>
    <row r="381" ht="15.75" customHeight="1">
      <c r="A381">
        <v>380.0</v>
      </c>
      <c r="I381" s="88"/>
    </row>
    <row r="382" ht="15.75" customHeight="1">
      <c r="A382">
        <v>381.0</v>
      </c>
      <c r="I382" s="88"/>
    </row>
    <row r="383" ht="15.75" customHeight="1">
      <c r="A383">
        <v>382.0</v>
      </c>
      <c r="I383" s="88"/>
    </row>
    <row r="384" ht="15.75" customHeight="1">
      <c r="A384">
        <v>383.0</v>
      </c>
      <c r="I384" s="88"/>
    </row>
    <row r="385" ht="15.75" customHeight="1">
      <c r="A385">
        <v>384.0</v>
      </c>
      <c r="I385" s="88"/>
    </row>
    <row r="386" ht="15.75" customHeight="1">
      <c r="A386">
        <v>385.0</v>
      </c>
      <c r="I386" s="88"/>
    </row>
    <row r="387" ht="15.75" customHeight="1">
      <c r="A387">
        <v>386.0</v>
      </c>
      <c r="I387" s="88"/>
    </row>
    <row r="388" ht="15.75" customHeight="1">
      <c r="A388">
        <v>387.0</v>
      </c>
      <c r="I388" s="88"/>
    </row>
    <row r="389" ht="15.75" customHeight="1">
      <c r="A389">
        <v>388.0</v>
      </c>
      <c r="I389" s="88"/>
    </row>
    <row r="390" ht="15.75" customHeight="1">
      <c r="A390">
        <v>389.0</v>
      </c>
      <c r="I390" s="88"/>
    </row>
    <row r="391" ht="15.75" customHeight="1">
      <c r="A391">
        <v>390.0</v>
      </c>
      <c r="I391" s="88"/>
    </row>
    <row r="392" ht="15.75" customHeight="1">
      <c r="A392">
        <v>391.0</v>
      </c>
      <c r="I392" s="88"/>
    </row>
    <row r="393" ht="15.75" customHeight="1">
      <c r="A393">
        <v>392.0</v>
      </c>
      <c r="I393" s="88"/>
    </row>
    <row r="394" ht="15.75" customHeight="1">
      <c r="A394">
        <v>393.0</v>
      </c>
      <c r="I394" s="88"/>
    </row>
    <row r="395" ht="15.75" customHeight="1">
      <c r="A395">
        <v>394.0</v>
      </c>
      <c r="I395" s="88"/>
    </row>
    <row r="396" ht="15.75" customHeight="1">
      <c r="A396">
        <v>395.0</v>
      </c>
      <c r="I396" s="88"/>
    </row>
    <row r="397" ht="15.75" customHeight="1">
      <c r="A397">
        <v>396.0</v>
      </c>
      <c r="I397" s="88"/>
    </row>
    <row r="398" ht="15.75" customHeight="1">
      <c r="A398">
        <v>397.0</v>
      </c>
      <c r="I398" s="88"/>
    </row>
    <row r="399" ht="15.75" customHeight="1">
      <c r="A399">
        <v>398.0</v>
      </c>
      <c r="I399" s="88"/>
    </row>
    <row r="400" ht="15.75" customHeight="1">
      <c r="I400" s="88"/>
      <c r="K400" t="str">
        <f t="shared" ref="K400:K1501" si="2">vlookup(C400,#REF!,2,false)</f>
        <v>#REF!</v>
      </c>
    </row>
    <row r="401" ht="15.75" customHeight="1">
      <c r="I401" s="88"/>
      <c r="K401" t="str">
        <f t="shared" si="2"/>
        <v>#REF!</v>
      </c>
    </row>
    <row r="402" ht="15.75" customHeight="1">
      <c r="I402" s="88"/>
      <c r="K402" t="str">
        <f t="shared" si="2"/>
        <v>#REF!</v>
      </c>
    </row>
    <row r="403" ht="15.75" customHeight="1">
      <c r="I403" s="88"/>
      <c r="K403" t="str">
        <f t="shared" si="2"/>
        <v>#REF!</v>
      </c>
    </row>
    <row r="404" ht="15.75" customHeight="1">
      <c r="I404" s="88"/>
      <c r="K404" t="str">
        <f t="shared" si="2"/>
        <v>#REF!</v>
      </c>
    </row>
    <row r="405" ht="15.75" customHeight="1">
      <c r="I405" s="88"/>
      <c r="K405" t="str">
        <f t="shared" si="2"/>
        <v>#REF!</v>
      </c>
    </row>
    <row r="406" ht="15.75" customHeight="1">
      <c r="I406" s="88"/>
      <c r="K406" t="str">
        <f t="shared" si="2"/>
        <v>#REF!</v>
      </c>
    </row>
    <row r="407" ht="15.75" customHeight="1">
      <c r="I407" s="88"/>
      <c r="K407" t="str">
        <f t="shared" si="2"/>
        <v>#REF!</v>
      </c>
    </row>
    <row r="408" ht="15.75" customHeight="1">
      <c r="I408" s="88"/>
      <c r="K408" t="str">
        <f t="shared" si="2"/>
        <v>#REF!</v>
      </c>
    </row>
    <row r="409" ht="15.75" customHeight="1">
      <c r="I409" s="88"/>
      <c r="K409" t="str">
        <f t="shared" si="2"/>
        <v>#REF!</v>
      </c>
    </row>
    <row r="410" ht="15.75" customHeight="1">
      <c r="I410" s="88"/>
      <c r="K410" t="str">
        <f t="shared" si="2"/>
        <v>#REF!</v>
      </c>
    </row>
    <row r="411" ht="15.75" customHeight="1">
      <c r="I411" s="88"/>
      <c r="K411" t="str">
        <f t="shared" si="2"/>
        <v>#REF!</v>
      </c>
    </row>
    <row r="412" ht="15.75" customHeight="1">
      <c r="I412" s="88"/>
      <c r="K412" t="str">
        <f t="shared" si="2"/>
        <v>#REF!</v>
      </c>
    </row>
    <row r="413" ht="15.75" customHeight="1">
      <c r="I413" s="88"/>
      <c r="K413" t="str">
        <f t="shared" si="2"/>
        <v>#REF!</v>
      </c>
    </row>
    <row r="414" ht="15.75" customHeight="1">
      <c r="I414" s="88"/>
      <c r="K414" t="str">
        <f t="shared" si="2"/>
        <v>#REF!</v>
      </c>
    </row>
    <row r="415" ht="15.75" customHeight="1">
      <c r="I415" s="88"/>
      <c r="K415" t="str">
        <f t="shared" si="2"/>
        <v>#REF!</v>
      </c>
    </row>
    <row r="416" ht="15.75" customHeight="1">
      <c r="I416" s="88"/>
      <c r="K416" t="str">
        <f t="shared" si="2"/>
        <v>#REF!</v>
      </c>
    </row>
    <row r="417" ht="15.75" customHeight="1">
      <c r="I417" s="88"/>
      <c r="K417" t="str">
        <f t="shared" si="2"/>
        <v>#REF!</v>
      </c>
    </row>
    <row r="418" ht="15.75" customHeight="1">
      <c r="I418" s="88"/>
      <c r="K418" t="str">
        <f t="shared" si="2"/>
        <v>#REF!</v>
      </c>
    </row>
    <row r="419" ht="15.75" customHeight="1">
      <c r="I419" s="88"/>
      <c r="K419" t="str">
        <f t="shared" si="2"/>
        <v>#REF!</v>
      </c>
    </row>
    <row r="420" ht="15.75" customHeight="1">
      <c r="I420" s="88"/>
      <c r="K420" t="str">
        <f t="shared" si="2"/>
        <v>#REF!</v>
      </c>
    </row>
    <row r="421" ht="15.75" customHeight="1">
      <c r="I421" s="88"/>
      <c r="K421" t="str">
        <f t="shared" si="2"/>
        <v>#REF!</v>
      </c>
    </row>
    <row r="422" ht="15.75" customHeight="1">
      <c r="I422" s="88"/>
      <c r="K422" t="str">
        <f t="shared" si="2"/>
        <v>#REF!</v>
      </c>
    </row>
    <row r="423" ht="15.75" customHeight="1">
      <c r="I423" s="88"/>
      <c r="K423" t="str">
        <f t="shared" si="2"/>
        <v>#REF!</v>
      </c>
    </row>
    <row r="424" ht="15.75" customHeight="1">
      <c r="I424" s="88"/>
      <c r="K424" t="str">
        <f t="shared" si="2"/>
        <v>#REF!</v>
      </c>
    </row>
    <row r="425" ht="15.75" customHeight="1">
      <c r="I425" s="88"/>
      <c r="K425" t="str">
        <f t="shared" si="2"/>
        <v>#REF!</v>
      </c>
    </row>
    <row r="426" ht="15.75" customHeight="1">
      <c r="I426" s="88"/>
      <c r="K426" t="str">
        <f t="shared" si="2"/>
        <v>#REF!</v>
      </c>
    </row>
    <row r="427" ht="15.75" customHeight="1">
      <c r="I427" s="88"/>
      <c r="K427" t="str">
        <f t="shared" si="2"/>
        <v>#REF!</v>
      </c>
    </row>
    <row r="428" ht="15.75" customHeight="1">
      <c r="I428" s="88"/>
      <c r="K428" t="str">
        <f t="shared" si="2"/>
        <v>#REF!</v>
      </c>
    </row>
    <row r="429" ht="15.75" customHeight="1">
      <c r="I429" s="88"/>
      <c r="K429" t="str">
        <f t="shared" si="2"/>
        <v>#REF!</v>
      </c>
    </row>
    <row r="430" ht="15.75" customHeight="1">
      <c r="I430" s="88"/>
      <c r="K430" t="str">
        <f t="shared" si="2"/>
        <v>#REF!</v>
      </c>
    </row>
    <row r="431" ht="15.75" customHeight="1">
      <c r="I431" s="88"/>
      <c r="K431" t="str">
        <f t="shared" si="2"/>
        <v>#REF!</v>
      </c>
    </row>
    <row r="432" ht="15.75" customHeight="1">
      <c r="I432" s="88"/>
      <c r="K432" t="str">
        <f t="shared" si="2"/>
        <v>#REF!</v>
      </c>
    </row>
    <row r="433" ht="15.75" customHeight="1">
      <c r="I433" s="88"/>
      <c r="K433" t="str">
        <f t="shared" si="2"/>
        <v>#REF!</v>
      </c>
    </row>
    <row r="434" ht="15.75" customHeight="1">
      <c r="I434" s="88"/>
      <c r="K434" t="str">
        <f t="shared" si="2"/>
        <v>#REF!</v>
      </c>
    </row>
    <row r="435" ht="15.75" customHeight="1">
      <c r="I435" s="88"/>
      <c r="K435" t="str">
        <f t="shared" si="2"/>
        <v>#REF!</v>
      </c>
    </row>
    <row r="436" ht="15.75" customHeight="1">
      <c r="I436" s="88"/>
      <c r="K436" t="str">
        <f t="shared" si="2"/>
        <v>#REF!</v>
      </c>
    </row>
    <row r="437" ht="15.75" customHeight="1">
      <c r="I437" s="88"/>
      <c r="K437" t="str">
        <f t="shared" si="2"/>
        <v>#REF!</v>
      </c>
    </row>
    <row r="438" ht="15.75" customHeight="1">
      <c r="I438" s="88"/>
      <c r="K438" t="str">
        <f t="shared" si="2"/>
        <v>#REF!</v>
      </c>
    </row>
    <row r="439" ht="15.75" customHeight="1">
      <c r="I439" s="88"/>
      <c r="K439" t="str">
        <f t="shared" si="2"/>
        <v>#REF!</v>
      </c>
    </row>
    <row r="440" ht="15.75" customHeight="1">
      <c r="I440" s="88"/>
      <c r="K440" t="str">
        <f t="shared" si="2"/>
        <v>#REF!</v>
      </c>
    </row>
    <row r="441" ht="15.75" customHeight="1">
      <c r="I441" s="88"/>
      <c r="K441" t="str">
        <f t="shared" si="2"/>
        <v>#REF!</v>
      </c>
    </row>
    <row r="442" ht="15.75" customHeight="1">
      <c r="I442" s="88"/>
      <c r="K442" t="str">
        <f t="shared" si="2"/>
        <v>#REF!</v>
      </c>
    </row>
    <row r="443" ht="15.75" customHeight="1">
      <c r="I443" s="88"/>
      <c r="K443" t="str">
        <f t="shared" si="2"/>
        <v>#REF!</v>
      </c>
    </row>
    <row r="444" ht="15.75" customHeight="1">
      <c r="I444" s="88"/>
      <c r="K444" t="str">
        <f t="shared" si="2"/>
        <v>#REF!</v>
      </c>
    </row>
    <row r="445" ht="15.75" customHeight="1">
      <c r="I445" s="88"/>
      <c r="K445" t="str">
        <f t="shared" si="2"/>
        <v>#REF!</v>
      </c>
    </row>
    <row r="446" ht="15.75" customHeight="1">
      <c r="I446" s="88"/>
      <c r="K446" t="str">
        <f t="shared" si="2"/>
        <v>#REF!</v>
      </c>
    </row>
    <row r="447" ht="15.75" customHeight="1">
      <c r="I447" s="88"/>
      <c r="K447" t="str">
        <f t="shared" si="2"/>
        <v>#REF!</v>
      </c>
    </row>
    <row r="448" ht="15.75" customHeight="1">
      <c r="I448" s="88"/>
      <c r="K448" t="str">
        <f t="shared" si="2"/>
        <v>#REF!</v>
      </c>
    </row>
    <row r="449" ht="15.75" customHeight="1">
      <c r="I449" s="88"/>
      <c r="K449" t="str">
        <f t="shared" si="2"/>
        <v>#REF!</v>
      </c>
    </row>
    <row r="450" ht="15.75" customHeight="1">
      <c r="I450" s="88"/>
      <c r="K450" t="str">
        <f t="shared" si="2"/>
        <v>#REF!</v>
      </c>
    </row>
    <row r="451" ht="15.75" customHeight="1">
      <c r="I451" s="88"/>
      <c r="K451" t="str">
        <f t="shared" si="2"/>
        <v>#REF!</v>
      </c>
    </row>
    <row r="452" ht="15.75" customHeight="1">
      <c r="I452" s="88"/>
      <c r="K452" t="str">
        <f t="shared" si="2"/>
        <v>#REF!</v>
      </c>
    </row>
    <row r="453" ht="15.75" customHeight="1">
      <c r="I453" s="88"/>
      <c r="K453" t="str">
        <f t="shared" si="2"/>
        <v>#REF!</v>
      </c>
    </row>
    <row r="454" ht="15.75" customHeight="1">
      <c r="I454" s="88"/>
      <c r="K454" t="str">
        <f t="shared" si="2"/>
        <v>#REF!</v>
      </c>
    </row>
    <row r="455" ht="15.75" customHeight="1">
      <c r="I455" s="88"/>
      <c r="K455" t="str">
        <f t="shared" si="2"/>
        <v>#REF!</v>
      </c>
    </row>
    <row r="456" ht="15.75" customHeight="1">
      <c r="I456" s="88"/>
      <c r="K456" t="str">
        <f t="shared" si="2"/>
        <v>#REF!</v>
      </c>
    </row>
    <row r="457" ht="15.75" customHeight="1">
      <c r="I457" s="88"/>
      <c r="K457" t="str">
        <f t="shared" si="2"/>
        <v>#REF!</v>
      </c>
    </row>
    <row r="458" ht="15.75" customHeight="1">
      <c r="I458" s="88"/>
      <c r="K458" t="str">
        <f t="shared" si="2"/>
        <v>#REF!</v>
      </c>
    </row>
    <row r="459" ht="15.75" customHeight="1">
      <c r="I459" s="88"/>
      <c r="K459" t="str">
        <f t="shared" si="2"/>
        <v>#REF!</v>
      </c>
    </row>
    <row r="460" ht="15.75" customHeight="1">
      <c r="I460" s="88"/>
      <c r="K460" t="str">
        <f t="shared" si="2"/>
        <v>#REF!</v>
      </c>
    </row>
    <row r="461" ht="15.75" customHeight="1">
      <c r="I461" s="88"/>
      <c r="K461" t="str">
        <f t="shared" si="2"/>
        <v>#REF!</v>
      </c>
    </row>
    <row r="462" ht="15.75" customHeight="1">
      <c r="I462" s="88"/>
      <c r="K462" t="str">
        <f t="shared" si="2"/>
        <v>#REF!</v>
      </c>
    </row>
    <row r="463" ht="15.75" customHeight="1">
      <c r="I463" s="88"/>
      <c r="K463" t="str">
        <f t="shared" si="2"/>
        <v>#REF!</v>
      </c>
    </row>
    <row r="464" ht="15.75" customHeight="1">
      <c r="I464" s="88"/>
      <c r="K464" t="str">
        <f t="shared" si="2"/>
        <v>#REF!</v>
      </c>
    </row>
    <row r="465" ht="15.75" customHeight="1">
      <c r="I465" s="88"/>
      <c r="K465" t="str">
        <f t="shared" si="2"/>
        <v>#REF!</v>
      </c>
    </row>
    <row r="466" ht="15.75" customHeight="1">
      <c r="I466" s="88"/>
      <c r="K466" t="str">
        <f t="shared" si="2"/>
        <v>#REF!</v>
      </c>
    </row>
    <row r="467" ht="15.75" customHeight="1">
      <c r="I467" s="88"/>
      <c r="K467" t="str">
        <f t="shared" si="2"/>
        <v>#REF!</v>
      </c>
    </row>
    <row r="468" ht="15.75" customHeight="1">
      <c r="I468" s="88"/>
      <c r="K468" t="str">
        <f t="shared" si="2"/>
        <v>#REF!</v>
      </c>
    </row>
    <row r="469" ht="15.75" customHeight="1">
      <c r="I469" s="88"/>
      <c r="K469" t="str">
        <f t="shared" si="2"/>
        <v>#REF!</v>
      </c>
    </row>
    <row r="470" ht="15.75" customHeight="1">
      <c r="I470" s="88"/>
      <c r="K470" t="str">
        <f t="shared" si="2"/>
        <v>#REF!</v>
      </c>
    </row>
    <row r="471" ht="15.75" customHeight="1">
      <c r="I471" s="88"/>
      <c r="K471" t="str">
        <f t="shared" si="2"/>
        <v>#REF!</v>
      </c>
    </row>
    <row r="472" ht="15.75" customHeight="1">
      <c r="I472" s="88"/>
      <c r="K472" t="str">
        <f t="shared" si="2"/>
        <v>#REF!</v>
      </c>
    </row>
    <row r="473" ht="15.75" customHeight="1">
      <c r="I473" s="88"/>
      <c r="K473" t="str">
        <f t="shared" si="2"/>
        <v>#REF!</v>
      </c>
    </row>
    <row r="474" ht="15.75" customHeight="1">
      <c r="I474" s="88"/>
      <c r="K474" t="str">
        <f t="shared" si="2"/>
        <v>#REF!</v>
      </c>
    </row>
    <row r="475" ht="15.75" customHeight="1">
      <c r="I475" s="88"/>
      <c r="K475" t="str">
        <f t="shared" si="2"/>
        <v>#REF!</v>
      </c>
    </row>
    <row r="476" ht="15.75" customHeight="1">
      <c r="I476" s="88"/>
      <c r="K476" t="str">
        <f t="shared" si="2"/>
        <v>#REF!</v>
      </c>
    </row>
    <row r="477" ht="15.75" customHeight="1">
      <c r="I477" s="88"/>
      <c r="K477" t="str">
        <f t="shared" si="2"/>
        <v>#REF!</v>
      </c>
    </row>
    <row r="478" ht="15.75" customHeight="1">
      <c r="I478" s="88"/>
      <c r="K478" t="str">
        <f t="shared" si="2"/>
        <v>#REF!</v>
      </c>
    </row>
    <row r="479" ht="15.75" customHeight="1">
      <c r="I479" s="88"/>
      <c r="K479" t="str">
        <f t="shared" si="2"/>
        <v>#REF!</v>
      </c>
    </row>
    <row r="480" ht="15.75" customHeight="1">
      <c r="I480" s="88"/>
      <c r="K480" t="str">
        <f t="shared" si="2"/>
        <v>#REF!</v>
      </c>
    </row>
    <row r="481" ht="15.75" customHeight="1">
      <c r="I481" s="88"/>
      <c r="K481" t="str">
        <f t="shared" si="2"/>
        <v>#REF!</v>
      </c>
    </row>
    <row r="482" ht="15.75" customHeight="1">
      <c r="I482" s="88"/>
      <c r="K482" t="str">
        <f t="shared" si="2"/>
        <v>#REF!</v>
      </c>
    </row>
    <row r="483" ht="15.75" customHeight="1">
      <c r="I483" s="88"/>
      <c r="K483" t="str">
        <f t="shared" si="2"/>
        <v>#REF!</v>
      </c>
    </row>
    <row r="484" ht="15.75" customHeight="1">
      <c r="I484" s="88"/>
      <c r="K484" t="str">
        <f t="shared" si="2"/>
        <v>#REF!</v>
      </c>
    </row>
    <row r="485" ht="15.75" customHeight="1">
      <c r="I485" s="88"/>
      <c r="K485" t="str">
        <f t="shared" si="2"/>
        <v>#REF!</v>
      </c>
    </row>
    <row r="486" ht="15.75" customHeight="1">
      <c r="I486" s="88"/>
      <c r="K486" t="str">
        <f t="shared" si="2"/>
        <v>#REF!</v>
      </c>
    </row>
    <row r="487" ht="15.75" customHeight="1">
      <c r="I487" s="88"/>
      <c r="K487" t="str">
        <f t="shared" si="2"/>
        <v>#REF!</v>
      </c>
    </row>
    <row r="488" ht="15.75" customHeight="1">
      <c r="I488" s="88"/>
      <c r="K488" t="str">
        <f t="shared" si="2"/>
        <v>#REF!</v>
      </c>
    </row>
    <row r="489" ht="15.75" customHeight="1">
      <c r="I489" s="88"/>
      <c r="K489" t="str">
        <f t="shared" si="2"/>
        <v>#REF!</v>
      </c>
    </row>
    <row r="490" ht="15.75" customHeight="1">
      <c r="I490" s="88"/>
      <c r="K490" t="str">
        <f t="shared" si="2"/>
        <v>#REF!</v>
      </c>
    </row>
    <row r="491" ht="15.75" customHeight="1">
      <c r="I491" s="88"/>
      <c r="K491" t="str">
        <f t="shared" si="2"/>
        <v>#REF!</v>
      </c>
    </row>
    <row r="492" ht="15.75" customHeight="1">
      <c r="I492" s="88"/>
      <c r="K492" t="str">
        <f t="shared" si="2"/>
        <v>#REF!</v>
      </c>
    </row>
    <row r="493" ht="15.75" customHeight="1">
      <c r="I493" s="88"/>
      <c r="K493" t="str">
        <f t="shared" si="2"/>
        <v>#REF!</v>
      </c>
    </row>
    <row r="494" ht="15.75" customHeight="1">
      <c r="I494" s="88"/>
      <c r="K494" t="str">
        <f t="shared" si="2"/>
        <v>#REF!</v>
      </c>
    </row>
    <row r="495" ht="15.75" customHeight="1">
      <c r="I495" s="88"/>
      <c r="K495" t="str">
        <f t="shared" si="2"/>
        <v>#REF!</v>
      </c>
    </row>
    <row r="496" ht="15.75" customHeight="1">
      <c r="I496" s="88"/>
      <c r="K496" t="str">
        <f t="shared" si="2"/>
        <v>#REF!</v>
      </c>
    </row>
    <row r="497" ht="15.75" customHeight="1">
      <c r="I497" s="88"/>
      <c r="K497" t="str">
        <f t="shared" si="2"/>
        <v>#REF!</v>
      </c>
    </row>
    <row r="498" ht="15.75" customHeight="1">
      <c r="I498" s="88"/>
      <c r="K498" t="str">
        <f t="shared" si="2"/>
        <v>#REF!</v>
      </c>
    </row>
    <row r="499" ht="15.75" customHeight="1">
      <c r="I499" s="88"/>
      <c r="K499" t="str">
        <f t="shared" si="2"/>
        <v>#REF!</v>
      </c>
    </row>
    <row r="500" ht="15.75" customHeight="1">
      <c r="I500" s="88"/>
      <c r="K500" t="str">
        <f t="shared" si="2"/>
        <v>#REF!</v>
      </c>
    </row>
    <row r="501" ht="15.75" customHeight="1">
      <c r="I501" s="88"/>
      <c r="K501" t="str">
        <f t="shared" si="2"/>
        <v>#REF!</v>
      </c>
    </row>
    <row r="502" ht="15.75" customHeight="1">
      <c r="I502" s="88"/>
      <c r="K502" t="str">
        <f t="shared" si="2"/>
        <v>#REF!</v>
      </c>
    </row>
    <row r="503" ht="15.75" customHeight="1">
      <c r="I503" s="88"/>
      <c r="K503" t="str">
        <f t="shared" si="2"/>
        <v>#REF!</v>
      </c>
    </row>
    <row r="504" ht="15.75" customHeight="1">
      <c r="I504" s="88"/>
      <c r="K504" t="str">
        <f t="shared" si="2"/>
        <v>#REF!</v>
      </c>
    </row>
    <row r="505" ht="15.75" customHeight="1">
      <c r="I505" s="88"/>
      <c r="K505" t="str">
        <f t="shared" si="2"/>
        <v>#REF!</v>
      </c>
    </row>
    <row r="506" ht="15.75" customHeight="1">
      <c r="I506" s="88"/>
      <c r="K506" t="str">
        <f t="shared" si="2"/>
        <v>#REF!</v>
      </c>
    </row>
    <row r="507" ht="15.75" customHeight="1">
      <c r="I507" s="88"/>
      <c r="K507" t="str">
        <f t="shared" si="2"/>
        <v>#REF!</v>
      </c>
    </row>
    <row r="508" ht="15.75" customHeight="1">
      <c r="I508" s="88"/>
      <c r="K508" t="str">
        <f t="shared" si="2"/>
        <v>#REF!</v>
      </c>
    </row>
    <row r="509" ht="15.75" customHeight="1">
      <c r="I509" s="88"/>
      <c r="K509" t="str">
        <f t="shared" si="2"/>
        <v>#REF!</v>
      </c>
    </row>
    <row r="510" ht="15.75" customHeight="1">
      <c r="I510" s="88"/>
      <c r="K510" t="str">
        <f t="shared" si="2"/>
        <v>#REF!</v>
      </c>
    </row>
    <row r="511" ht="15.75" customHeight="1">
      <c r="I511" s="88"/>
      <c r="K511" t="str">
        <f t="shared" si="2"/>
        <v>#REF!</v>
      </c>
    </row>
    <row r="512" ht="15.75" customHeight="1">
      <c r="I512" s="88"/>
      <c r="K512" t="str">
        <f t="shared" si="2"/>
        <v>#REF!</v>
      </c>
    </row>
    <row r="513" ht="15.75" customHeight="1">
      <c r="I513" s="88"/>
      <c r="K513" t="str">
        <f t="shared" si="2"/>
        <v>#REF!</v>
      </c>
    </row>
    <row r="514" ht="15.75" customHeight="1">
      <c r="I514" s="88"/>
      <c r="K514" t="str">
        <f t="shared" si="2"/>
        <v>#REF!</v>
      </c>
    </row>
    <row r="515" ht="15.75" customHeight="1">
      <c r="I515" s="88"/>
      <c r="K515" t="str">
        <f t="shared" si="2"/>
        <v>#REF!</v>
      </c>
    </row>
    <row r="516" ht="15.75" customHeight="1">
      <c r="I516" s="88"/>
      <c r="K516" t="str">
        <f t="shared" si="2"/>
        <v>#REF!</v>
      </c>
    </row>
    <row r="517" ht="15.75" customHeight="1">
      <c r="I517" s="88"/>
      <c r="K517" t="str">
        <f t="shared" si="2"/>
        <v>#REF!</v>
      </c>
    </row>
    <row r="518" ht="15.75" customHeight="1">
      <c r="I518" s="88"/>
      <c r="K518" t="str">
        <f t="shared" si="2"/>
        <v>#REF!</v>
      </c>
    </row>
    <row r="519" ht="15.75" customHeight="1">
      <c r="I519" s="88"/>
      <c r="K519" t="str">
        <f t="shared" si="2"/>
        <v>#REF!</v>
      </c>
    </row>
    <row r="520" ht="15.75" customHeight="1">
      <c r="I520" s="88"/>
      <c r="K520" t="str">
        <f t="shared" si="2"/>
        <v>#REF!</v>
      </c>
    </row>
    <row r="521" ht="15.75" customHeight="1">
      <c r="I521" s="88"/>
      <c r="K521" t="str">
        <f t="shared" si="2"/>
        <v>#REF!</v>
      </c>
    </row>
    <row r="522" ht="15.75" customHeight="1">
      <c r="I522" s="88"/>
      <c r="K522" t="str">
        <f t="shared" si="2"/>
        <v>#REF!</v>
      </c>
    </row>
    <row r="523" ht="15.75" customHeight="1">
      <c r="I523" s="88"/>
      <c r="K523" t="str">
        <f t="shared" si="2"/>
        <v>#REF!</v>
      </c>
    </row>
    <row r="524" ht="15.75" customHeight="1">
      <c r="I524" s="88"/>
      <c r="K524" t="str">
        <f t="shared" si="2"/>
        <v>#REF!</v>
      </c>
    </row>
    <row r="525" ht="15.75" customHeight="1">
      <c r="I525" s="88"/>
      <c r="K525" t="str">
        <f t="shared" si="2"/>
        <v>#REF!</v>
      </c>
    </row>
    <row r="526" ht="15.75" customHeight="1">
      <c r="I526" s="88"/>
      <c r="K526" t="str">
        <f t="shared" si="2"/>
        <v>#REF!</v>
      </c>
    </row>
    <row r="527" ht="15.75" customHeight="1">
      <c r="I527" s="88"/>
      <c r="K527" t="str">
        <f t="shared" si="2"/>
        <v>#REF!</v>
      </c>
    </row>
    <row r="528" ht="15.75" customHeight="1">
      <c r="I528" s="88"/>
      <c r="K528" t="str">
        <f t="shared" si="2"/>
        <v>#REF!</v>
      </c>
    </row>
    <row r="529" ht="15.75" customHeight="1">
      <c r="I529" s="88"/>
      <c r="K529" t="str">
        <f t="shared" si="2"/>
        <v>#REF!</v>
      </c>
    </row>
    <row r="530" ht="15.75" customHeight="1">
      <c r="I530" s="88"/>
      <c r="K530" t="str">
        <f t="shared" si="2"/>
        <v>#REF!</v>
      </c>
    </row>
    <row r="531" ht="15.75" customHeight="1">
      <c r="I531" s="88"/>
      <c r="K531" t="str">
        <f t="shared" si="2"/>
        <v>#REF!</v>
      </c>
    </row>
    <row r="532" ht="15.75" customHeight="1">
      <c r="I532" s="88"/>
      <c r="K532" t="str">
        <f t="shared" si="2"/>
        <v>#REF!</v>
      </c>
    </row>
    <row r="533" ht="15.75" customHeight="1">
      <c r="I533" s="88"/>
      <c r="K533" t="str">
        <f t="shared" si="2"/>
        <v>#REF!</v>
      </c>
    </row>
    <row r="534" ht="15.75" customHeight="1">
      <c r="I534" s="88"/>
      <c r="K534" t="str">
        <f t="shared" si="2"/>
        <v>#REF!</v>
      </c>
    </row>
    <row r="535" ht="15.75" customHeight="1">
      <c r="I535" s="88"/>
      <c r="K535" t="str">
        <f t="shared" si="2"/>
        <v>#REF!</v>
      </c>
    </row>
    <row r="536" ht="15.75" customHeight="1">
      <c r="I536" s="88"/>
      <c r="K536" t="str">
        <f t="shared" si="2"/>
        <v>#REF!</v>
      </c>
    </row>
    <row r="537" ht="15.75" customHeight="1">
      <c r="I537" s="88"/>
      <c r="K537" t="str">
        <f t="shared" si="2"/>
        <v>#REF!</v>
      </c>
    </row>
    <row r="538" ht="15.75" customHeight="1">
      <c r="I538" s="88"/>
      <c r="K538" t="str">
        <f t="shared" si="2"/>
        <v>#REF!</v>
      </c>
    </row>
    <row r="539" ht="15.75" customHeight="1">
      <c r="I539" s="88"/>
      <c r="K539" t="str">
        <f t="shared" si="2"/>
        <v>#REF!</v>
      </c>
    </row>
    <row r="540" ht="15.75" customHeight="1">
      <c r="I540" s="88"/>
      <c r="K540" t="str">
        <f t="shared" si="2"/>
        <v>#REF!</v>
      </c>
    </row>
    <row r="541" ht="15.75" customHeight="1">
      <c r="I541" s="88"/>
      <c r="K541" t="str">
        <f t="shared" si="2"/>
        <v>#REF!</v>
      </c>
    </row>
    <row r="542" ht="15.75" customHeight="1">
      <c r="I542" s="88"/>
      <c r="K542" t="str">
        <f t="shared" si="2"/>
        <v>#REF!</v>
      </c>
    </row>
    <row r="543" ht="15.75" customHeight="1">
      <c r="I543" s="88"/>
      <c r="K543" t="str">
        <f t="shared" si="2"/>
        <v>#REF!</v>
      </c>
    </row>
    <row r="544" ht="15.75" customHeight="1">
      <c r="I544" s="88"/>
      <c r="K544" t="str">
        <f t="shared" si="2"/>
        <v>#REF!</v>
      </c>
    </row>
    <row r="545" ht="15.75" customHeight="1">
      <c r="I545" s="88"/>
      <c r="K545" t="str">
        <f t="shared" si="2"/>
        <v>#REF!</v>
      </c>
    </row>
    <row r="546" ht="15.75" customHeight="1">
      <c r="I546" s="88"/>
      <c r="K546" t="str">
        <f t="shared" si="2"/>
        <v>#REF!</v>
      </c>
    </row>
    <row r="547" ht="15.75" customHeight="1">
      <c r="I547" s="88"/>
      <c r="K547" t="str">
        <f t="shared" si="2"/>
        <v>#REF!</v>
      </c>
    </row>
    <row r="548" ht="15.75" customHeight="1">
      <c r="I548" s="88"/>
      <c r="K548" t="str">
        <f t="shared" si="2"/>
        <v>#REF!</v>
      </c>
    </row>
    <row r="549" ht="15.75" customHeight="1">
      <c r="I549" s="88"/>
      <c r="K549" t="str">
        <f t="shared" si="2"/>
        <v>#REF!</v>
      </c>
    </row>
    <row r="550" ht="15.75" customHeight="1">
      <c r="I550" s="88"/>
      <c r="K550" t="str">
        <f t="shared" si="2"/>
        <v>#REF!</v>
      </c>
    </row>
    <row r="551" ht="15.75" customHeight="1">
      <c r="I551" s="88"/>
      <c r="K551" t="str">
        <f t="shared" si="2"/>
        <v>#REF!</v>
      </c>
    </row>
    <row r="552" ht="15.75" customHeight="1">
      <c r="I552" s="88"/>
      <c r="K552" t="str">
        <f t="shared" si="2"/>
        <v>#REF!</v>
      </c>
    </row>
    <row r="553" ht="15.75" customHeight="1">
      <c r="I553" s="88"/>
      <c r="K553" t="str">
        <f t="shared" si="2"/>
        <v>#REF!</v>
      </c>
    </row>
    <row r="554" ht="15.75" customHeight="1">
      <c r="I554" s="88"/>
      <c r="K554" t="str">
        <f t="shared" si="2"/>
        <v>#REF!</v>
      </c>
    </row>
    <row r="555" ht="15.75" customHeight="1">
      <c r="I555" s="88"/>
      <c r="K555" t="str">
        <f t="shared" si="2"/>
        <v>#REF!</v>
      </c>
    </row>
    <row r="556" ht="15.75" customHeight="1">
      <c r="I556" s="88"/>
      <c r="K556" t="str">
        <f t="shared" si="2"/>
        <v>#REF!</v>
      </c>
    </row>
    <row r="557" ht="15.75" customHeight="1">
      <c r="I557" s="88"/>
      <c r="K557" t="str">
        <f t="shared" si="2"/>
        <v>#REF!</v>
      </c>
    </row>
    <row r="558" ht="15.75" customHeight="1">
      <c r="I558" s="88"/>
      <c r="K558" t="str">
        <f t="shared" si="2"/>
        <v>#REF!</v>
      </c>
    </row>
    <row r="559" ht="15.75" customHeight="1">
      <c r="I559" s="88"/>
      <c r="K559" t="str">
        <f t="shared" si="2"/>
        <v>#REF!</v>
      </c>
    </row>
    <row r="560" ht="15.75" customHeight="1">
      <c r="I560" s="88"/>
      <c r="K560" t="str">
        <f t="shared" si="2"/>
        <v>#REF!</v>
      </c>
    </row>
    <row r="561" ht="15.75" customHeight="1">
      <c r="I561" s="88"/>
      <c r="K561" t="str">
        <f t="shared" si="2"/>
        <v>#REF!</v>
      </c>
    </row>
    <row r="562" ht="15.75" customHeight="1">
      <c r="I562" s="88"/>
      <c r="K562" t="str">
        <f t="shared" si="2"/>
        <v>#REF!</v>
      </c>
    </row>
    <row r="563" ht="15.75" customHeight="1">
      <c r="I563" s="88"/>
      <c r="K563" t="str">
        <f t="shared" si="2"/>
        <v>#REF!</v>
      </c>
    </row>
    <row r="564" ht="15.75" customHeight="1">
      <c r="I564" s="88"/>
      <c r="K564" t="str">
        <f t="shared" si="2"/>
        <v>#REF!</v>
      </c>
    </row>
    <row r="565" ht="15.75" customHeight="1">
      <c r="I565" s="88"/>
      <c r="K565" t="str">
        <f t="shared" si="2"/>
        <v>#REF!</v>
      </c>
    </row>
    <row r="566" ht="15.75" customHeight="1">
      <c r="I566" s="88"/>
      <c r="K566" t="str">
        <f t="shared" si="2"/>
        <v>#REF!</v>
      </c>
    </row>
    <row r="567" ht="15.75" customHeight="1">
      <c r="I567" s="88"/>
      <c r="K567" t="str">
        <f t="shared" si="2"/>
        <v>#REF!</v>
      </c>
    </row>
    <row r="568" ht="15.75" customHeight="1">
      <c r="I568" s="88"/>
      <c r="K568" t="str">
        <f t="shared" si="2"/>
        <v>#REF!</v>
      </c>
    </row>
    <row r="569" ht="15.75" customHeight="1">
      <c r="I569" s="88"/>
      <c r="K569" t="str">
        <f t="shared" si="2"/>
        <v>#REF!</v>
      </c>
    </row>
    <row r="570" ht="15.75" customHeight="1">
      <c r="I570" s="88"/>
      <c r="K570" t="str">
        <f t="shared" si="2"/>
        <v>#REF!</v>
      </c>
    </row>
    <row r="571" ht="15.75" customHeight="1">
      <c r="I571" s="88"/>
      <c r="K571" t="str">
        <f t="shared" si="2"/>
        <v>#REF!</v>
      </c>
    </row>
    <row r="572" ht="15.75" customHeight="1">
      <c r="I572" s="88"/>
      <c r="K572" t="str">
        <f t="shared" si="2"/>
        <v>#REF!</v>
      </c>
    </row>
    <row r="573" ht="15.75" customHeight="1">
      <c r="I573" s="88"/>
      <c r="K573" t="str">
        <f t="shared" si="2"/>
        <v>#REF!</v>
      </c>
    </row>
    <row r="574" ht="15.75" customHeight="1">
      <c r="I574" s="88"/>
      <c r="K574" t="str">
        <f t="shared" si="2"/>
        <v>#REF!</v>
      </c>
    </row>
    <row r="575" ht="15.75" customHeight="1">
      <c r="I575" s="88"/>
      <c r="K575" t="str">
        <f t="shared" si="2"/>
        <v>#REF!</v>
      </c>
    </row>
    <row r="576" ht="15.75" customHeight="1">
      <c r="I576" s="88"/>
      <c r="K576" t="str">
        <f t="shared" si="2"/>
        <v>#REF!</v>
      </c>
    </row>
    <row r="577" ht="15.75" customHeight="1">
      <c r="I577" s="88"/>
      <c r="K577" t="str">
        <f t="shared" si="2"/>
        <v>#REF!</v>
      </c>
    </row>
    <row r="578" ht="15.75" customHeight="1">
      <c r="I578" s="88"/>
      <c r="K578" t="str">
        <f t="shared" si="2"/>
        <v>#REF!</v>
      </c>
    </row>
    <row r="579" ht="15.75" customHeight="1">
      <c r="I579" s="88"/>
      <c r="K579" t="str">
        <f t="shared" si="2"/>
        <v>#REF!</v>
      </c>
    </row>
    <row r="580" ht="15.75" customHeight="1">
      <c r="I580" s="88"/>
      <c r="K580" t="str">
        <f t="shared" si="2"/>
        <v>#REF!</v>
      </c>
    </row>
    <row r="581" ht="15.75" customHeight="1">
      <c r="I581" s="88"/>
      <c r="K581" t="str">
        <f t="shared" si="2"/>
        <v>#REF!</v>
      </c>
    </row>
    <row r="582" ht="15.75" customHeight="1">
      <c r="I582" s="88"/>
      <c r="K582" t="str">
        <f t="shared" si="2"/>
        <v>#REF!</v>
      </c>
    </row>
    <row r="583" ht="15.75" customHeight="1">
      <c r="I583" s="88"/>
      <c r="K583" t="str">
        <f t="shared" si="2"/>
        <v>#REF!</v>
      </c>
    </row>
    <row r="584" ht="15.75" customHeight="1">
      <c r="I584" s="88"/>
      <c r="K584" t="str">
        <f t="shared" si="2"/>
        <v>#REF!</v>
      </c>
    </row>
    <row r="585" ht="15.75" customHeight="1">
      <c r="I585" s="88"/>
      <c r="K585" t="str">
        <f t="shared" si="2"/>
        <v>#REF!</v>
      </c>
    </row>
    <row r="586" ht="15.75" customHeight="1">
      <c r="I586" s="88"/>
      <c r="K586" t="str">
        <f t="shared" si="2"/>
        <v>#REF!</v>
      </c>
    </row>
    <row r="587" ht="15.75" customHeight="1">
      <c r="I587" s="88"/>
      <c r="K587" t="str">
        <f t="shared" si="2"/>
        <v>#REF!</v>
      </c>
    </row>
    <row r="588" ht="15.75" customHeight="1">
      <c r="I588" s="88"/>
      <c r="K588" t="str">
        <f t="shared" si="2"/>
        <v>#REF!</v>
      </c>
    </row>
    <row r="589" ht="15.75" customHeight="1">
      <c r="I589" s="88"/>
      <c r="K589" t="str">
        <f t="shared" si="2"/>
        <v>#REF!</v>
      </c>
    </row>
    <row r="590" ht="15.75" customHeight="1">
      <c r="I590" s="88"/>
      <c r="K590" t="str">
        <f t="shared" si="2"/>
        <v>#REF!</v>
      </c>
    </row>
    <row r="591" ht="15.75" customHeight="1">
      <c r="I591" s="88"/>
      <c r="K591" t="str">
        <f t="shared" si="2"/>
        <v>#REF!</v>
      </c>
    </row>
    <row r="592" ht="15.75" customHeight="1">
      <c r="I592" s="88"/>
      <c r="K592" t="str">
        <f t="shared" si="2"/>
        <v>#REF!</v>
      </c>
    </row>
    <row r="593" ht="15.75" customHeight="1">
      <c r="I593" s="88"/>
      <c r="K593" t="str">
        <f t="shared" si="2"/>
        <v>#REF!</v>
      </c>
    </row>
    <row r="594" ht="15.75" customHeight="1">
      <c r="I594" s="88"/>
      <c r="K594" t="str">
        <f t="shared" si="2"/>
        <v>#REF!</v>
      </c>
    </row>
    <row r="595" ht="15.75" customHeight="1">
      <c r="I595" s="88"/>
      <c r="K595" t="str">
        <f t="shared" si="2"/>
        <v>#REF!</v>
      </c>
    </row>
    <row r="596" ht="15.75" customHeight="1">
      <c r="I596" s="88"/>
      <c r="K596" t="str">
        <f t="shared" si="2"/>
        <v>#REF!</v>
      </c>
    </row>
    <row r="597" ht="15.75" customHeight="1">
      <c r="I597" s="88"/>
      <c r="K597" t="str">
        <f t="shared" si="2"/>
        <v>#REF!</v>
      </c>
    </row>
    <row r="598" ht="15.75" customHeight="1">
      <c r="I598" s="88"/>
      <c r="K598" t="str">
        <f t="shared" si="2"/>
        <v>#REF!</v>
      </c>
    </row>
    <row r="599" ht="15.75" customHeight="1">
      <c r="I599" s="88"/>
      <c r="K599" t="str">
        <f t="shared" si="2"/>
        <v>#REF!</v>
      </c>
    </row>
    <row r="600" ht="15.75" customHeight="1">
      <c r="I600" s="88"/>
      <c r="K600" t="str">
        <f t="shared" si="2"/>
        <v>#REF!</v>
      </c>
    </row>
    <row r="601" ht="15.75" customHeight="1">
      <c r="I601" s="88"/>
      <c r="K601" t="str">
        <f t="shared" si="2"/>
        <v>#REF!</v>
      </c>
    </row>
    <row r="602" ht="15.75" customHeight="1">
      <c r="I602" s="88"/>
      <c r="K602" t="str">
        <f t="shared" si="2"/>
        <v>#REF!</v>
      </c>
    </row>
    <row r="603" ht="15.75" customHeight="1">
      <c r="I603" s="88"/>
      <c r="K603" t="str">
        <f t="shared" si="2"/>
        <v>#REF!</v>
      </c>
    </row>
    <row r="604" ht="15.75" customHeight="1">
      <c r="I604" s="88"/>
      <c r="K604" t="str">
        <f t="shared" si="2"/>
        <v>#REF!</v>
      </c>
    </row>
    <row r="605" ht="15.75" customHeight="1">
      <c r="I605" s="88"/>
      <c r="K605" t="str">
        <f t="shared" si="2"/>
        <v>#REF!</v>
      </c>
    </row>
    <row r="606" ht="15.75" customHeight="1">
      <c r="I606" s="88"/>
      <c r="K606" t="str">
        <f t="shared" si="2"/>
        <v>#REF!</v>
      </c>
    </row>
    <row r="607" ht="15.75" customHeight="1">
      <c r="I607" s="88"/>
      <c r="K607" t="str">
        <f t="shared" si="2"/>
        <v>#REF!</v>
      </c>
    </row>
    <row r="608" ht="15.75" customHeight="1">
      <c r="I608" s="88"/>
      <c r="K608" t="str">
        <f t="shared" si="2"/>
        <v>#REF!</v>
      </c>
    </row>
    <row r="609" ht="15.75" customHeight="1">
      <c r="I609" s="88"/>
      <c r="K609" t="str">
        <f t="shared" si="2"/>
        <v>#REF!</v>
      </c>
    </row>
    <row r="610" ht="15.75" customHeight="1">
      <c r="I610" s="88"/>
      <c r="K610" t="str">
        <f t="shared" si="2"/>
        <v>#REF!</v>
      </c>
    </row>
    <row r="611" ht="15.75" customHeight="1">
      <c r="I611" s="88"/>
      <c r="K611" t="str">
        <f t="shared" si="2"/>
        <v>#REF!</v>
      </c>
    </row>
    <row r="612" ht="15.75" customHeight="1">
      <c r="I612" s="88"/>
      <c r="K612" t="str">
        <f t="shared" si="2"/>
        <v>#REF!</v>
      </c>
    </row>
    <row r="613" ht="15.75" customHeight="1">
      <c r="I613" s="88"/>
      <c r="K613" t="str">
        <f t="shared" si="2"/>
        <v>#REF!</v>
      </c>
    </row>
    <row r="614" ht="15.75" customHeight="1">
      <c r="I614" s="88"/>
      <c r="K614" t="str">
        <f t="shared" si="2"/>
        <v>#REF!</v>
      </c>
    </row>
    <row r="615" ht="15.75" customHeight="1">
      <c r="I615" s="88"/>
      <c r="K615" t="str">
        <f t="shared" si="2"/>
        <v>#REF!</v>
      </c>
    </row>
    <row r="616" ht="15.75" customHeight="1">
      <c r="I616" s="88"/>
      <c r="K616" t="str">
        <f t="shared" si="2"/>
        <v>#REF!</v>
      </c>
    </row>
    <row r="617" ht="15.75" customHeight="1">
      <c r="I617" s="88"/>
      <c r="K617" t="str">
        <f t="shared" si="2"/>
        <v>#REF!</v>
      </c>
    </row>
    <row r="618" ht="15.75" customHeight="1">
      <c r="I618" s="88"/>
      <c r="K618" t="str">
        <f t="shared" si="2"/>
        <v>#REF!</v>
      </c>
    </row>
    <row r="619" ht="15.75" customHeight="1">
      <c r="I619" s="88"/>
      <c r="K619" t="str">
        <f t="shared" si="2"/>
        <v>#REF!</v>
      </c>
    </row>
    <row r="620" ht="15.75" customHeight="1">
      <c r="I620" s="88"/>
      <c r="K620" t="str">
        <f t="shared" si="2"/>
        <v>#REF!</v>
      </c>
    </row>
    <row r="621" ht="15.75" customHeight="1">
      <c r="I621" s="88"/>
      <c r="K621" t="str">
        <f t="shared" si="2"/>
        <v>#REF!</v>
      </c>
    </row>
    <row r="622" ht="15.75" customHeight="1">
      <c r="I622" s="88"/>
      <c r="K622" t="str">
        <f t="shared" si="2"/>
        <v>#REF!</v>
      </c>
    </row>
    <row r="623" ht="15.75" customHeight="1">
      <c r="I623" s="88"/>
      <c r="K623" t="str">
        <f t="shared" si="2"/>
        <v>#REF!</v>
      </c>
    </row>
    <row r="624" ht="15.75" customHeight="1">
      <c r="I624" s="88"/>
      <c r="K624" t="str">
        <f t="shared" si="2"/>
        <v>#REF!</v>
      </c>
    </row>
    <row r="625" ht="15.75" customHeight="1">
      <c r="I625" s="88"/>
      <c r="K625" t="str">
        <f t="shared" si="2"/>
        <v>#REF!</v>
      </c>
    </row>
    <row r="626" ht="15.75" customHeight="1">
      <c r="I626" s="88"/>
      <c r="K626" t="str">
        <f t="shared" si="2"/>
        <v>#REF!</v>
      </c>
    </row>
    <row r="627" ht="15.75" customHeight="1">
      <c r="I627" s="88"/>
      <c r="K627" t="str">
        <f t="shared" si="2"/>
        <v>#REF!</v>
      </c>
    </row>
    <row r="628" ht="15.75" customHeight="1">
      <c r="I628" s="88"/>
      <c r="K628" t="str">
        <f t="shared" si="2"/>
        <v>#REF!</v>
      </c>
    </row>
    <row r="629" ht="15.75" customHeight="1">
      <c r="I629" s="88"/>
      <c r="K629" t="str">
        <f t="shared" si="2"/>
        <v>#REF!</v>
      </c>
    </row>
    <row r="630" ht="15.75" customHeight="1">
      <c r="I630" s="88"/>
      <c r="K630" t="str">
        <f t="shared" si="2"/>
        <v>#REF!</v>
      </c>
    </row>
    <row r="631" ht="15.75" customHeight="1">
      <c r="I631" s="88"/>
      <c r="K631" t="str">
        <f t="shared" si="2"/>
        <v>#REF!</v>
      </c>
    </row>
    <row r="632" ht="15.75" customHeight="1">
      <c r="I632" s="88"/>
      <c r="K632" t="str">
        <f t="shared" si="2"/>
        <v>#REF!</v>
      </c>
    </row>
    <row r="633" ht="15.75" customHeight="1">
      <c r="I633" s="88"/>
      <c r="K633" t="str">
        <f t="shared" si="2"/>
        <v>#REF!</v>
      </c>
    </row>
    <row r="634" ht="15.75" customHeight="1">
      <c r="I634" s="88"/>
      <c r="K634" t="str">
        <f t="shared" si="2"/>
        <v>#REF!</v>
      </c>
    </row>
    <row r="635" ht="15.75" customHeight="1">
      <c r="I635" s="88"/>
      <c r="K635" t="str">
        <f t="shared" si="2"/>
        <v>#REF!</v>
      </c>
    </row>
    <row r="636" ht="15.75" customHeight="1">
      <c r="I636" s="88"/>
      <c r="K636" t="str">
        <f t="shared" si="2"/>
        <v>#REF!</v>
      </c>
    </row>
    <row r="637" ht="15.75" customHeight="1">
      <c r="I637" s="88"/>
      <c r="K637" t="str">
        <f t="shared" si="2"/>
        <v>#REF!</v>
      </c>
    </row>
    <row r="638" ht="15.75" customHeight="1">
      <c r="I638" s="88"/>
      <c r="K638" t="str">
        <f t="shared" si="2"/>
        <v>#REF!</v>
      </c>
    </row>
    <row r="639" ht="15.75" customHeight="1">
      <c r="I639" s="88"/>
      <c r="K639" t="str">
        <f t="shared" si="2"/>
        <v>#REF!</v>
      </c>
    </row>
    <row r="640" ht="15.75" customHeight="1">
      <c r="I640" s="88"/>
      <c r="K640" t="str">
        <f t="shared" si="2"/>
        <v>#REF!</v>
      </c>
    </row>
    <row r="641" ht="15.75" customHeight="1">
      <c r="I641" s="88"/>
      <c r="K641" t="str">
        <f t="shared" si="2"/>
        <v>#REF!</v>
      </c>
    </row>
    <row r="642" ht="15.75" customHeight="1">
      <c r="I642" s="88"/>
      <c r="K642" t="str">
        <f t="shared" si="2"/>
        <v>#REF!</v>
      </c>
    </row>
    <row r="643" ht="15.75" customHeight="1">
      <c r="I643" s="88"/>
      <c r="K643" t="str">
        <f t="shared" si="2"/>
        <v>#REF!</v>
      </c>
    </row>
    <row r="644" ht="15.75" customHeight="1">
      <c r="I644" s="88"/>
      <c r="K644" t="str">
        <f t="shared" si="2"/>
        <v>#REF!</v>
      </c>
    </row>
    <row r="645" ht="15.75" customHeight="1">
      <c r="I645" s="88"/>
      <c r="K645" t="str">
        <f t="shared" si="2"/>
        <v>#REF!</v>
      </c>
    </row>
    <row r="646" ht="15.75" customHeight="1">
      <c r="I646" s="88"/>
      <c r="K646" t="str">
        <f t="shared" si="2"/>
        <v>#REF!</v>
      </c>
    </row>
    <row r="647" ht="15.75" customHeight="1">
      <c r="I647" s="88"/>
      <c r="K647" t="str">
        <f t="shared" si="2"/>
        <v>#REF!</v>
      </c>
    </row>
    <row r="648" ht="15.75" customHeight="1">
      <c r="I648" s="88"/>
      <c r="K648" t="str">
        <f t="shared" si="2"/>
        <v>#REF!</v>
      </c>
    </row>
    <row r="649" ht="15.75" customHeight="1">
      <c r="I649" s="88"/>
      <c r="K649" t="str">
        <f t="shared" si="2"/>
        <v>#REF!</v>
      </c>
    </row>
    <row r="650" ht="15.75" customHeight="1">
      <c r="I650" s="88"/>
      <c r="K650" t="str">
        <f t="shared" si="2"/>
        <v>#REF!</v>
      </c>
    </row>
    <row r="651" ht="15.75" customHeight="1">
      <c r="I651" s="88"/>
      <c r="K651" t="str">
        <f t="shared" si="2"/>
        <v>#REF!</v>
      </c>
    </row>
    <row r="652" ht="15.75" customHeight="1">
      <c r="I652" s="88"/>
      <c r="K652" t="str">
        <f t="shared" si="2"/>
        <v>#REF!</v>
      </c>
    </row>
    <row r="653" ht="15.75" customHeight="1">
      <c r="I653" s="88"/>
      <c r="K653" t="str">
        <f t="shared" si="2"/>
        <v>#REF!</v>
      </c>
    </row>
    <row r="654" ht="15.75" customHeight="1">
      <c r="I654" s="88"/>
      <c r="K654" t="str">
        <f t="shared" si="2"/>
        <v>#REF!</v>
      </c>
    </row>
    <row r="655" ht="15.75" customHeight="1">
      <c r="I655" s="88"/>
      <c r="K655" t="str">
        <f t="shared" si="2"/>
        <v>#REF!</v>
      </c>
    </row>
    <row r="656" ht="15.75" customHeight="1">
      <c r="I656" s="88"/>
      <c r="K656" t="str">
        <f t="shared" si="2"/>
        <v>#REF!</v>
      </c>
    </row>
    <row r="657" ht="15.75" customHeight="1">
      <c r="I657" s="88"/>
      <c r="K657" t="str">
        <f t="shared" si="2"/>
        <v>#REF!</v>
      </c>
    </row>
    <row r="658" ht="15.75" customHeight="1">
      <c r="I658" s="88"/>
      <c r="K658" t="str">
        <f t="shared" si="2"/>
        <v>#REF!</v>
      </c>
    </row>
    <row r="659" ht="15.75" customHeight="1">
      <c r="I659" s="88"/>
      <c r="K659" t="str">
        <f t="shared" si="2"/>
        <v>#REF!</v>
      </c>
    </row>
    <row r="660" ht="15.75" customHeight="1">
      <c r="I660" s="88"/>
      <c r="K660" t="str">
        <f t="shared" si="2"/>
        <v>#REF!</v>
      </c>
    </row>
    <row r="661" ht="15.75" customHeight="1">
      <c r="I661" s="88"/>
      <c r="K661" t="str">
        <f t="shared" si="2"/>
        <v>#REF!</v>
      </c>
    </row>
    <row r="662" ht="15.75" customHeight="1">
      <c r="I662" s="88"/>
      <c r="K662" t="str">
        <f t="shared" si="2"/>
        <v>#REF!</v>
      </c>
    </row>
    <row r="663" ht="15.75" customHeight="1">
      <c r="I663" s="88"/>
      <c r="K663" t="str">
        <f t="shared" si="2"/>
        <v>#REF!</v>
      </c>
    </row>
    <row r="664" ht="15.75" customHeight="1">
      <c r="I664" s="88"/>
      <c r="K664" t="str">
        <f t="shared" si="2"/>
        <v>#REF!</v>
      </c>
    </row>
    <row r="665" ht="15.75" customHeight="1">
      <c r="I665" s="88"/>
      <c r="K665" t="str">
        <f t="shared" si="2"/>
        <v>#REF!</v>
      </c>
    </row>
    <row r="666" ht="15.75" customHeight="1">
      <c r="I666" s="88"/>
      <c r="K666" t="str">
        <f t="shared" si="2"/>
        <v>#REF!</v>
      </c>
    </row>
    <row r="667" ht="15.75" customHeight="1">
      <c r="I667" s="88"/>
      <c r="K667" t="str">
        <f t="shared" si="2"/>
        <v>#REF!</v>
      </c>
    </row>
    <row r="668" ht="15.75" customHeight="1">
      <c r="I668" s="88"/>
      <c r="K668" t="str">
        <f t="shared" si="2"/>
        <v>#REF!</v>
      </c>
    </row>
    <row r="669" ht="15.75" customHeight="1">
      <c r="I669" s="88"/>
      <c r="K669" t="str">
        <f t="shared" si="2"/>
        <v>#REF!</v>
      </c>
    </row>
    <row r="670" ht="15.75" customHeight="1">
      <c r="I670" s="88"/>
      <c r="K670" t="str">
        <f t="shared" si="2"/>
        <v>#REF!</v>
      </c>
    </row>
    <row r="671" ht="15.75" customHeight="1">
      <c r="I671" s="88"/>
      <c r="K671" t="str">
        <f t="shared" si="2"/>
        <v>#REF!</v>
      </c>
    </row>
    <row r="672" ht="15.75" customHeight="1">
      <c r="I672" s="88"/>
      <c r="K672" t="str">
        <f t="shared" si="2"/>
        <v>#REF!</v>
      </c>
    </row>
    <row r="673" ht="15.75" customHeight="1">
      <c r="I673" s="88"/>
      <c r="K673" t="str">
        <f t="shared" si="2"/>
        <v>#REF!</v>
      </c>
    </row>
    <row r="674" ht="15.75" customHeight="1">
      <c r="I674" s="88"/>
      <c r="K674" t="str">
        <f t="shared" si="2"/>
        <v>#REF!</v>
      </c>
    </row>
    <row r="675" ht="15.75" customHeight="1">
      <c r="I675" s="88"/>
      <c r="K675" t="str">
        <f t="shared" si="2"/>
        <v>#REF!</v>
      </c>
    </row>
    <row r="676" ht="15.75" customHeight="1">
      <c r="I676" s="88"/>
      <c r="K676" t="str">
        <f t="shared" si="2"/>
        <v>#REF!</v>
      </c>
    </row>
    <row r="677" ht="15.75" customHeight="1">
      <c r="I677" s="88"/>
      <c r="K677" t="str">
        <f t="shared" si="2"/>
        <v>#REF!</v>
      </c>
    </row>
    <row r="678" ht="15.75" customHeight="1">
      <c r="I678" s="88"/>
      <c r="K678" t="str">
        <f t="shared" si="2"/>
        <v>#REF!</v>
      </c>
    </row>
    <row r="679" ht="15.75" customHeight="1">
      <c r="I679" s="88"/>
      <c r="K679" t="str">
        <f t="shared" si="2"/>
        <v>#REF!</v>
      </c>
    </row>
    <row r="680" ht="15.75" customHeight="1">
      <c r="I680" s="88"/>
      <c r="K680" t="str">
        <f t="shared" si="2"/>
        <v>#REF!</v>
      </c>
    </row>
    <row r="681" ht="15.75" customHeight="1">
      <c r="I681" s="88"/>
      <c r="K681" t="str">
        <f t="shared" si="2"/>
        <v>#REF!</v>
      </c>
    </row>
    <row r="682" ht="15.75" customHeight="1">
      <c r="I682" s="88"/>
      <c r="K682" t="str">
        <f t="shared" si="2"/>
        <v>#REF!</v>
      </c>
    </row>
    <row r="683" ht="15.75" customHeight="1">
      <c r="I683" s="88"/>
      <c r="K683" t="str">
        <f t="shared" si="2"/>
        <v>#REF!</v>
      </c>
    </row>
    <row r="684" ht="15.75" customHeight="1">
      <c r="I684" s="88"/>
      <c r="K684" t="str">
        <f t="shared" si="2"/>
        <v>#REF!</v>
      </c>
    </row>
    <row r="685" ht="15.75" customHeight="1">
      <c r="I685" s="88"/>
      <c r="K685" t="str">
        <f t="shared" si="2"/>
        <v>#REF!</v>
      </c>
    </row>
    <row r="686" ht="15.75" customHeight="1">
      <c r="I686" s="88"/>
      <c r="K686" t="str">
        <f t="shared" si="2"/>
        <v>#REF!</v>
      </c>
    </row>
    <row r="687" ht="15.75" customHeight="1">
      <c r="I687" s="88"/>
      <c r="K687" t="str">
        <f t="shared" si="2"/>
        <v>#REF!</v>
      </c>
    </row>
    <row r="688" ht="15.75" customHeight="1">
      <c r="I688" s="88"/>
      <c r="K688" t="str">
        <f t="shared" si="2"/>
        <v>#REF!</v>
      </c>
    </row>
    <row r="689" ht="15.75" customHeight="1">
      <c r="I689" s="88"/>
      <c r="K689" t="str">
        <f t="shared" si="2"/>
        <v>#REF!</v>
      </c>
    </row>
    <row r="690" ht="15.75" customHeight="1">
      <c r="I690" s="88"/>
      <c r="K690" t="str">
        <f t="shared" si="2"/>
        <v>#REF!</v>
      </c>
    </row>
    <row r="691" ht="15.75" customHeight="1">
      <c r="I691" s="88"/>
      <c r="K691" t="str">
        <f t="shared" si="2"/>
        <v>#REF!</v>
      </c>
    </row>
    <row r="692" ht="15.75" customHeight="1">
      <c r="I692" s="88"/>
      <c r="K692" t="str">
        <f t="shared" si="2"/>
        <v>#REF!</v>
      </c>
    </row>
    <row r="693" ht="15.75" customHeight="1">
      <c r="I693" s="88"/>
      <c r="K693" t="str">
        <f t="shared" si="2"/>
        <v>#REF!</v>
      </c>
    </row>
    <row r="694" ht="15.75" customHeight="1">
      <c r="I694" s="88"/>
      <c r="K694" t="str">
        <f t="shared" si="2"/>
        <v>#REF!</v>
      </c>
    </row>
    <row r="695" ht="15.75" customHeight="1">
      <c r="I695" s="88"/>
      <c r="K695" t="str">
        <f t="shared" si="2"/>
        <v>#REF!</v>
      </c>
    </row>
    <row r="696" ht="15.75" customHeight="1">
      <c r="I696" s="88"/>
      <c r="K696" t="str">
        <f t="shared" si="2"/>
        <v>#REF!</v>
      </c>
    </row>
    <row r="697" ht="15.75" customHeight="1">
      <c r="I697" s="88"/>
      <c r="K697" t="str">
        <f t="shared" si="2"/>
        <v>#REF!</v>
      </c>
    </row>
    <row r="698" ht="15.75" customHeight="1">
      <c r="I698" s="88"/>
      <c r="K698" t="str">
        <f t="shared" si="2"/>
        <v>#REF!</v>
      </c>
    </row>
    <row r="699" ht="15.75" customHeight="1">
      <c r="I699" s="88"/>
      <c r="K699" t="str">
        <f t="shared" si="2"/>
        <v>#REF!</v>
      </c>
    </row>
    <row r="700" ht="15.75" customHeight="1">
      <c r="I700" s="88"/>
      <c r="K700" t="str">
        <f t="shared" si="2"/>
        <v>#REF!</v>
      </c>
    </row>
    <row r="701" ht="15.75" customHeight="1">
      <c r="I701" s="88"/>
      <c r="K701" t="str">
        <f t="shared" si="2"/>
        <v>#REF!</v>
      </c>
    </row>
    <row r="702" ht="15.75" customHeight="1">
      <c r="I702" s="88"/>
      <c r="K702" t="str">
        <f t="shared" si="2"/>
        <v>#REF!</v>
      </c>
    </row>
    <row r="703" ht="15.75" customHeight="1">
      <c r="I703" s="88"/>
      <c r="K703" t="str">
        <f t="shared" si="2"/>
        <v>#REF!</v>
      </c>
    </row>
    <row r="704" ht="15.75" customHeight="1">
      <c r="I704" s="88"/>
      <c r="K704" t="str">
        <f t="shared" si="2"/>
        <v>#REF!</v>
      </c>
    </row>
    <row r="705" ht="15.75" customHeight="1">
      <c r="I705" s="88"/>
      <c r="K705" t="str">
        <f t="shared" si="2"/>
        <v>#REF!</v>
      </c>
    </row>
    <row r="706" ht="15.75" customHeight="1">
      <c r="I706" s="88"/>
      <c r="K706" t="str">
        <f t="shared" si="2"/>
        <v>#REF!</v>
      </c>
    </row>
    <row r="707" ht="15.75" customHeight="1">
      <c r="I707" s="88"/>
      <c r="K707" t="str">
        <f t="shared" si="2"/>
        <v>#REF!</v>
      </c>
    </row>
    <row r="708" ht="15.75" customHeight="1">
      <c r="I708" s="88"/>
      <c r="K708" t="str">
        <f t="shared" si="2"/>
        <v>#REF!</v>
      </c>
    </row>
    <row r="709" ht="15.75" customHeight="1">
      <c r="I709" s="88"/>
      <c r="K709" t="str">
        <f t="shared" si="2"/>
        <v>#REF!</v>
      </c>
    </row>
    <row r="710" ht="15.75" customHeight="1">
      <c r="I710" s="88"/>
      <c r="K710" t="str">
        <f t="shared" si="2"/>
        <v>#REF!</v>
      </c>
    </row>
    <row r="711" ht="15.75" customHeight="1">
      <c r="I711" s="88"/>
      <c r="K711" t="str">
        <f t="shared" si="2"/>
        <v>#REF!</v>
      </c>
    </row>
    <row r="712" ht="15.75" customHeight="1">
      <c r="I712" s="88"/>
      <c r="K712" t="str">
        <f t="shared" si="2"/>
        <v>#REF!</v>
      </c>
    </row>
    <row r="713" ht="15.75" customHeight="1">
      <c r="I713" s="88"/>
      <c r="K713" t="str">
        <f t="shared" si="2"/>
        <v>#REF!</v>
      </c>
    </row>
    <row r="714" ht="15.75" customHeight="1">
      <c r="I714" s="88"/>
      <c r="K714" t="str">
        <f t="shared" si="2"/>
        <v>#REF!</v>
      </c>
    </row>
    <row r="715" ht="15.75" customHeight="1">
      <c r="I715" s="88"/>
      <c r="K715" t="str">
        <f t="shared" si="2"/>
        <v>#REF!</v>
      </c>
    </row>
    <row r="716" ht="15.75" customHeight="1">
      <c r="I716" s="88"/>
      <c r="K716" t="str">
        <f t="shared" si="2"/>
        <v>#REF!</v>
      </c>
    </row>
    <row r="717" ht="15.75" customHeight="1">
      <c r="I717" s="88"/>
      <c r="K717" t="str">
        <f t="shared" si="2"/>
        <v>#REF!</v>
      </c>
    </row>
    <row r="718" ht="15.75" customHeight="1">
      <c r="I718" s="88"/>
      <c r="K718" t="str">
        <f t="shared" si="2"/>
        <v>#REF!</v>
      </c>
    </row>
    <row r="719" ht="15.75" customHeight="1">
      <c r="I719" s="88"/>
      <c r="K719" t="str">
        <f t="shared" si="2"/>
        <v>#REF!</v>
      </c>
    </row>
    <row r="720" ht="15.75" customHeight="1">
      <c r="I720" s="88"/>
      <c r="K720" t="str">
        <f t="shared" si="2"/>
        <v>#REF!</v>
      </c>
    </row>
    <row r="721" ht="15.75" customHeight="1">
      <c r="I721" s="88"/>
      <c r="K721" t="str">
        <f t="shared" si="2"/>
        <v>#REF!</v>
      </c>
    </row>
    <row r="722" ht="15.75" customHeight="1">
      <c r="I722" s="88"/>
      <c r="K722" t="str">
        <f t="shared" si="2"/>
        <v>#REF!</v>
      </c>
    </row>
    <row r="723" ht="15.75" customHeight="1">
      <c r="I723" s="88"/>
      <c r="K723" t="str">
        <f t="shared" si="2"/>
        <v>#REF!</v>
      </c>
    </row>
    <row r="724" ht="15.75" customHeight="1">
      <c r="I724" s="88"/>
      <c r="K724" t="str">
        <f t="shared" si="2"/>
        <v>#REF!</v>
      </c>
    </row>
    <row r="725" ht="15.75" customHeight="1">
      <c r="I725" s="88"/>
      <c r="K725" t="str">
        <f t="shared" si="2"/>
        <v>#REF!</v>
      </c>
    </row>
    <row r="726" ht="15.75" customHeight="1">
      <c r="I726" s="88"/>
      <c r="K726" t="str">
        <f t="shared" si="2"/>
        <v>#REF!</v>
      </c>
    </row>
    <row r="727" ht="15.75" customHeight="1">
      <c r="I727" s="88"/>
      <c r="K727" t="str">
        <f t="shared" si="2"/>
        <v>#REF!</v>
      </c>
    </row>
    <row r="728" ht="15.75" customHeight="1">
      <c r="I728" s="88"/>
      <c r="K728" t="str">
        <f t="shared" si="2"/>
        <v>#REF!</v>
      </c>
    </row>
    <row r="729" ht="15.75" customHeight="1">
      <c r="I729" s="88"/>
      <c r="K729" t="str">
        <f t="shared" si="2"/>
        <v>#REF!</v>
      </c>
    </row>
    <row r="730" ht="15.75" customHeight="1">
      <c r="I730" s="88"/>
      <c r="K730" t="str">
        <f t="shared" si="2"/>
        <v>#REF!</v>
      </c>
    </row>
    <row r="731" ht="15.75" customHeight="1">
      <c r="I731" s="88"/>
      <c r="K731" t="str">
        <f t="shared" si="2"/>
        <v>#REF!</v>
      </c>
    </row>
    <row r="732" ht="15.75" customHeight="1">
      <c r="I732" s="88"/>
      <c r="K732" t="str">
        <f t="shared" si="2"/>
        <v>#REF!</v>
      </c>
    </row>
    <row r="733" ht="15.75" customHeight="1">
      <c r="I733" s="88"/>
      <c r="K733" t="str">
        <f t="shared" si="2"/>
        <v>#REF!</v>
      </c>
    </row>
    <row r="734" ht="15.75" customHeight="1">
      <c r="I734" s="88"/>
      <c r="K734" t="str">
        <f t="shared" si="2"/>
        <v>#REF!</v>
      </c>
    </row>
    <row r="735" ht="15.75" customHeight="1">
      <c r="I735" s="88"/>
      <c r="K735" t="str">
        <f t="shared" si="2"/>
        <v>#REF!</v>
      </c>
    </row>
    <row r="736" ht="15.75" customHeight="1">
      <c r="I736" s="88"/>
      <c r="K736" t="str">
        <f t="shared" si="2"/>
        <v>#REF!</v>
      </c>
    </row>
    <row r="737" ht="15.75" customHeight="1">
      <c r="I737" s="88"/>
      <c r="K737" t="str">
        <f t="shared" si="2"/>
        <v>#REF!</v>
      </c>
    </row>
    <row r="738" ht="15.75" customHeight="1">
      <c r="I738" s="88"/>
      <c r="K738" t="str">
        <f t="shared" si="2"/>
        <v>#REF!</v>
      </c>
    </row>
    <row r="739" ht="15.75" customHeight="1">
      <c r="I739" s="88"/>
      <c r="K739" t="str">
        <f t="shared" si="2"/>
        <v>#REF!</v>
      </c>
    </row>
    <row r="740" ht="15.75" customHeight="1">
      <c r="I740" s="88"/>
      <c r="K740" t="str">
        <f t="shared" si="2"/>
        <v>#REF!</v>
      </c>
    </row>
    <row r="741" ht="15.75" customHeight="1">
      <c r="I741" s="88"/>
      <c r="K741" t="str">
        <f t="shared" si="2"/>
        <v>#REF!</v>
      </c>
    </row>
    <row r="742" ht="15.75" customHeight="1">
      <c r="I742" s="88"/>
      <c r="K742" t="str">
        <f t="shared" si="2"/>
        <v>#REF!</v>
      </c>
    </row>
    <row r="743" ht="15.75" customHeight="1">
      <c r="I743" s="88"/>
      <c r="K743" t="str">
        <f t="shared" si="2"/>
        <v>#REF!</v>
      </c>
    </row>
    <row r="744" ht="15.75" customHeight="1">
      <c r="I744" s="88"/>
      <c r="K744" t="str">
        <f t="shared" si="2"/>
        <v>#REF!</v>
      </c>
    </row>
    <row r="745" ht="15.75" customHeight="1">
      <c r="I745" s="88"/>
      <c r="K745" t="str">
        <f t="shared" si="2"/>
        <v>#REF!</v>
      </c>
    </row>
    <row r="746" ht="15.75" customHeight="1">
      <c r="I746" s="88"/>
      <c r="K746" t="str">
        <f t="shared" si="2"/>
        <v>#REF!</v>
      </c>
    </row>
    <row r="747" ht="15.75" customHeight="1">
      <c r="I747" s="88"/>
      <c r="K747" t="str">
        <f t="shared" si="2"/>
        <v>#REF!</v>
      </c>
    </row>
    <row r="748" ht="15.75" customHeight="1">
      <c r="I748" s="88"/>
      <c r="K748" t="str">
        <f t="shared" si="2"/>
        <v>#REF!</v>
      </c>
    </row>
    <row r="749" ht="15.75" customHeight="1">
      <c r="I749" s="88"/>
      <c r="K749" t="str">
        <f t="shared" si="2"/>
        <v>#REF!</v>
      </c>
    </row>
    <row r="750" ht="15.75" customHeight="1">
      <c r="I750" s="88"/>
      <c r="K750" t="str">
        <f t="shared" si="2"/>
        <v>#REF!</v>
      </c>
    </row>
    <row r="751" ht="15.75" customHeight="1">
      <c r="I751" s="88"/>
      <c r="K751" t="str">
        <f t="shared" si="2"/>
        <v>#REF!</v>
      </c>
    </row>
    <row r="752" ht="15.75" customHeight="1">
      <c r="I752" s="88"/>
      <c r="K752" t="str">
        <f t="shared" si="2"/>
        <v>#REF!</v>
      </c>
    </row>
    <row r="753" ht="15.75" customHeight="1">
      <c r="I753" s="88"/>
      <c r="K753" t="str">
        <f t="shared" si="2"/>
        <v>#REF!</v>
      </c>
    </row>
    <row r="754" ht="15.75" customHeight="1">
      <c r="I754" s="88"/>
      <c r="K754" t="str">
        <f t="shared" si="2"/>
        <v>#REF!</v>
      </c>
    </row>
    <row r="755" ht="15.75" customHeight="1">
      <c r="I755" s="88"/>
      <c r="K755" t="str">
        <f t="shared" si="2"/>
        <v>#REF!</v>
      </c>
    </row>
    <row r="756" ht="15.75" customHeight="1">
      <c r="I756" s="88"/>
      <c r="K756" t="str">
        <f t="shared" si="2"/>
        <v>#REF!</v>
      </c>
    </row>
    <row r="757" ht="15.75" customHeight="1">
      <c r="I757" s="88"/>
      <c r="K757" t="str">
        <f t="shared" si="2"/>
        <v>#REF!</v>
      </c>
    </row>
    <row r="758" ht="15.75" customHeight="1">
      <c r="I758" s="88"/>
      <c r="K758" t="str">
        <f t="shared" si="2"/>
        <v>#REF!</v>
      </c>
    </row>
    <row r="759" ht="15.75" customHeight="1">
      <c r="I759" s="88"/>
      <c r="K759" t="str">
        <f t="shared" si="2"/>
        <v>#REF!</v>
      </c>
    </row>
    <row r="760" ht="15.75" customHeight="1">
      <c r="I760" s="88"/>
      <c r="K760" t="str">
        <f t="shared" si="2"/>
        <v>#REF!</v>
      </c>
    </row>
    <row r="761" ht="15.75" customHeight="1">
      <c r="I761" s="88"/>
      <c r="K761" t="str">
        <f t="shared" si="2"/>
        <v>#REF!</v>
      </c>
    </row>
    <row r="762" ht="15.75" customHeight="1">
      <c r="I762" s="88"/>
      <c r="K762" t="str">
        <f t="shared" si="2"/>
        <v>#REF!</v>
      </c>
    </row>
    <row r="763" ht="15.75" customHeight="1">
      <c r="I763" s="88"/>
      <c r="K763" t="str">
        <f t="shared" si="2"/>
        <v>#REF!</v>
      </c>
    </row>
    <row r="764" ht="15.75" customHeight="1">
      <c r="I764" s="88"/>
      <c r="K764" t="str">
        <f t="shared" si="2"/>
        <v>#REF!</v>
      </c>
    </row>
    <row r="765" ht="15.75" customHeight="1">
      <c r="I765" s="88"/>
      <c r="K765" t="str">
        <f t="shared" si="2"/>
        <v>#REF!</v>
      </c>
    </row>
    <row r="766" ht="15.75" customHeight="1">
      <c r="I766" s="88"/>
      <c r="K766" t="str">
        <f t="shared" si="2"/>
        <v>#REF!</v>
      </c>
    </row>
    <row r="767" ht="15.75" customHeight="1">
      <c r="I767" s="88"/>
      <c r="K767" t="str">
        <f t="shared" si="2"/>
        <v>#REF!</v>
      </c>
    </row>
    <row r="768" ht="15.75" customHeight="1">
      <c r="I768" s="88"/>
      <c r="K768" t="str">
        <f t="shared" si="2"/>
        <v>#REF!</v>
      </c>
    </row>
    <row r="769" ht="15.75" customHeight="1">
      <c r="I769" s="88"/>
      <c r="K769" t="str">
        <f t="shared" si="2"/>
        <v>#REF!</v>
      </c>
    </row>
    <row r="770" ht="15.75" customHeight="1">
      <c r="I770" s="88"/>
      <c r="K770" t="str">
        <f t="shared" si="2"/>
        <v>#REF!</v>
      </c>
    </row>
    <row r="771" ht="15.75" customHeight="1">
      <c r="I771" s="88"/>
      <c r="K771" t="str">
        <f t="shared" si="2"/>
        <v>#REF!</v>
      </c>
    </row>
    <row r="772" ht="15.75" customHeight="1">
      <c r="I772" s="88"/>
      <c r="K772" t="str">
        <f t="shared" si="2"/>
        <v>#REF!</v>
      </c>
    </row>
    <row r="773" ht="15.75" customHeight="1">
      <c r="I773" s="88"/>
      <c r="K773" t="str">
        <f t="shared" si="2"/>
        <v>#REF!</v>
      </c>
    </row>
    <row r="774" ht="15.75" customHeight="1">
      <c r="I774" s="88"/>
      <c r="K774" t="str">
        <f t="shared" si="2"/>
        <v>#REF!</v>
      </c>
    </row>
    <row r="775" ht="15.75" customHeight="1">
      <c r="I775" s="88"/>
      <c r="K775" t="str">
        <f t="shared" si="2"/>
        <v>#REF!</v>
      </c>
    </row>
    <row r="776" ht="15.75" customHeight="1">
      <c r="I776" s="88"/>
      <c r="K776" t="str">
        <f t="shared" si="2"/>
        <v>#REF!</v>
      </c>
    </row>
    <row r="777" ht="15.75" customHeight="1">
      <c r="I777" s="88"/>
      <c r="K777" t="str">
        <f t="shared" si="2"/>
        <v>#REF!</v>
      </c>
    </row>
    <row r="778" ht="15.75" customHeight="1">
      <c r="I778" s="88"/>
      <c r="K778" t="str">
        <f t="shared" si="2"/>
        <v>#REF!</v>
      </c>
    </row>
    <row r="779" ht="15.75" customHeight="1">
      <c r="I779" s="88"/>
      <c r="K779" t="str">
        <f t="shared" si="2"/>
        <v>#REF!</v>
      </c>
    </row>
    <row r="780" ht="15.75" customHeight="1">
      <c r="I780" s="88"/>
      <c r="K780" t="str">
        <f t="shared" si="2"/>
        <v>#REF!</v>
      </c>
    </row>
    <row r="781" ht="15.75" customHeight="1">
      <c r="I781" s="88"/>
      <c r="K781" t="str">
        <f t="shared" si="2"/>
        <v>#REF!</v>
      </c>
    </row>
    <row r="782" ht="15.75" customHeight="1">
      <c r="I782" s="88"/>
      <c r="K782" t="str">
        <f t="shared" si="2"/>
        <v>#REF!</v>
      </c>
    </row>
    <row r="783" ht="15.75" customHeight="1">
      <c r="I783" s="88"/>
      <c r="K783" t="str">
        <f t="shared" si="2"/>
        <v>#REF!</v>
      </c>
    </row>
    <row r="784" ht="15.75" customHeight="1">
      <c r="I784" s="88"/>
      <c r="K784" t="str">
        <f t="shared" si="2"/>
        <v>#REF!</v>
      </c>
    </row>
    <row r="785" ht="15.75" customHeight="1">
      <c r="I785" s="88"/>
      <c r="K785" t="str">
        <f t="shared" si="2"/>
        <v>#REF!</v>
      </c>
    </row>
    <row r="786" ht="15.75" customHeight="1">
      <c r="I786" s="88"/>
      <c r="K786" t="str">
        <f t="shared" si="2"/>
        <v>#REF!</v>
      </c>
    </row>
    <row r="787" ht="15.75" customHeight="1">
      <c r="I787" s="88"/>
      <c r="K787" t="str">
        <f t="shared" si="2"/>
        <v>#REF!</v>
      </c>
    </row>
    <row r="788" ht="15.75" customHeight="1">
      <c r="I788" s="88"/>
      <c r="K788" t="str">
        <f t="shared" si="2"/>
        <v>#REF!</v>
      </c>
    </row>
    <row r="789" ht="15.75" customHeight="1">
      <c r="I789" s="88"/>
      <c r="K789" t="str">
        <f t="shared" si="2"/>
        <v>#REF!</v>
      </c>
    </row>
    <row r="790" ht="15.75" customHeight="1">
      <c r="I790" s="88"/>
      <c r="K790" t="str">
        <f t="shared" si="2"/>
        <v>#REF!</v>
      </c>
    </row>
    <row r="791" ht="15.75" customHeight="1">
      <c r="I791" s="88"/>
      <c r="K791" t="str">
        <f t="shared" si="2"/>
        <v>#REF!</v>
      </c>
    </row>
    <row r="792" ht="15.75" customHeight="1">
      <c r="I792" s="88"/>
      <c r="K792" t="str">
        <f t="shared" si="2"/>
        <v>#REF!</v>
      </c>
    </row>
    <row r="793" ht="15.75" customHeight="1">
      <c r="I793" s="88"/>
      <c r="K793" t="str">
        <f t="shared" si="2"/>
        <v>#REF!</v>
      </c>
    </row>
    <row r="794" ht="15.75" customHeight="1">
      <c r="I794" s="88"/>
      <c r="K794" t="str">
        <f t="shared" si="2"/>
        <v>#REF!</v>
      </c>
    </row>
    <row r="795" ht="15.75" customHeight="1">
      <c r="I795" s="88"/>
      <c r="K795" t="str">
        <f t="shared" si="2"/>
        <v>#REF!</v>
      </c>
    </row>
    <row r="796" ht="15.75" customHeight="1">
      <c r="I796" s="88"/>
      <c r="K796" t="str">
        <f t="shared" si="2"/>
        <v>#REF!</v>
      </c>
    </row>
    <row r="797" ht="15.75" customHeight="1">
      <c r="I797" s="88"/>
      <c r="K797" t="str">
        <f t="shared" si="2"/>
        <v>#REF!</v>
      </c>
    </row>
    <row r="798" ht="15.75" customHeight="1">
      <c r="I798" s="88"/>
      <c r="K798" t="str">
        <f t="shared" si="2"/>
        <v>#REF!</v>
      </c>
    </row>
    <row r="799" ht="15.75" customHeight="1">
      <c r="I799" s="88"/>
      <c r="K799" t="str">
        <f t="shared" si="2"/>
        <v>#REF!</v>
      </c>
    </row>
    <row r="800" ht="15.75" customHeight="1">
      <c r="I800" s="88"/>
      <c r="K800" t="str">
        <f t="shared" si="2"/>
        <v>#REF!</v>
      </c>
    </row>
    <row r="801" ht="15.75" customHeight="1">
      <c r="I801" s="88"/>
      <c r="K801" t="str">
        <f t="shared" si="2"/>
        <v>#REF!</v>
      </c>
    </row>
    <row r="802" ht="15.75" customHeight="1">
      <c r="I802" s="88"/>
      <c r="K802" t="str">
        <f t="shared" si="2"/>
        <v>#REF!</v>
      </c>
    </row>
    <row r="803" ht="15.75" customHeight="1">
      <c r="I803" s="88"/>
      <c r="K803" t="str">
        <f t="shared" si="2"/>
        <v>#REF!</v>
      </c>
    </row>
    <row r="804" ht="15.75" customHeight="1">
      <c r="I804" s="88"/>
      <c r="K804" t="str">
        <f t="shared" si="2"/>
        <v>#REF!</v>
      </c>
    </row>
    <row r="805" ht="15.75" customHeight="1">
      <c r="I805" s="88"/>
      <c r="K805" t="str">
        <f t="shared" si="2"/>
        <v>#REF!</v>
      </c>
    </row>
    <row r="806" ht="15.75" customHeight="1">
      <c r="I806" s="88"/>
      <c r="K806" t="str">
        <f t="shared" si="2"/>
        <v>#REF!</v>
      </c>
    </row>
    <row r="807" ht="15.75" customHeight="1">
      <c r="I807" s="88"/>
      <c r="K807" t="str">
        <f t="shared" si="2"/>
        <v>#REF!</v>
      </c>
    </row>
    <row r="808" ht="15.75" customHeight="1">
      <c r="I808" s="88"/>
      <c r="K808" t="str">
        <f t="shared" si="2"/>
        <v>#REF!</v>
      </c>
    </row>
    <row r="809" ht="15.75" customHeight="1">
      <c r="I809" s="88"/>
      <c r="K809" t="str">
        <f t="shared" si="2"/>
        <v>#REF!</v>
      </c>
    </row>
    <row r="810" ht="15.75" customHeight="1">
      <c r="I810" s="88"/>
      <c r="K810" t="str">
        <f t="shared" si="2"/>
        <v>#REF!</v>
      </c>
    </row>
    <row r="811" ht="15.75" customHeight="1">
      <c r="I811" s="88"/>
      <c r="K811" t="str">
        <f t="shared" si="2"/>
        <v>#REF!</v>
      </c>
    </row>
    <row r="812" ht="15.75" customHeight="1">
      <c r="I812" s="88"/>
      <c r="K812" t="str">
        <f t="shared" si="2"/>
        <v>#REF!</v>
      </c>
    </row>
    <row r="813" ht="15.75" customHeight="1">
      <c r="I813" s="88"/>
      <c r="K813" t="str">
        <f t="shared" si="2"/>
        <v>#REF!</v>
      </c>
    </row>
    <row r="814" ht="15.75" customHeight="1">
      <c r="I814" s="88"/>
      <c r="K814" t="str">
        <f t="shared" si="2"/>
        <v>#REF!</v>
      </c>
    </row>
    <row r="815" ht="15.75" customHeight="1">
      <c r="I815" s="88"/>
      <c r="K815" t="str">
        <f t="shared" si="2"/>
        <v>#REF!</v>
      </c>
    </row>
    <row r="816" ht="15.75" customHeight="1">
      <c r="I816" s="88"/>
      <c r="K816" t="str">
        <f t="shared" si="2"/>
        <v>#REF!</v>
      </c>
    </row>
    <row r="817" ht="15.75" customHeight="1">
      <c r="I817" s="88"/>
      <c r="K817" t="str">
        <f t="shared" si="2"/>
        <v>#REF!</v>
      </c>
    </row>
    <row r="818" ht="15.75" customHeight="1">
      <c r="I818" s="88"/>
      <c r="K818" t="str">
        <f t="shared" si="2"/>
        <v>#REF!</v>
      </c>
    </row>
    <row r="819" ht="15.75" customHeight="1">
      <c r="I819" s="88"/>
      <c r="K819" t="str">
        <f t="shared" si="2"/>
        <v>#REF!</v>
      </c>
    </row>
    <row r="820" ht="15.75" customHeight="1">
      <c r="I820" s="88"/>
      <c r="K820" t="str">
        <f t="shared" si="2"/>
        <v>#REF!</v>
      </c>
    </row>
    <row r="821" ht="15.75" customHeight="1">
      <c r="I821" s="88"/>
      <c r="K821" t="str">
        <f t="shared" si="2"/>
        <v>#REF!</v>
      </c>
    </row>
    <row r="822" ht="15.75" customHeight="1">
      <c r="I822" s="88"/>
      <c r="K822" t="str">
        <f t="shared" si="2"/>
        <v>#REF!</v>
      </c>
    </row>
    <row r="823" ht="15.75" customHeight="1">
      <c r="I823" s="88"/>
      <c r="K823" t="str">
        <f t="shared" si="2"/>
        <v>#REF!</v>
      </c>
    </row>
    <row r="824" ht="15.75" customHeight="1">
      <c r="I824" s="88"/>
      <c r="K824" t="str">
        <f t="shared" si="2"/>
        <v>#REF!</v>
      </c>
    </row>
    <row r="825" ht="15.75" customHeight="1">
      <c r="I825" s="88"/>
      <c r="K825" t="str">
        <f t="shared" si="2"/>
        <v>#REF!</v>
      </c>
    </row>
    <row r="826" ht="15.75" customHeight="1">
      <c r="I826" s="88"/>
      <c r="K826" t="str">
        <f t="shared" si="2"/>
        <v>#REF!</v>
      </c>
    </row>
    <row r="827" ht="15.75" customHeight="1">
      <c r="I827" s="88"/>
      <c r="K827" t="str">
        <f t="shared" si="2"/>
        <v>#REF!</v>
      </c>
    </row>
    <row r="828" ht="15.75" customHeight="1">
      <c r="I828" s="88"/>
      <c r="K828" t="str">
        <f t="shared" si="2"/>
        <v>#REF!</v>
      </c>
    </row>
    <row r="829" ht="15.75" customHeight="1">
      <c r="I829" s="88"/>
      <c r="K829" t="str">
        <f t="shared" si="2"/>
        <v>#REF!</v>
      </c>
    </row>
    <row r="830" ht="15.75" customHeight="1">
      <c r="I830" s="88"/>
      <c r="K830" t="str">
        <f t="shared" si="2"/>
        <v>#REF!</v>
      </c>
    </row>
    <row r="831" ht="15.75" customHeight="1">
      <c r="I831" s="88"/>
      <c r="K831" t="str">
        <f t="shared" si="2"/>
        <v>#REF!</v>
      </c>
    </row>
    <row r="832" ht="15.75" customHeight="1">
      <c r="I832" s="88"/>
      <c r="K832" t="str">
        <f t="shared" si="2"/>
        <v>#REF!</v>
      </c>
    </row>
    <row r="833" ht="15.75" customHeight="1">
      <c r="I833" s="88"/>
      <c r="K833" t="str">
        <f t="shared" si="2"/>
        <v>#REF!</v>
      </c>
    </row>
    <row r="834" ht="15.75" customHeight="1">
      <c r="I834" s="88"/>
      <c r="K834" t="str">
        <f t="shared" si="2"/>
        <v>#REF!</v>
      </c>
    </row>
    <row r="835" ht="15.75" customHeight="1">
      <c r="I835" s="88"/>
      <c r="K835" t="str">
        <f t="shared" si="2"/>
        <v>#REF!</v>
      </c>
    </row>
    <row r="836" ht="15.75" customHeight="1">
      <c r="I836" s="88"/>
      <c r="K836" t="str">
        <f t="shared" si="2"/>
        <v>#REF!</v>
      </c>
    </row>
    <row r="837" ht="15.75" customHeight="1">
      <c r="I837" s="88"/>
      <c r="K837" t="str">
        <f t="shared" si="2"/>
        <v>#REF!</v>
      </c>
    </row>
    <row r="838" ht="15.75" customHeight="1">
      <c r="I838" s="88"/>
      <c r="K838" t="str">
        <f t="shared" si="2"/>
        <v>#REF!</v>
      </c>
    </row>
    <row r="839" ht="15.75" customHeight="1">
      <c r="I839" s="88"/>
      <c r="K839" t="str">
        <f t="shared" si="2"/>
        <v>#REF!</v>
      </c>
    </row>
    <row r="840" ht="15.75" customHeight="1">
      <c r="I840" s="88"/>
      <c r="K840" t="str">
        <f t="shared" si="2"/>
        <v>#REF!</v>
      </c>
    </row>
    <row r="841" ht="15.75" customHeight="1">
      <c r="I841" s="88"/>
      <c r="K841" t="str">
        <f t="shared" si="2"/>
        <v>#REF!</v>
      </c>
    </row>
    <row r="842" ht="15.75" customHeight="1">
      <c r="I842" s="88"/>
      <c r="K842" t="str">
        <f t="shared" si="2"/>
        <v>#REF!</v>
      </c>
    </row>
    <row r="843" ht="15.75" customHeight="1">
      <c r="I843" s="88"/>
      <c r="K843" t="str">
        <f t="shared" si="2"/>
        <v>#REF!</v>
      </c>
    </row>
    <row r="844" ht="15.75" customHeight="1">
      <c r="I844" s="88"/>
      <c r="K844" t="str">
        <f t="shared" si="2"/>
        <v>#REF!</v>
      </c>
    </row>
    <row r="845" ht="15.75" customHeight="1">
      <c r="I845" s="88"/>
      <c r="K845" t="str">
        <f t="shared" si="2"/>
        <v>#REF!</v>
      </c>
    </row>
    <row r="846" ht="15.75" customHeight="1">
      <c r="I846" s="88"/>
      <c r="K846" t="str">
        <f t="shared" si="2"/>
        <v>#REF!</v>
      </c>
    </row>
    <row r="847" ht="15.75" customHeight="1">
      <c r="I847" s="88"/>
      <c r="K847" t="str">
        <f t="shared" si="2"/>
        <v>#REF!</v>
      </c>
    </row>
    <row r="848" ht="15.75" customHeight="1">
      <c r="I848" s="88"/>
      <c r="K848" t="str">
        <f t="shared" si="2"/>
        <v>#REF!</v>
      </c>
    </row>
    <row r="849" ht="15.75" customHeight="1">
      <c r="I849" s="88"/>
      <c r="K849" t="str">
        <f t="shared" si="2"/>
        <v>#REF!</v>
      </c>
    </row>
    <row r="850" ht="15.75" customHeight="1">
      <c r="I850" s="88"/>
      <c r="K850" t="str">
        <f t="shared" si="2"/>
        <v>#REF!</v>
      </c>
    </row>
    <row r="851" ht="15.75" customHeight="1">
      <c r="I851" s="88"/>
      <c r="K851" t="str">
        <f t="shared" si="2"/>
        <v>#REF!</v>
      </c>
    </row>
    <row r="852" ht="15.75" customHeight="1">
      <c r="I852" s="88"/>
      <c r="K852" t="str">
        <f t="shared" si="2"/>
        <v>#REF!</v>
      </c>
    </row>
    <row r="853" ht="15.75" customHeight="1">
      <c r="I853" s="88"/>
      <c r="K853" t="str">
        <f t="shared" si="2"/>
        <v>#REF!</v>
      </c>
    </row>
    <row r="854" ht="15.75" customHeight="1">
      <c r="I854" s="88"/>
      <c r="K854" t="str">
        <f t="shared" si="2"/>
        <v>#REF!</v>
      </c>
    </row>
    <row r="855" ht="15.75" customHeight="1">
      <c r="I855" s="88"/>
      <c r="K855" t="str">
        <f t="shared" si="2"/>
        <v>#REF!</v>
      </c>
    </row>
    <row r="856" ht="15.75" customHeight="1">
      <c r="I856" s="88"/>
      <c r="K856" t="str">
        <f t="shared" si="2"/>
        <v>#REF!</v>
      </c>
    </row>
    <row r="857" ht="15.75" customHeight="1">
      <c r="I857" s="88"/>
      <c r="K857" t="str">
        <f t="shared" si="2"/>
        <v>#REF!</v>
      </c>
    </row>
    <row r="858" ht="15.75" customHeight="1">
      <c r="I858" s="88"/>
      <c r="K858" t="str">
        <f t="shared" si="2"/>
        <v>#REF!</v>
      </c>
    </row>
    <row r="859" ht="15.75" customHeight="1">
      <c r="I859" s="88"/>
      <c r="K859" t="str">
        <f t="shared" si="2"/>
        <v>#REF!</v>
      </c>
    </row>
    <row r="860" ht="15.75" customHeight="1">
      <c r="I860" s="88"/>
      <c r="K860" t="str">
        <f t="shared" si="2"/>
        <v>#REF!</v>
      </c>
    </row>
    <row r="861" ht="15.75" customHeight="1">
      <c r="I861" s="88"/>
      <c r="K861" t="str">
        <f t="shared" si="2"/>
        <v>#REF!</v>
      </c>
    </row>
    <row r="862" ht="15.75" customHeight="1">
      <c r="I862" s="88"/>
      <c r="K862" t="str">
        <f t="shared" si="2"/>
        <v>#REF!</v>
      </c>
    </row>
    <row r="863" ht="15.75" customHeight="1">
      <c r="I863" s="88"/>
      <c r="K863" t="str">
        <f t="shared" si="2"/>
        <v>#REF!</v>
      </c>
    </row>
    <row r="864" ht="15.75" customHeight="1">
      <c r="I864" s="88"/>
      <c r="K864" t="str">
        <f t="shared" si="2"/>
        <v>#REF!</v>
      </c>
    </row>
    <row r="865" ht="15.75" customHeight="1">
      <c r="I865" s="88"/>
      <c r="K865" t="str">
        <f t="shared" si="2"/>
        <v>#REF!</v>
      </c>
    </row>
    <row r="866" ht="15.75" customHeight="1">
      <c r="I866" s="88"/>
      <c r="K866" t="str">
        <f t="shared" si="2"/>
        <v>#REF!</v>
      </c>
    </row>
    <row r="867" ht="15.75" customHeight="1">
      <c r="I867" s="88"/>
      <c r="K867" t="str">
        <f t="shared" si="2"/>
        <v>#REF!</v>
      </c>
    </row>
    <row r="868" ht="15.75" customHeight="1">
      <c r="I868" s="88"/>
      <c r="K868" t="str">
        <f t="shared" si="2"/>
        <v>#REF!</v>
      </c>
    </row>
    <row r="869" ht="15.75" customHeight="1">
      <c r="I869" s="88"/>
      <c r="K869" t="str">
        <f t="shared" si="2"/>
        <v>#REF!</v>
      </c>
    </row>
    <row r="870" ht="15.75" customHeight="1">
      <c r="I870" s="88"/>
      <c r="K870" t="str">
        <f t="shared" si="2"/>
        <v>#REF!</v>
      </c>
    </row>
    <row r="871" ht="15.75" customHeight="1">
      <c r="I871" s="88"/>
      <c r="K871" t="str">
        <f t="shared" si="2"/>
        <v>#REF!</v>
      </c>
    </row>
    <row r="872" ht="15.75" customHeight="1">
      <c r="I872" s="88"/>
      <c r="K872" t="str">
        <f t="shared" si="2"/>
        <v>#REF!</v>
      </c>
    </row>
    <row r="873" ht="15.75" customHeight="1">
      <c r="I873" s="88"/>
      <c r="K873" t="str">
        <f t="shared" si="2"/>
        <v>#REF!</v>
      </c>
    </row>
    <row r="874" ht="15.75" customHeight="1">
      <c r="I874" s="88"/>
      <c r="K874" t="str">
        <f t="shared" si="2"/>
        <v>#REF!</v>
      </c>
    </row>
    <row r="875" ht="15.75" customHeight="1">
      <c r="I875" s="88"/>
      <c r="K875" t="str">
        <f t="shared" si="2"/>
        <v>#REF!</v>
      </c>
    </row>
    <row r="876" ht="15.75" customHeight="1">
      <c r="I876" s="88"/>
      <c r="K876" t="str">
        <f t="shared" si="2"/>
        <v>#REF!</v>
      </c>
    </row>
    <row r="877" ht="15.75" customHeight="1">
      <c r="I877" s="88"/>
      <c r="K877" t="str">
        <f t="shared" si="2"/>
        <v>#REF!</v>
      </c>
    </row>
    <row r="878" ht="15.75" customHeight="1">
      <c r="I878" s="88"/>
      <c r="K878" t="str">
        <f t="shared" si="2"/>
        <v>#REF!</v>
      </c>
    </row>
    <row r="879" ht="15.75" customHeight="1">
      <c r="I879" s="88"/>
      <c r="K879" t="str">
        <f t="shared" si="2"/>
        <v>#REF!</v>
      </c>
    </row>
    <row r="880" ht="15.75" customHeight="1">
      <c r="I880" s="88"/>
      <c r="K880" t="str">
        <f t="shared" si="2"/>
        <v>#REF!</v>
      </c>
    </row>
    <row r="881" ht="15.75" customHeight="1">
      <c r="I881" s="88"/>
      <c r="K881" t="str">
        <f t="shared" si="2"/>
        <v>#REF!</v>
      </c>
    </row>
    <row r="882" ht="15.75" customHeight="1">
      <c r="I882" s="88"/>
      <c r="K882" t="str">
        <f t="shared" si="2"/>
        <v>#REF!</v>
      </c>
    </row>
    <row r="883" ht="15.75" customHeight="1">
      <c r="I883" s="88"/>
      <c r="K883" t="str">
        <f t="shared" si="2"/>
        <v>#REF!</v>
      </c>
    </row>
    <row r="884" ht="15.75" customHeight="1">
      <c r="I884" s="88"/>
      <c r="K884" t="str">
        <f t="shared" si="2"/>
        <v>#REF!</v>
      </c>
    </row>
    <row r="885" ht="15.75" customHeight="1">
      <c r="I885" s="88"/>
      <c r="K885" t="str">
        <f t="shared" si="2"/>
        <v>#REF!</v>
      </c>
    </row>
    <row r="886" ht="15.75" customHeight="1">
      <c r="I886" s="88"/>
      <c r="K886" t="str">
        <f t="shared" si="2"/>
        <v>#REF!</v>
      </c>
    </row>
    <row r="887" ht="15.75" customHeight="1">
      <c r="I887" s="88"/>
      <c r="K887" t="str">
        <f t="shared" si="2"/>
        <v>#REF!</v>
      </c>
    </row>
    <row r="888" ht="15.75" customHeight="1">
      <c r="I888" s="88"/>
      <c r="K888" t="str">
        <f t="shared" si="2"/>
        <v>#REF!</v>
      </c>
    </row>
    <row r="889" ht="15.75" customHeight="1">
      <c r="I889" s="88"/>
      <c r="K889" t="str">
        <f t="shared" si="2"/>
        <v>#REF!</v>
      </c>
    </row>
    <row r="890" ht="15.75" customHeight="1">
      <c r="I890" s="88"/>
      <c r="K890" t="str">
        <f t="shared" si="2"/>
        <v>#REF!</v>
      </c>
    </row>
    <row r="891" ht="15.75" customHeight="1">
      <c r="I891" s="88"/>
      <c r="K891" t="str">
        <f t="shared" si="2"/>
        <v>#REF!</v>
      </c>
    </row>
    <row r="892" ht="15.75" customHeight="1">
      <c r="I892" s="88"/>
      <c r="K892" t="str">
        <f t="shared" si="2"/>
        <v>#REF!</v>
      </c>
    </row>
    <row r="893" ht="15.75" customHeight="1">
      <c r="I893" s="88"/>
      <c r="K893" t="str">
        <f t="shared" si="2"/>
        <v>#REF!</v>
      </c>
    </row>
    <row r="894" ht="15.75" customHeight="1">
      <c r="I894" s="88"/>
      <c r="K894" t="str">
        <f t="shared" si="2"/>
        <v>#REF!</v>
      </c>
    </row>
    <row r="895" ht="15.75" customHeight="1">
      <c r="I895" s="88"/>
      <c r="K895" t="str">
        <f t="shared" si="2"/>
        <v>#REF!</v>
      </c>
    </row>
    <row r="896" ht="15.75" customHeight="1">
      <c r="I896" s="88"/>
      <c r="K896" t="str">
        <f t="shared" si="2"/>
        <v>#REF!</v>
      </c>
    </row>
    <row r="897" ht="15.75" customHeight="1">
      <c r="I897" s="88"/>
      <c r="K897" t="str">
        <f t="shared" si="2"/>
        <v>#REF!</v>
      </c>
    </row>
    <row r="898" ht="15.75" customHeight="1">
      <c r="I898" s="88"/>
      <c r="K898" t="str">
        <f t="shared" si="2"/>
        <v>#REF!</v>
      </c>
    </row>
    <row r="899" ht="15.75" customHeight="1">
      <c r="I899" s="88"/>
      <c r="K899" t="str">
        <f t="shared" si="2"/>
        <v>#REF!</v>
      </c>
    </row>
    <row r="900" ht="15.75" customHeight="1">
      <c r="I900" s="88"/>
      <c r="K900" t="str">
        <f t="shared" si="2"/>
        <v>#REF!</v>
      </c>
    </row>
    <row r="901" ht="15.75" customHeight="1">
      <c r="I901" s="88"/>
      <c r="K901" t="str">
        <f t="shared" si="2"/>
        <v>#REF!</v>
      </c>
    </row>
    <row r="902" ht="15.75" customHeight="1">
      <c r="I902" s="88"/>
      <c r="K902" t="str">
        <f t="shared" si="2"/>
        <v>#REF!</v>
      </c>
    </row>
    <row r="903" ht="15.75" customHeight="1">
      <c r="I903" s="88"/>
      <c r="K903" t="str">
        <f t="shared" si="2"/>
        <v>#REF!</v>
      </c>
    </row>
    <row r="904" ht="15.75" customHeight="1">
      <c r="I904" s="88"/>
      <c r="K904" t="str">
        <f t="shared" si="2"/>
        <v>#REF!</v>
      </c>
    </row>
    <row r="905" ht="15.75" customHeight="1">
      <c r="I905" s="88"/>
      <c r="K905" t="str">
        <f t="shared" si="2"/>
        <v>#REF!</v>
      </c>
    </row>
    <row r="906" ht="15.75" customHeight="1">
      <c r="I906" s="88"/>
      <c r="K906" t="str">
        <f t="shared" si="2"/>
        <v>#REF!</v>
      </c>
    </row>
    <row r="907" ht="15.75" customHeight="1">
      <c r="I907" s="88"/>
      <c r="K907" t="str">
        <f t="shared" si="2"/>
        <v>#REF!</v>
      </c>
    </row>
    <row r="908" ht="15.75" customHeight="1">
      <c r="I908" s="88"/>
      <c r="K908" t="str">
        <f t="shared" si="2"/>
        <v>#REF!</v>
      </c>
    </row>
    <row r="909" ht="15.75" customHeight="1">
      <c r="I909" s="88"/>
      <c r="K909" t="str">
        <f t="shared" si="2"/>
        <v>#REF!</v>
      </c>
    </row>
    <row r="910" ht="15.75" customHeight="1">
      <c r="I910" s="88"/>
      <c r="K910" t="str">
        <f t="shared" si="2"/>
        <v>#REF!</v>
      </c>
    </row>
    <row r="911" ht="15.75" customHeight="1">
      <c r="I911" s="88"/>
      <c r="K911" t="str">
        <f t="shared" si="2"/>
        <v>#REF!</v>
      </c>
    </row>
    <row r="912" ht="15.75" customHeight="1">
      <c r="I912" s="88"/>
      <c r="K912" t="str">
        <f t="shared" si="2"/>
        <v>#REF!</v>
      </c>
    </row>
    <row r="913" ht="15.75" customHeight="1">
      <c r="I913" s="88"/>
      <c r="K913" t="str">
        <f t="shared" si="2"/>
        <v>#REF!</v>
      </c>
    </row>
    <row r="914" ht="15.75" customHeight="1">
      <c r="I914" s="88"/>
      <c r="K914" t="str">
        <f t="shared" si="2"/>
        <v>#REF!</v>
      </c>
    </row>
    <row r="915" ht="15.75" customHeight="1">
      <c r="I915" s="88"/>
      <c r="K915" t="str">
        <f t="shared" si="2"/>
        <v>#REF!</v>
      </c>
    </row>
    <row r="916" ht="15.75" customHeight="1">
      <c r="I916" s="88"/>
      <c r="K916" t="str">
        <f t="shared" si="2"/>
        <v>#REF!</v>
      </c>
    </row>
    <row r="917" ht="15.75" customHeight="1">
      <c r="I917" s="88"/>
      <c r="K917" t="str">
        <f t="shared" si="2"/>
        <v>#REF!</v>
      </c>
    </row>
    <row r="918" ht="15.75" customHeight="1">
      <c r="I918" s="88"/>
      <c r="K918" t="str">
        <f t="shared" si="2"/>
        <v>#REF!</v>
      </c>
    </row>
    <row r="919" ht="15.75" customHeight="1">
      <c r="I919" s="88"/>
      <c r="K919" t="str">
        <f t="shared" si="2"/>
        <v>#REF!</v>
      </c>
    </row>
    <row r="920" ht="15.75" customHeight="1">
      <c r="I920" s="88"/>
      <c r="K920" t="str">
        <f t="shared" si="2"/>
        <v>#REF!</v>
      </c>
    </row>
    <row r="921" ht="15.75" customHeight="1">
      <c r="I921" s="88"/>
      <c r="K921" t="str">
        <f t="shared" si="2"/>
        <v>#REF!</v>
      </c>
    </row>
    <row r="922" ht="15.75" customHeight="1">
      <c r="I922" s="88"/>
      <c r="K922" t="str">
        <f t="shared" si="2"/>
        <v>#REF!</v>
      </c>
    </row>
    <row r="923" ht="15.75" customHeight="1">
      <c r="I923" s="88"/>
      <c r="K923" t="str">
        <f t="shared" si="2"/>
        <v>#REF!</v>
      </c>
    </row>
    <row r="924" ht="15.75" customHeight="1">
      <c r="I924" s="88"/>
      <c r="K924" t="str">
        <f t="shared" si="2"/>
        <v>#REF!</v>
      </c>
    </row>
    <row r="925" ht="15.75" customHeight="1">
      <c r="I925" s="88"/>
      <c r="K925" t="str">
        <f t="shared" si="2"/>
        <v>#REF!</v>
      </c>
    </row>
    <row r="926" ht="15.75" customHeight="1">
      <c r="I926" s="88"/>
      <c r="K926" t="str">
        <f t="shared" si="2"/>
        <v>#REF!</v>
      </c>
    </row>
    <row r="927" ht="15.75" customHeight="1">
      <c r="I927" s="88"/>
      <c r="K927" t="str">
        <f t="shared" si="2"/>
        <v>#REF!</v>
      </c>
    </row>
    <row r="928" ht="15.75" customHeight="1">
      <c r="I928" s="88"/>
      <c r="K928" t="str">
        <f t="shared" si="2"/>
        <v>#REF!</v>
      </c>
    </row>
    <row r="929" ht="15.75" customHeight="1">
      <c r="I929" s="88"/>
      <c r="K929" t="str">
        <f t="shared" si="2"/>
        <v>#REF!</v>
      </c>
    </row>
    <row r="930" ht="15.75" customHeight="1">
      <c r="I930" s="88"/>
      <c r="K930" t="str">
        <f t="shared" si="2"/>
        <v>#REF!</v>
      </c>
    </row>
    <row r="931" ht="15.75" customHeight="1">
      <c r="I931" s="88"/>
      <c r="K931" t="str">
        <f t="shared" si="2"/>
        <v>#REF!</v>
      </c>
    </row>
    <row r="932" ht="15.75" customHeight="1">
      <c r="I932" s="88"/>
      <c r="K932" t="str">
        <f t="shared" si="2"/>
        <v>#REF!</v>
      </c>
    </row>
    <row r="933" ht="15.75" customHeight="1">
      <c r="I933" s="88"/>
      <c r="K933" t="str">
        <f t="shared" si="2"/>
        <v>#REF!</v>
      </c>
    </row>
    <row r="934" ht="15.75" customHeight="1">
      <c r="I934" s="88"/>
      <c r="K934" t="str">
        <f t="shared" si="2"/>
        <v>#REF!</v>
      </c>
    </row>
    <row r="935" ht="15.75" customHeight="1">
      <c r="I935" s="88"/>
      <c r="K935" t="str">
        <f t="shared" si="2"/>
        <v>#REF!</v>
      </c>
    </row>
    <row r="936" ht="15.75" customHeight="1">
      <c r="I936" s="88"/>
      <c r="K936" t="str">
        <f t="shared" si="2"/>
        <v>#REF!</v>
      </c>
    </row>
    <row r="937" ht="15.75" customHeight="1">
      <c r="I937" s="88"/>
      <c r="K937" t="str">
        <f t="shared" si="2"/>
        <v>#REF!</v>
      </c>
    </row>
    <row r="938" ht="15.75" customHeight="1">
      <c r="I938" s="88"/>
      <c r="K938" t="str">
        <f t="shared" si="2"/>
        <v>#REF!</v>
      </c>
    </row>
    <row r="939" ht="15.75" customHeight="1">
      <c r="I939" s="88"/>
      <c r="K939" t="str">
        <f t="shared" si="2"/>
        <v>#REF!</v>
      </c>
    </row>
    <row r="940" ht="15.75" customHeight="1">
      <c r="I940" s="88"/>
      <c r="K940" t="str">
        <f t="shared" si="2"/>
        <v>#REF!</v>
      </c>
    </row>
    <row r="941" ht="15.75" customHeight="1">
      <c r="I941" s="88"/>
      <c r="K941" t="str">
        <f t="shared" si="2"/>
        <v>#REF!</v>
      </c>
    </row>
    <row r="942" ht="15.75" customHeight="1">
      <c r="I942" s="88"/>
      <c r="K942" t="str">
        <f t="shared" si="2"/>
        <v>#REF!</v>
      </c>
    </row>
    <row r="943" ht="15.75" customHeight="1">
      <c r="I943" s="88"/>
      <c r="K943" t="str">
        <f t="shared" si="2"/>
        <v>#REF!</v>
      </c>
    </row>
    <row r="944" ht="15.75" customHeight="1">
      <c r="I944" s="88"/>
      <c r="K944" t="str">
        <f t="shared" si="2"/>
        <v>#REF!</v>
      </c>
    </row>
    <row r="945" ht="15.75" customHeight="1">
      <c r="I945" s="88"/>
      <c r="K945" t="str">
        <f t="shared" si="2"/>
        <v>#REF!</v>
      </c>
    </row>
    <row r="946" ht="15.75" customHeight="1">
      <c r="I946" s="88"/>
      <c r="K946" t="str">
        <f t="shared" si="2"/>
        <v>#REF!</v>
      </c>
    </row>
    <row r="947" ht="15.75" customHeight="1">
      <c r="I947" s="88"/>
      <c r="K947" t="str">
        <f t="shared" si="2"/>
        <v>#REF!</v>
      </c>
    </row>
    <row r="948" ht="15.75" customHeight="1">
      <c r="I948" s="88"/>
      <c r="K948" t="str">
        <f t="shared" si="2"/>
        <v>#REF!</v>
      </c>
    </row>
    <row r="949" ht="15.75" customHeight="1">
      <c r="I949" s="88"/>
      <c r="K949" t="str">
        <f t="shared" si="2"/>
        <v>#REF!</v>
      </c>
    </row>
    <row r="950" ht="15.75" customHeight="1">
      <c r="I950" s="88"/>
      <c r="K950" t="str">
        <f t="shared" si="2"/>
        <v>#REF!</v>
      </c>
    </row>
    <row r="951" ht="15.75" customHeight="1">
      <c r="I951" s="88"/>
      <c r="K951" t="str">
        <f t="shared" si="2"/>
        <v>#REF!</v>
      </c>
    </row>
    <row r="952" ht="15.75" customHeight="1">
      <c r="I952" s="88"/>
      <c r="K952" t="str">
        <f t="shared" si="2"/>
        <v>#REF!</v>
      </c>
    </row>
    <row r="953" ht="15.75" customHeight="1">
      <c r="I953" s="88"/>
      <c r="K953" t="str">
        <f t="shared" si="2"/>
        <v>#REF!</v>
      </c>
    </row>
    <row r="954" ht="15.75" customHeight="1">
      <c r="I954" s="88"/>
      <c r="K954" t="str">
        <f t="shared" si="2"/>
        <v>#REF!</v>
      </c>
    </row>
    <row r="955" ht="15.75" customHeight="1">
      <c r="I955" s="88"/>
      <c r="K955" t="str">
        <f t="shared" si="2"/>
        <v>#REF!</v>
      </c>
    </row>
    <row r="956" ht="15.75" customHeight="1">
      <c r="I956" s="88"/>
      <c r="K956" t="str">
        <f t="shared" si="2"/>
        <v>#REF!</v>
      </c>
    </row>
    <row r="957" ht="15.75" customHeight="1">
      <c r="I957" s="88"/>
      <c r="K957" t="str">
        <f t="shared" si="2"/>
        <v>#REF!</v>
      </c>
    </row>
    <row r="958" ht="15.75" customHeight="1">
      <c r="I958" s="88"/>
      <c r="K958" t="str">
        <f t="shared" si="2"/>
        <v>#REF!</v>
      </c>
    </row>
    <row r="959" ht="15.75" customHeight="1">
      <c r="I959" s="88"/>
      <c r="K959" t="str">
        <f t="shared" si="2"/>
        <v>#REF!</v>
      </c>
    </row>
    <row r="960" ht="15.75" customHeight="1">
      <c r="I960" s="88"/>
      <c r="K960" t="str">
        <f t="shared" si="2"/>
        <v>#REF!</v>
      </c>
    </row>
    <row r="961" ht="15.75" customHeight="1">
      <c r="I961" s="88"/>
      <c r="K961" t="str">
        <f t="shared" si="2"/>
        <v>#REF!</v>
      </c>
    </row>
    <row r="962" ht="15.75" customHeight="1">
      <c r="I962" s="88"/>
      <c r="K962" t="str">
        <f t="shared" si="2"/>
        <v>#REF!</v>
      </c>
    </row>
    <row r="963" ht="15.75" customHeight="1">
      <c r="I963" s="88"/>
      <c r="K963" t="str">
        <f t="shared" si="2"/>
        <v>#REF!</v>
      </c>
    </row>
    <row r="964" ht="15.75" customHeight="1">
      <c r="I964" s="88"/>
      <c r="K964" t="str">
        <f t="shared" si="2"/>
        <v>#REF!</v>
      </c>
    </row>
    <row r="965" ht="15.75" customHeight="1">
      <c r="I965" s="88"/>
      <c r="K965" t="str">
        <f t="shared" si="2"/>
        <v>#REF!</v>
      </c>
    </row>
    <row r="966" ht="15.75" customHeight="1">
      <c r="I966" s="88"/>
      <c r="K966" t="str">
        <f t="shared" si="2"/>
        <v>#REF!</v>
      </c>
    </row>
    <row r="967" ht="15.75" customHeight="1">
      <c r="I967" s="88"/>
      <c r="K967" t="str">
        <f t="shared" si="2"/>
        <v>#REF!</v>
      </c>
    </row>
    <row r="968" ht="15.75" customHeight="1">
      <c r="I968" s="88"/>
      <c r="K968" t="str">
        <f t="shared" si="2"/>
        <v>#REF!</v>
      </c>
    </row>
    <row r="969" ht="15.75" customHeight="1">
      <c r="I969" s="88"/>
      <c r="K969" t="str">
        <f t="shared" si="2"/>
        <v>#REF!</v>
      </c>
    </row>
    <row r="970" ht="15.75" customHeight="1">
      <c r="I970" s="88"/>
      <c r="K970" t="str">
        <f t="shared" si="2"/>
        <v>#REF!</v>
      </c>
    </row>
    <row r="971" ht="15.75" customHeight="1">
      <c r="I971" s="88"/>
      <c r="K971" t="str">
        <f t="shared" si="2"/>
        <v>#REF!</v>
      </c>
    </row>
    <row r="972" ht="15.75" customHeight="1">
      <c r="I972" s="88"/>
      <c r="K972" t="str">
        <f t="shared" si="2"/>
        <v>#REF!</v>
      </c>
    </row>
    <row r="973" ht="15.75" customHeight="1">
      <c r="I973" s="88"/>
      <c r="K973" t="str">
        <f t="shared" si="2"/>
        <v>#REF!</v>
      </c>
    </row>
    <row r="974" ht="15.75" customHeight="1">
      <c r="I974" s="88"/>
      <c r="K974" t="str">
        <f t="shared" si="2"/>
        <v>#REF!</v>
      </c>
    </row>
    <row r="975" ht="15.75" customHeight="1">
      <c r="I975" s="88"/>
      <c r="K975" t="str">
        <f t="shared" si="2"/>
        <v>#REF!</v>
      </c>
    </row>
    <row r="976" ht="15.75" customHeight="1">
      <c r="I976" s="88"/>
      <c r="K976" t="str">
        <f t="shared" si="2"/>
        <v>#REF!</v>
      </c>
    </row>
    <row r="977" ht="15.75" customHeight="1">
      <c r="I977" s="88"/>
      <c r="K977" t="str">
        <f t="shared" si="2"/>
        <v>#REF!</v>
      </c>
    </row>
    <row r="978" ht="15.75" customHeight="1">
      <c r="I978" s="88"/>
      <c r="K978" t="str">
        <f t="shared" si="2"/>
        <v>#REF!</v>
      </c>
    </row>
    <row r="979" ht="15.75" customHeight="1">
      <c r="I979" s="88"/>
      <c r="K979" t="str">
        <f t="shared" si="2"/>
        <v>#REF!</v>
      </c>
    </row>
    <row r="980" ht="15.75" customHeight="1">
      <c r="I980" s="88"/>
      <c r="K980" t="str">
        <f t="shared" si="2"/>
        <v>#REF!</v>
      </c>
    </row>
    <row r="981" ht="15.75" customHeight="1">
      <c r="I981" s="88"/>
      <c r="K981" t="str">
        <f t="shared" si="2"/>
        <v>#REF!</v>
      </c>
    </row>
    <row r="982" ht="15.75" customHeight="1">
      <c r="I982" s="88"/>
      <c r="K982" t="str">
        <f t="shared" si="2"/>
        <v>#REF!</v>
      </c>
    </row>
    <row r="983" ht="15.75" customHeight="1">
      <c r="I983" s="88"/>
      <c r="K983" t="str">
        <f t="shared" si="2"/>
        <v>#REF!</v>
      </c>
    </row>
    <row r="984" ht="15.75" customHeight="1">
      <c r="I984" s="88"/>
      <c r="K984" t="str">
        <f t="shared" si="2"/>
        <v>#REF!</v>
      </c>
    </row>
    <row r="985" ht="15.75" customHeight="1">
      <c r="I985" s="88"/>
      <c r="K985" t="str">
        <f t="shared" si="2"/>
        <v>#REF!</v>
      </c>
    </row>
    <row r="986" ht="15.75" customHeight="1">
      <c r="I986" s="88"/>
      <c r="K986" t="str">
        <f t="shared" si="2"/>
        <v>#REF!</v>
      </c>
    </row>
    <row r="987" ht="15.75" customHeight="1">
      <c r="I987" s="88"/>
      <c r="K987" t="str">
        <f t="shared" si="2"/>
        <v>#REF!</v>
      </c>
    </row>
    <row r="988" ht="15.75" customHeight="1">
      <c r="I988" s="88"/>
      <c r="K988" t="str">
        <f t="shared" si="2"/>
        <v>#REF!</v>
      </c>
    </row>
    <row r="989" ht="15.75" customHeight="1">
      <c r="I989" s="88"/>
      <c r="K989" t="str">
        <f t="shared" si="2"/>
        <v>#REF!</v>
      </c>
    </row>
    <row r="990" ht="15.75" customHeight="1">
      <c r="I990" s="88"/>
      <c r="K990" t="str">
        <f t="shared" si="2"/>
        <v>#REF!</v>
      </c>
    </row>
    <row r="991" ht="15.75" customHeight="1">
      <c r="I991" s="88"/>
      <c r="K991" t="str">
        <f t="shared" si="2"/>
        <v>#REF!</v>
      </c>
    </row>
    <row r="992" ht="15.75" customHeight="1">
      <c r="I992" s="88"/>
      <c r="K992" t="str">
        <f t="shared" si="2"/>
        <v>#REF!</v>
      </c>
    </row>
    <row r="993" ht="15.75" customHeight="1">
      <c r="I993" s="88"/>
      <c r="K993" t="str">
        <f t="shared" si="2"/>
        <v>#REF!</v>
      </c>
    </row>
    <row r="994" ht="15.75" customHeight="1">
      <c r="I994" s="88"/>
      <c r="K994" t="str">
        <f t="shared" si="2"/>
        <v>#REF!</v>
      </c>
    </row>
    <row r="995" ht="15.75" customHeight="1">
      <c r="I995" s="88"/>
      <c r="K995" t="str">
        <f t="shared" si="2"/>
        <v>#REF!</v>
      </c>
    </row>
    <row r="996" ht="15.75" customHeight="1">
      <c r="I996" s="88"/>
      <c r="K996" t="str">
        <f t="shared" si="2"/>
        <v>#REF!</v>
      </c>
    </row>
    <row r="997" ht="15.75" customHeight="1">
      <c r="I997" s="88"/>
      <c r="K997" t="str">
        <f t="shared" si="2"/>
        <v>#REF!</v>
      </c>
    </row>
    <row r="998" ht="15.75" customHeight="1">
      <c r="I998" s="88"/>
      <c r="K998" t="str">
        <f t="shared" si="2"/>
        <v>#REF!</v>
      </c>
    </row>
    <row r="999" ht="15.75" customHeight="1">
      <c r="I999" s="88"/>
      <c r="K999" t="str">
        <f t="shared" si="2"/>
        <v>#REF!</v>
      </c>
    </row>
    <row r="1000" ht="15.75" customHeight="1">
      <c r="I1000" s="88"/>
      <c r="K1000" t="str">
        <f t="shared" si="2"/>
        <v>#REF!</v>
      </c>
    </row>
    <row r="1001" ht="15.75" customHeight="1">
      <c r="I1001" s="88"/>
      <c r="K1001" t="str">
        <f t="shared" si="2"/>
        <v>#REF!</v>
      </c>
    </row>
    <row r="1002" ht="15.75" customHeight="1">
      <c r="I1002" s="88"/>
      <c r="K1002" t="str">
        <f t="shared" si="2"/>
        <v>#REF!</v>
      </c>
    </row>
    <row r="1003" ht="15.75" customHeight="1">
      <c r="I1003" s="88"/>
      <c r="K1003" t="str">
        <f t="shared" si="2"/>
        <v>#REF!</v>
      </c>
    </row>
    <row r="1004" ht="15.75" customHeight="1">
      <c r="I1004" s="88"/>
      <c r="K1004" t="str">
        <f t="shared" si="2"/>
        <v>#REF!</v>
      </c>
    </row>
    <row r="1005" ht="15.75" customHeight="1">
      <c r="I1005" s="88"/>
      <c r="K1005" t="str">
        <f t="shared" si="2"/>
        <v>#REF!</v>
      </c>
    </row>
    <row r="1006" ht="15.75" customHeight="1">
      <c r="I1006" s="88"/>
      <c r="K1006" t="str">
        <f t="shared" si="2"/>
        <v>#REF!</v>
      </c>
    </row>
    <row r="1007" ht="15.75" customHeight="1">
      <c r="I1007" s="88"/>
      <c r="K1007" t="str">
        <f t="shared" si="2"/>
        <v>#REF!</v>
      </c>
    </row>
    <row r="1008" ht="15.75" customHeight="1">
      <c r="I1008" s="88"/>
      <c r="K1008" t="str">
        <f t="shared" si="2"/>
        <v>#REF!</v>
      </c>
    </row>
    <row r="1009" ht="15.75" customHeight="1">
      <c r="I1009" s="88"/>
      <c r="K1009" t="str">
        <f t="shared" si="2"/>
        <v>#REF!</v>
      </c>
    </row>
    <row r="1010" ht="15.75" customHeight="1">
      <c r="I1010" s="88"/>
      <c r="K1010" t="str">
        <f t="shared" si="2"/>
        <v>#REF!</v>
      </c>
    </row>
    <row r="1011" ht="15.75" customHeight="1">
      <c r="I1011" s="88"/>
      <c r="K1011" t="str">
        <f t="shared" si="2"/>
        <v>#REF!</v>
      </c>
    </row>
    <row r="1012" ht="15.75" customHeight="1">
      <c r="I1012" s="88"/>
      <c r="K1012" t="str">
        <f t="shared" si="2"/>
        <v>#REF!</v>
      </c>
    </row>
    <row r="1013" ht="15.75" customHeight="1">
      <c r="I1013" s="88"/>
      <c r="K1013" t="str">
        <f t="shared" si="2"/>
        <v>#REF!</v>
      </c>
    </row>
    <row r="1014" ht="15.75" customHeight="1">
      <c r="I1014" s="88"/>
      <c r="K1014" t="str">
        <f t="shared" si="2"/>
        <v>#REF!</v>
      </c>
    </row>
    <row r="1015" ht="15.75" customHeight="1">
      <c r="I1015" s="88"/>
      <c r="K1015" t="str">
        <f t="shared" si="2"/>
        <v>#REF!</v>
      </c>
    </row>
    <row r="1016" ht="15.75" customHeight="1">
      <c r="I1016" s="88"/>
      <c r="K1016" t="str">
        <f t="shared" si="2"/>
        <v>#REF!</v>
      </c>
    </row>
    <row r="1017" ht="15.75" customHeight="1">
      <c r="I1017" s="88"/>
      <c r="K1017" t="str">
        <f t="shared" si="2"/>
        <v>#REF!</v>
      </c>
    </row>
    <row r="1018" ht="15.75" customHeight="1">
      <c r="I1018" s="88"/>
      <c r="K1018" t="str">
        <f t="shared" si="2"/>
        <v>#REF!</v>
      </c>
    </row>
    <row r="1019" ht="15.75" customHeight="1">
      <c r="I1019" s="88"/>
      <c r="K1019" t="str">
        <f t="shared" si="2"/>
        <v>#REF!</v>
      </c>
    </row>
    <row r="1020" ht="15.75" customHeight="1">
      <c r="I1020" s="88"/>
      <c r="K1020" t="str">
        <f t="shared" si="2"/>
        <v>#REF!</v>
      </c>
    </row>
    <row r="1021" ht="15.75" customHeight="1">
      <c r="I1021" s="88"/>
      <c r="K1021" t="str">
        <f t="shared" si="2"/>
        <v>#REF!</v>
      </c>
    </row>
    <row r="1022" ht="15.75" customHeight="1">
      <c r="I1022" s="88"/>
      <c r="K1022" t="str">
        <f t="shared" si="2"/>
        <v>#REF!</v>
      </c>
    </row>
    <row r="1023" ht="15.75" customHeight="1">
      <c r="I1023" s="88"/>
      <c r="K1023" t="str">
        <f t="shared" si="2"/>
        <v>#REF!</v>
      </c>
    </row>
    <row r="1024" ht="15.75" customHeight="1">
      <c r="I1024" s="88"/>
      <c r="K1024" t="str">
        <f t="shared" si="2"/>
        <v>#REF!</v>
      </c>
    </row>
    <row r="1025" ht="15.75" customHeight="1">
      <c r="I1025" s="88"/>
      <c r="K1025" t="str">
        <f t="shared" si="2"/>
        <v>#REF!</v>
      </c>
    </row>
    <row r="1026" ht="15.75" customHeight="1">
      <c r="I1026" s="88"/>
      <c r="K1026" t="str">
        <f t="shared" si="2"/>
        <v>#REF!</v>
      </c>
    </row>
    <row r="1027" ht="15.75" customHeight="1">
      <c r="I1027" s="88"/>
      <c r="K1027" t="str">
        <f t="shared" si="2"/>
        <v>#REF!</v>
      </c>
    </row>
    <row r="1028" ht="15.75" customHeight="1">
      <c r="I1028" s="88"/>
      <c r="K1028" t="str">
        <f t="shared" si="2"/>
        <v>#REF!</v>
      </c>
    </row>
    <row r="1029" ht="15.75" customHeight="1">
      <c r="I1029" s="88"/>
      <c r="K1029" t="str">
        <f t="shared" si="2"/>
        <v>#REF!</v>
      </c>
    </row>
    <row r="1030" ht="15.75" customHeight="1">
      <c r="I1030" s="88"/>
      <c r="K1030" t="str">
        <f t="shared" si="2"/>
        <v>#REF!</v>
      </c>
    </row>
    <row r="1031" ht="15.75" customHeight="1">
      <c r="I1031" s="88"/>
      <c r="K1031" t="str">
        <f t="shared" si="2"/>
        <v>#REF!</v>
      </c>
    </row>
    <row r="1032" ht="15.75" customHeight="1">
      <c r="I1032" s="88"/>
      <c r="K1032" t="str">
        <f t="shared" si="2"/>
        <v>#REF!</v>
      </c>
    </row>
    <row r="1033" ht="15.75" customHeight="1">
      <c r="I1033" s="88"/>
      <c r="K1033" t="str">
        <f t="shared" si="2"/>
        <v>#REF!</v>
      </c>
    </row>
    <row r="1034" ht="15.75" customHeight="1">
      <c r="I1034" s="88"/>
      <c r="K1034" t="str">
        <f t="shared" si="2"/>
        <v>#REF!</v>
      </c>
    </row>
    <row r="1035" ht="15.75" customHeight="1">
      <c r="I1035" s="88"/>
      <c r="K1035" t="str">
        <f t="shared" si="2"/>
        <v>#REF!</v>
      </c>
    </row>
    <row r="1036" ht="15.75" customHeight="1">
      <c r="I1036" s="88"/>
      <c r="K1036" t="str">
        <f t="shared" si="2"/>
        <v>#REF!</v>
      </c>
    </row>
    <row r="1037" ht="15.75" customHeight="1">
      <c r="I1037" s="88"/>
      <c r="K1037" t="str">
        <f t="shared" si="2"/>
        <v>#REF!</v>
      </c>
    </row>
    <row r="1038" ht="15.75" customHeight="1">
      <c r="I1038" s="88"/>
      <c r="K1038" t="str">
        <f t="shared" si="2"/>
        <v>#REF!</v>
      </c>
    </row>
    <row r="1039" ht="15.75" customHeight="1">
      <c r="I1039" s="88"/>
      <c r="K1039" t="str">
        <f t="shared" si="2"/>
        <v>#REF!</v>
      </c>
    </row>
    <row r="1040" ht="15.75" customHeight="1">
      <c r="I1040" s="88"/>
      <c r="K1040" t="str">
        <f t="shared" si="2"/>
        <v>#REF!</v>
      </c>
    </row>
    <row r="1041" ht="15.75" customHeight="1">
      <c r="I1041" s="88"/>
      <c r="K1041" t="str">
        <f t="shared" si="2"/>
        <v>#REF!</v>
      </c>
    </row>
    <row r="1042" ht="15.75" customHeight="1">
      <c r="I1042" s="88"/>
      <c r="K1042" t="str">
        <f t="shared" si="2"/>
        <v>#REF!</v>
      </c>
    </row>
    <row r="1043" ht="15.75" customHeight="1">
      <c r="I1043" s="88"/>
      <c r="K1043" t="str">
        <f t="shared" si="2"/>
        <v>#REF!</v>
      </c>
    </row>
    <row r="1044" ht="15.75" customHeight="1">
      <c r="I1044" s="88"/>
      <c r="K1044" t="str">
        <f t="shared" si="2"/>
        <v>#REF!</v>
      </c>
    </row>
    <row r="1045" ht="15.75" customHeight="1">
      <c r="I1045" s="88"/>
      <c r="K1045" t="str">
        <f t="shared" si="2"/>
        <v>#REF!</v>
      </c>
    </row>
    <row r="1046" ht="15.75" customHeight="1">
      <c r="I1046" s="88"/>
      <c r="K1046" t="str">
        <f t="shared" si="2"/>
        <v>#REF!</v>
      </c>
    </row>
    <row r="1047" ht="15.75" customHeight="1">
      <c r="I1047" s="88"/>
      <c r="K1047" t="str">
        <f t="shared" si="2"/>
        <v>#REF!</v>
      </c>
    </row>
    <row r="1048" ht="15.75" customHeight="1">
      <c r="I1048" s="88"/>
      <c r="K1048" t="str">
        <f t="shared" si="2"/>
        <v>#REF!</v>
      </c>
    </row>
    <row r="1049" ht="15.75" customHeight="1">
      <c r="I1049" s="88"/>
      <c r="K1049" t="str">
        <f t="shared" si="2"/>
        <v>#REF!</v>
      </c>
    </row>
    <row r="1050" ht="15.75" customHeight="1">
      <c r="I1050" s="88"/>
      <c r="K1050" t="str">
        <f t="shared" si="2"/>
        <v>#REF!</v>
      </c>
    </row>
    <row r="1051" ht="15.75" customHeight="1">
      <c r="I1051" s="88"/>
      <c r="K1051" t="str">
        <f t="shared" si="2"/>
        <v>#REF!</v>
      </c>
    </row>
    <row r="1052" ht="15.75" customHeight="1">
      <c r="I1052" s="88"/>
      <c r="K1052" t="str">
        <f t="shared" si="2"/>
        <v>#REF!</v>
      </c>
    </row>
    <row r="1053" ht="15.75" customHeight="1">
      <c r="I1053" s="88"/>
      <c r="K1053" t="str">
        <f t="shared" si="2"/>
        <v>#REF!</v>
      </c>
    </row>
    <row r="1054" ht="15.75" customHeight="1">
      <c r="I1054" s="88"/>
      <c r="K1054" t="str">
        <f t="shared" si="2"/>
        <v>#REF!</v>
      </c>
    </row>
    <row r="1055" ht="15.75" customHeight="1">
      <c r="I1055" s="88"/>
      <c r="K1055" t="str">
        <f t="shared" si="2"/>
        <v>#REF!</v>
      </c>
    </row>
    <row r="1056" ht="15.75" customHeight="1">
      <c r="I1056" s="88"/>
      <c r="K1056" t="str">
        <f t="shared" si="2"/>
        <v>#REF!</v>
      </c>
    </row>
    <row r="1057" ht="15.75" customHeight="1">
      <c r="I1057" s="88"/>
      <c r="K1057" t="str">
        <f t="shared" si="2"/>
        <v>#REF!</v>
      </c>
    </row>
    <row r="1058" ht="15.75" customHeight="1">
      <c r="I1058" s="88"/>
      <c r="K1058" t="str">
        <f t="shared" si="2"/>
        <v>#REF!</v>
      </c>
    </row>
    <row r="1059" ht="15.75" customHeight="1">
      <c r="I1059" s="88"/>
      <c r="K1059" t="str">
        <f t="shared" si="2"/>
        <v>#REF!</v>
      </c>
    </row>
    <row r="1060" ht="15.75" customHeight="1">
      <c r="I1060" s="88"/>
      <c r="K1060" t="str">
        <f t="shared" si="2"/>
        <v>#REF!</v>
      </c>
    </row>
    <row r="1061" ht="15.75" customHeight="1">
      <c r="I1061" s="88"/>
      <c r="K1061" t="str">
        <f t="shared" si="2"/>
        <v>#REF!</v>
      </c>
    </row>
    <row r="1062" ht="15.75" customHeight="1">
      <c r="I1062" s="88"/>
      <c r="K1062" t="str">
        <f t="shared" si="2"/>
        <v>#REF!</v>
      </c>
    </row>
    <row r="1063" ht="15.75" customHeight="1">
      <c r="I1063" s="88"/>
      <c r="K1063" t="str">
        <f t="shared" si="2"/>
        <v>#REF!</v>
      </c>
    </row>
    <row r="1064" ht="15.75" customHeight="1">
      <c r="I1064" s="88"/>
      <c r="K1064" t="str">
        <f t="shared" si="2"/>
        <v>#REF!</v>
      </c>
    </row>
    <row r="1065" ht="15.75" customHeight="1">
      <c r="I1065" s="88"/>
      <c r="K1065" t="str">
        <f t="shared" si="2"/>
        <v>#REF!</v>
      </c>
    </row>
    <row r="1066" ht="15.75" customHeight="1">
      <c r="I1066" s="88"/>
      <c r="K1066" t="str">
        <f t="shared" si="2"/>
        <v>#REF!</v>
      </c>
    </row>
    <row r="1067" ht="15.75" customHeight="1">
      <c r="I1067" s="88"/>
      <c r="K1067" t="str">
        <f t="shared" si="2"/>
        <v>#REF!</v>
      </c>
    </row>
    <row r="1068" ht="15.75" customHeight="1">
      <c r="I1068" s="88"/>
      <c r="K1068" t="str">
        <f t="shared" si="2"/>
        <v>#REF!</v>
      </c>
    </row>
    <row r="1069" ht="15.75" customHeight="1">
      <c r="I1069" s="88"/>
      <c r="K1069" t="str">
        <f t="shared" si="2"/>
        <v>#REF!</v>
      </c>
    </row>
    <row r="1070" ht="15.75" customHeight="1">
      <c r="I1070" s="88"/>
      <c r="K1070" t="str">
        <f t="shared" si="2"/>
        <v>#REF!</v>
      </c>
    </row>
    <row r="1071" ht="15.75" customHeight="1">
      <c r="I1071" s="88"/>
      <c r="K1071" t="str">
        <f t="shared" si="2"/>
        <v>#REF!</v>
      </c>
    </row>
    <row r="1072" ht="15.75" customHeight="1">
      <c r="I1072" s="88"/>
      <c r="K1072" t="str">
        <f t="shared" si="2"/>
        <v>#REF!</v>
      </c>
    </row>
    <row r="1073" ht="15.75" customHeight="1">
      <c r="I1073" s="88"/>
      <c r="K1073" t="str">
        <f t="shared" si="2"/>
        <v>#REF!</v>
      </c>
    </row>
    <row r="1074" ht="15.75" customHeight="1">
      <c r="I1074" s="88"/>
      <c r="K1074" t="str">
        <f t="shared" si="2"/>
        <v>#REF!</v>
      </c>
    </row>
    <row r="1075" ht="15.75" customHeight="1">
      <c r="I1075" s="88"/>
      <c r="K1075" t="str">
        <f t="shared" si="2"/>
        <v>#REF!</v>
      </c>
    </row>
    <row r="1076" ht="15.75" customHeight="1">
      <c r="I1076" s="88"/>
      <c r="K1076" t="str">
        <f t="shared" si="2"/>
        <v>#REF!</v>
      </c>
    </row>
    <row r="1077" ht="15.75" customHeight="1">
      <c r="I1077" s="88"/>
      <c r="K1077" t="str">
        <f t="shared" si="2"/>
        <v>#REF!</v>
      </c>
    </row>
    <row r="1078" ht="15.75" customHeight="1">
      <c r="I1078" s="88"/>
      <c r="K1078" t="str">
        <f t="shared" si="2"/>
        <v>#REF!</v>
      </c>
    </row>
    <row r="1079" ht="15.75" customHeight="1">
      <c r="I1079" s="88"/>
      <c r="K1079" t="str">
        <f t="shared" si="2"/>
        <v>#REF!</v>
      </c>
    </row>
    <row r="1080" ht="15.75" customHeight="1">
      <c r="I1080" s="88"/>
      <c r="K1080" t="str">
        <f t="shared" si="2"/>
        <v>#REF!</v>
      </c>
    </row>
    <row r="1081" ht="15.75" customHeight="1">
      <c r="I1081" s="88"/>
      <c r="K1081" t="str">
        <f t="shared" si="2"/>
        <v>#REF!</v>
      </c>
    </row>
    <row r="1082" ht="15.75" customHeight="1">
      <c r="I1082" s="88"/>
      <c r="K1082" t="str">
        <f t="shared" si="2"/>
        <v>#REF!</v>
      </c>
    </row>
    <row r="1083" ht="15.75" customHeight="1">
      <c r="I1083" s="88"/>
      <c r="K1083" t="str">
        <f t="shared" si="2"/>
        <v>#REF!</v>
      </c>
    </row>
    <row r="1084" ht="15.75" customHeight="1">
      <c r="I1084" s="88"/>
      <c r="K1084" t="str">
        <f t="shared" si="2"/>
        <v>#REF!</v>
      </c>
    </row>
    <row r="1085" ht="15.75" customHeight="1">
      <c r="I1085" s="88"/>
      <c r="K1085" t="str">
        <f t="shared" si="2"/>
        <v>#REF!</v>
      </c>
    </row>
    <row r="1086" ht="15.75" customHeight="1">
      <c r="I1086" s="88"/>
      <c r="K1086" t="str">
        <f t="shared" si="2"/>
        <v>#REF!</v>
      </c>
    </row>
    <row r="1087" ht="15.75" customHeight="1">
      <c r="I1087" s="88"/>
      <c r="K1087" t="str">
        <f t="shared" si="2"/>
        <v>#REF!</v>
      </c>
    </row>
    <row r="1088" ht="15.75" customHeight="1">
      <c r="I1088" s="88"/>
      <c r="K1088" t="str">
        <f t="shared" si="2"/>
        <v>#REF!</v>
      </c>
    </row>
    <row r="1089" ht="15.75" customHeight="1">
      <c r="I1089" s="88"/>
      <c r="K1089" t="str">
        <f t="shared" si="2"/>
        <v>#REF!</v>
      </c>
    </row>
    <row r="1090" ht="15.75" customHeight="1">
      <c r="I1090" s="88"/>
      <c r="K1090" t="str">
        <f t="shared" si="2"/>
        <v>#REF!</v>
      </c>
    </row>
    <row r="1091" ht="15.75" customHeight="1">
      <c r="I1091" s="88"/>
      <c r="K1091" t="str">
        <f t="shared" si="2"/>
        <v>#REF!</v>
      </c>
    </row>
    <row r="1092" ht="15.75" customHeight="1">
      <c r="I1092" s="88"/>
      <c r="K1092" t="str">
        <f t="shared" si="2"/>
        <v>#REF!</v>
      </c>
    </row>
    <row r="1093" ht="15.75" customHeight="1">
      <c r="I1093" s="88"/>
      <c r="K1093" t="str">
        <f t="shared" si="2"/>
        <v>#REF!</v>
      </c>
    </row>
    <row r="1094" ht="15.75" customHeight="1">
      <c r="I1094" s="88"/>
      <c r="K1094" t="str">
        <f t="shared" si="2"/>
        <v>#REF!</v>
      </c>
    </row>
    <row r="1095" ht="15.75" customHeight="1">
      <c r="I1095" s="88"/>
      <c r="K1095" t="str">
        <f t="shared" si="2"/>
        <v>#REF!</v>
      </c>
    </row>
    <row r="1096" ht="15.75" customHeight="1">
      <c r="I1096" s="88"/>
      <c r="K1096" t="str">
        <f t="shared" si="2"/>
        <v>#REF!</v>
      </c>
    </row>
    <row r="1097" ht="15.75" customHeight="1">
      <c r="I1097" s="88"/>
      <c r="K1097" t="str">
        <f t="shared" si="2"/>
        <v>#REF!</v>
      </c>
    </row>
    <row r="1098" ht="15.75" customHeight="1">
      <c r="I1098" s="88"/>
      <c r="K1098" t="str">
        <f t="shared" si="2"/>
        <v>#REF!</v>
      </c>
    </row>
    <row r="1099" ht="15.75" customHeight="1">
      <c r="I1099" s="88"/>
      <c r="K1099" t="str">
        <f t="shared" si="2"/>
        <v>#REF!</v>
      </c>
    </row>
    <row r="1100" ht="15.75" customHeight="1">
      <c r="I1100" s="88"/>
      <c r="K1100" t="str">
        <f t="shared" si="2"/>
        <v>#REF!</v>
      </c>
    </row>
    <row r="1101" ht="15.75" customHeight="1">
      <c r="I1101" s="88"/>
      <c r="K1101" t="str">
        <f t="shared" si="2"/>
        <v>#REF!</v>
      </c>
    </row>
    <row r="1102" ht="15.75" customHeight="1">
      <c r="I1102" s="88"/>
      <c r="K1102" t="str">
        <f t="shared" si="2"/>
        <v>#REF!</v>
      </c>
    </row>
    <row r="1103" ht="15.75" customHeight="1">
      <c r="I1103" s="88"/>
      <c r="K1103" t="str">
        <f t="shared" si="2"/>
        <v>#REF!</v>
      </c>
    </row>
    <row r="1104" ht="15.75" customHeight="1">
      <c r="I1104" s="88"/>
      <c r="K1104" t="str">
        <f t="shared" si="2"/>
        <v>#REF!</v>
      </c>
    </row>
    <row r="1105" ht="15.75" customHeight="1">
      <c r="I1105" s="88"/>
      <c r="K1105" t="str">
        <f t="shared" si="2"/>
        <v>#REF!</v>
      </c>
    </row>
    <row r="1106" ht="15.75" customHeight="1">
      <c r="I1106" s="88"/>
      <c r="K1106" t="str">
        <f t="shared" si="2"/>
        <v>#REF!</v>
      </c>
    </row>
    <row r="1107" ht="15.75" customHeight="1">
      <c r="I1107" s="88"/>
      <c r="K1107" t="str">
        <f t="shared" si="2"/>
        <v>#REF!</v>
      </c>
    </row>
    <row r="1108" ht="15.75" customHeight="1">
      <c r="I1108" s="88"/>
      <c r="K1108" t="str">
        <f t="shared" si="2"/>
        <v>#REF!</v>
      </c>
    </row>
    <row r="1109" ht="15.75" customHeight="1">
      <c r="I1109" s="88"/>
      <c r="K1109" t="str">
        <f t="shared" si="2"/>
        <v>#REF!</v>
      </c>
    </row>
    <row r="1110" ht="15.75" customHeight="1">
      <c r="I1110" s="88"/>
      <c r="K1110" t="str">
        <f t="shared" si="2"/>
        <v>#REF!</v>
      </c>
    </row>
    <row r="1111" ht="15.75" customHeight="1">
      <c r="I1111" s="88"/>
      <c r="K1111" t="str">
        <f t="shared" si="2"/>
        <v>#REF!</v>
      </c>
    </row>
    <row r="1112" ht="15.75" customHeight="1">
      <c r="I1112" s="88"/>
      <c r="K1112" t="str">
        <f t="shared" si="2"/>
        <v>#REF!</v>
      </c>
    </row>
    <row r="1113" ht="15.75" customHeight="1">
      <c r="I1113" s="88"/>
      <c r="K1113" t="str">
        <f t="shared" si="2"/>
        <v>#REF!</v>
      </c>
    </row>
    <row r="1114" ht="15.75" customHeight="1">
      <c r="I1114" s="88"/>
      <c r="K1114" t="str">
        <f t="shared" si="2"/>
        <v>#REF!</v>
      </c>
    </row>
    <row r="1115" ht="15.75" customHeight="1">
      <c r="I1115" s="88"/>
      <c r="K1115" t="str">
        <f t="shared" si="2"/>
        <v>#REF!</v>
      </c>
    </row>
    <row r="1116" ht="15.75" customHeight="1">
      <c r="I1116" s="88"/>
      <c r="K1116" t="str">
        <f t="shared" si="2"/>
        <v>#REF!</v>
      </c>
    </row>
    <row r="1117" ht="15.75" customHeight="1">
      <c r="I1117" s="88"/>
      <c r="K1117" t="str">
        <f t="shared" si="2"/>
        <v>#REF!</v>
      </c>
    </row>
    <row r="1118" ht="15.75" customHeight="1">
      <c r="I1118" s="88"/>
      <c r="K1118" t="str">
        <f t="shared" si="2"/>
        <v>#REF!</v>
      </c>
    </row>
    <row r="1119" ht="15.75" customHeight="1">
      <c r="I1119" s="88"/>
      <c r="K1119" t="str">
        <f t="shared" si="2"/>
        <v>#REF!</v>
      </c>
    </row>
    <row r="1120" ht="15.75" customHeight="1">
      <c r="I1120" s="88"/>
      <c r="K1120" t="str">
        <f t="shared" si="2"/>
        <v>#REF!</v>
      </c>
    </row>
    <row r="1121" ht="15.75" customHeight="1">
      <c r="I1121" s="88"/>
      <c r="K1121" t="str">
        <f t="shared" si="2"/>
        <v>#REF!</v>
      </c>
    </row>
    <row r="1122" ht="15.75" customHeight="1">
      <c r="I1122" s="88"/>
      <c r="K1122" t="str">
        <f t="shared" si="2"/>
        <v>#REF!</v>
      </c>
    </row>
    <row r="1123" ht="15.75" customHeight="1">
      <c r="I1123" s="88"/>
      <c r="K1123" t="str">
        <f t="shared" si="2"/>
        <v>#REF!</v>
      </c>
    </row>
    <row r="1124" ht="15.75" customHeight="1">
      <c r="I1124" s="88"/>
      <c r="K1124" t="str">
        <f t="shared" si="2"/>
        <v>#REF!</v>
      </c>
    </row>
    <row r="1125" ht="15.75" customHeight="1">
      <c r="I1125" s="88"/>
      <c r="K1125" t="str">
        <f t="shared" si="2"/>
        <v>#REF!</v>
      </c>
    </row>
    <row r="1126" ht="15.75" customHeight="1">
      <c r="I1126" s="88"/>
      <c r="K1126" t="str">
        <f t="shared" si="2"/>
        <v>#REF!</v>
      </c>
    </row>
    <row r="1127" ht="15.75" customHeight="1">
      <c r="I1127" s="88"/>
      <c r="K1127" t="str">
        <f t="shared" si="2"/>
        <v>#REF!</v>
      </c>
    </row>
    <row r="1128" ht="15.75" customHeight="1">
      <c r="I1128" s="88"/>
      <c r="K1128" t="str">
        <f t="shared" si="2"/>
        <v>#REF!</v>
      </c>
    </row>
    <row r="1129" ht="15.75" customHeight="1">
      <c r="I1129" s="88"/>
      <c r="K1129" t="str">
        <f t="shared" si="2"/>
        <v>#REF!</v>
      </c>
    </row>
    <row r="1130" ht="15.75" customHeight="1">
      <c r="I1130" s="88"/>
      <c r="K1130" t="str">
        <f t="shared" si="2"/>
        <v>#REF!</v>
      </c>
    </row>
    <row r="1131" ht="15.75" customHeight="1">
      <c r="I1131" s="88"/>
      <c r="K1131" t="str">
        <f t="shared" si="2"/>
        <v>#REF!</v>
      </c>
    </row>
    <row r="1132" ht="15.75" customHeight="1">
      <c r="I1132" s="88"/>
      <c r="K1132" t="str">
        <f t="shared" si="2"/>
        <v>#REF!</v>
      </c>
    </row>
    <row r="1133" ht="15.75" customHeight="1">
      <c r="I1133" s="88"/>
      <c r="K1133" t="str">
        <f t="shared" si="2"/>
        <v>#REF!</v>
      </c>
    </row>
    <row r="1134" ht="15.75" customHeight="1">
      <c r="I1134" s="88"/>
      <c r="K1134" t="str">
        <f t="shared" si="2"/>
        <v>#REF!</v>
      </c>
    </row>
    <row r="1135" ht="15.75" customHeight="1">
      <c r="I1135" s="88"/>
      <c r="K1135" t="str">
        <f t="shared" si="2"/>
        <v>#REF!</v>
      </c>
    </row>
    <row r="1136" ht="15.75" customHeight="1">
      <c r="I1136" s="88"/>
      <c r="K1136" t="str">
        <f t="shared" si="2"/>
        <v>#REF!</v>
      </c>
    </row>
    <row r="1137" ht="15.75" customHeight="1">
      <c r="I1137" s="88"/>
      <c r="K1137" t="str">
        <f t="shared" si="2"/>
        <v>#REF!</v>
      </c>
    </row>
    <row r="1138" ht="15.75" customHeight="1">
      <c r="I1138" s="88"/>
      <c r="K1138" t="str">
        <f t="shared" si="2"/>
        <v>#REF!</v>
      </c>
    </row>
    <row r="1139" ht="15.75" customHeight="1">
      <c r="I1139" s="88"/>
      <c r="K1139" t="str">
        <f t="shared" si="2"/>
        <v>#REF!</v>
      </c>
    </row>
    <row r="1140" ht="15.75" customHeight="1">
      <c r="I1140" s="88"/>
      <c r="K1140" t="str">
        <f t="shared" si="2"/>
        <v>#REF!</v>
      </c>
    </row>
    <row r="1141" ht="15.75" customHeight="1">
      <c r="I1141" s="88"/>
      <c r="K1141" t="str">
        <f t="shared" si="2"/>
        <v>#REF!</v>
      </c>
    </row>
    <row r="1142" ht="15.75" customHeight="1">
      <c r="I1142" s="88"/>
      <c r="K1142" t="str">
        <f t="shared" si="2"/>
        <v>#REF!</v>
      </c>
    </row>
    <row r="1143" ht="15.75" customHeight="1">
      <c r="I1143" s="88"/>
      <c r="K1143" t="str">
        <f t="shared" si="2"/>
        <v>#REF!</v>
      </c>
    </row>
    <row r="1144" ht="15.75" customHeight="1">
      <c r="I1144" s="88"/>
      <c r="K1144" t="str">
        <f t="shared" si="2"/>
        <v>#REF!</v>
      </c>
    </row>
    <row r="1145" ht="15.75" customHeight="1">
      <c r="I1145" s="88"/>
      <c r="K1145" t="str">
        <f t="shared" si="2"/>
        <v>#REF!</v>
      </c>
    </row>
    <row r="1146" ht="15.75" customHeight="1">
      <c r="I1146" s="88"/>
      <c r="K1146" t="str">
        <f t="shared" si="2"/>
        <v>#REF!</v>
      </c>
    </row>
    <row r="1147" ht="15.75" customHeight="1">
      <c r="I1147" s="88"/>
      <c r="K1147" t="str">
        <f t="shared" si="2"/>
        <v>#REF!</v>
      </c>
    </row>
    <row r="1148" ht="15.75" customHeight="1">
      <c r="I1148" s="88"/>
      <c r="K1148" t="str">
        <f t="shared" si="2"/>
        <v>#REF!</v>
      </c>
    </row>
    <row r="1149" ht="15.75" customHeight="1">
      <c r="I1149" s="88"/>
      <c r="K1149" t="str">
        <f t="shared" si="2"/>
        <v>#REF!</v>
      </c>
    </row>
    <row r="1150" ht="15.75" customHeight="1">
      <c r="I1150" s="88"/>
      <c r="K1150" t="str">
        <f t="shared" si="2"/>
        <v>#REF!</v>
      </c>
    </row>
    <row r="1151" ht="15.75" customHeight="1">
      <c r="I1151" s="88"/>
      <c r="K1151" t="str">
        <f t="shared" si="2"/>
        <v>#REF!</v>
      </c>
    </row>
    <row r="1152" ht="15.75" customHeight="1">
      <c r="I1152" s="88"/>
      <c r="K1152" t="str">
        <f t="shared" si="2"/>
        <v>#REF!</v>
      </c>
    </row>
    <row r="1153" ht="15.75" customHeight="1">
      <c r="I1153" s="88"/>
      <c r="K1153" t="str">
        <f t="shared" si="2"/>
        <v>#REF!</v>
      </c>
    </row>
    <row r="1154" ht="15.75" customHeight="1">
      <c r="I1154" s="88"/>
      <c r="K1154" t="str">
        <f t="shared" si="2"/>
        <v>#REF!</v>
      </c>
    </row>
    <row r="1155" ht="15.75" customHeight="1">
      <c r="I1155" s="88"/>
      <c r="K1155" t="str">
        <f t="shared" si="2"/>
        <v>#REF!</v>
      </c>
    </row>
    <row r="1156" ht="15.75" customHeight="1">
      <c r="I1156" s="88"/>
      <c r="K1156" t="str">
        <f t="shared" si="2"/>
        <v>#REF!</v>
      </c>
    </row>
    <row r="1157" ht="15.75" customHeight="1">
      <c r="I1157" s="88"/>
      <c r="K1157" t="str">
        <f t="shared" si="2"/>
        <v>#REF!</v>
      </c>
    </row>
    <row r="1158" ht="15.75" customHeight="1">
      <c r="I1158" s="88"/>
      <c r="K1158" t="str">
        <f t="shared" si="2"/>
        <v>#REF!</v>
      </c>
    </row>
    <row r="1159" ht="15.75" customHeight="1">
      <c r="I1159" s="88"/>
      <c r="K1159" t="str">
        <f t="shared" si="2"/>
        <v>#REF!</v>
      </c>
    </row>
    <row r="1160" ht="15.75" customHeight="1">
      <c r="I1160" s="88"/>
      <c r="K1160" t="str">
        <f t="shared" si="2"/>
        <v>#REF!</v>
      </c>
    </row>
    <row r="1161" ht="15.75" customHeight="1">
      <c r="I1161" s="88"/>
      <c r="K1161" t="str">
        <f t="shared" si="2"/>
        <v>#REF!</v>
      </c>
    </row>
    <row r="1162" ht="15.75" customHeight="1">
      <c r="I1162" s="88"/>
      <c r="K1162" t="str">
        <f t="shared" si="2"/>
        <v>#REF!</v>
      </c>
    </row>
    <row r="1163" ht="15.75" customHeight="1">
      <c r="I1163" s="88"/>
      <c r="K1163" t="str">
        <f t="shared" si="2"/>
        <v>#REF!</v>
      </c>
    </row>
    <row r="1164" ht="15.75" customHeight="1">
      <c r="I1164" s="88"/>
      <c r="K1164" t="str">
        <f t="shared" si="2"/>
        <v>#REF!</v>
      </c>
    </row>
    <row r="1165" ht="15.75" customHeight="1">
      <c r="I1165" s="88"/>
      <c r="K1165" t="str">
        <f t="shared" si="2"/>
        <v>#REF!</v>
      </c>
    </row>
    <row r="1166" ht="15.75" customHeight="1">
      <c r="I1166" s="88"/>
      <c r="K1166" t="str">
        <f t="shared" si="2"/>
        <v>#REF!</v>
      </c>
    </row>
    <row r="1167" ht="15.75" customHeight="1">
      <c r="I1167" s="88"/>
      <c r="K1167" t="str">
        <f t="shared" si="2"/>
        <v>#REF!</v>
      </c>
    </row>
    <row r="1168" ht="15.75" customHeight="1">
      <c r="I1168" s="88"/>
      <c r="K1168" t="str">
        <f t="shared" si="2"/>
        <v>#REF!</v>
      </c>
    </row>
    <row r="1169" ht="15.75" customHeight="1">
      <c r="I1169" s="88"/>
      <c r="K1169" t="str">
        <f t="shared" si="2"/>
        <v>#REF!</v>
      </c>
    </row>
    <row r="1170" ht="15.75" customHeight="1">
      <c r="I1170" s="88"/>
      <c r="K1170" t="str">
        <f t="shared" si="2"/>
        <v>#REF!</v>
      </c>
    </row>
    <row r="1171" ht="15.75" customHeight="1">
      <c r="I1171" s="88"/>
      <c r="K1171" t="str">
        <f t="shared" si="2"/>
        <v>#REF!</v>
      </c>
    </row>
    <row r="1172" ht="15.75" customHeight="1">
      <c r="I1172" s="88"/>
      <c r="K1172" t="str">
        <f t="shared" si="2"/>
        <v>#REF!</v>
      </c>
    </row>
    <row r="1173" ht="15.75" customHeight="1">
      <c r="I1173" s="88"/>
      <c r="K1173" t="str">
        <f t="shared" si="2"/>
        <v>#REF!</v>
      </c>
    </row>
    <row r="1174" ht="15.75" customHeight="1">
      <c r="I1174" s="88"/>
      <c r="K1174" t="str">
        <f t="shared" si="2"/>
        <v>#REF!</v>
      </c>
    </row>
    <row r="1175" ht="15.75" customHeight="1">
      <c r="I1175" s="88"/>
      <c r="K1175" t="str">
        <f t="shared" si="2"/>
        <v>#REF!</v>
      </c>
    </row>
    <row r="1176" ht="15.75" customHeight="1">
      <c r="I1176" s="88"/>
      <c r="K1176" t="str">
        <f t="shared" si="2"/>
        <v>#REF!</v>
      </c>
    </row>
    <row r="1177" ht="15.75" customHeight="1">
      <c r="I1177" s="88"/>
      <c r="K1177" t="str">
        <f t="shared" si="2"/>
        <v>#REF!</v>
      </c>
    </row>
    <row r="1178" ht="15.75" customHeight="1">
      <c r="I1178" s="88"/>
      <c r="K1178" t="str">
        <f t="shared" si="2"/>
        <v>#REF!</v>
      </c>
    </row>
    <row r="1179" ht="15.75" customHeight="1">
      <c r="I1179" s="88"/>
      <c r="K1179" t="str">
        <f t="shared" si="2"/>
        <v>#REF!</v>
      </c>
    </row>
    <row r="1180" ht="15.75" customHeight="1">
      <c r="I1180" s="88"/>
      <c r="K1180" t="str">
        <f t="shared" si="2"/>
        <v>#REF!</v>
      </c>
    </row>
    <row r="1181" ht="15.75" customHeight="1">
      <c r="I1181" s="88"/>
      <c r="K1181" t="str">
        <f t="shared" si="2"/>
        <v>#REF!</v>
      </c>
    </row>
    <row r="1182" ht="15.75" customHeight="1">
      <c r="I1182" s="88"/>
      <c r="K1182" t="str">
        <f t="shared" si="2"/>
        <v>#REF!</v>
      </c>
    </row>
    <row r="1183" ht="15.75" customHeight="1">
      <c r="I1183" s="88"/>
      <c r="K1183" t="str">
        <f t="shared" si="2"/>
        <v>#REF!</v>
      </c>
    </row>
    <row r="1184" ht="15.75" customHeight="1">
      <c r="I1184" s="88"/>
      <c r="K1184" t="str">
        <f t="shared" si="2"/>
        <v>#REF!</v>
      </c>
    </row>
    <row r="1185" ht="15.75" customHeight="1">
      <c r="I1185" s="88"/>
      <c r="K1185" t="str">
        <f t="shared" si="2"/>
        <v>#REF!</v>
      </c>
    </row>
    <row r="1186" ht="15.75" customHeight="1">
      <c r="I1186" s="88"/>
      <c r="K1186" t="str">
        <f t="shared" si="2"/>
        <v>#REF!</v>
      </c>
    </row>
    <row r="1187" ht="15.75" customHeight="1">
      <c r="I1187" s="88"/>
      <c r="K1187" t="str">
        <f t="shared" si="2"/>
        <v>#REF!</v>
      </c>
    </row>
    <row r="1188" ht="15.75" customHeight="1">
      <c r="I1188" s="88"/>
      <c r="K1188" t="str">
        <f t="shared" si="2"/>
        <v>#REF!</v>
      </c>
    </row>
    <row r="1189" ht="15.75" customHeight="1">
      <c r="I1189" s="88"/>
      <c r="K1189" t="str">
        <f t="shared" si="2"/>
        <v>#REF!</v>
      </c>
    </row>
    <row r="1190" ht="15.75" customHeight="1">
      <c r="I1190" s="88"/>
      <c r="K1190" t="str">
        <f t="shared" si="2"/>
        <v>#REF!</v>
      </c>
    </row>
    <row r="1191" ht="15.75" customHeight="1">
      <c r="I1191" s="88"/>
      <c r="K1191" t="str">
        <f t="shared" si="2"/>
        <v>#REF!</v>
      </c>
    </row>
    <row r="1192" ht="15.75" customHeight="1">
      <c r="I1192" s="88"/>
      <c r="K1192" t="str">
        <f t="shared" si="2"/>
        <v>#REF!</v>
      </c>
    </row>
    <row r="1193" ht="15.75" customHeight="1">
      <c r="I1193" s="88"/>
      <c r="K1193" t="str">
        <f t="shared" si="2"/>
        <v>#REF!</v>
      </c>
    </row>
    <row r="1194" ht="15.75" customHeight="1">
      <c r="I1194" s="88"/>
      <c r="K1194" t="str">
        <f t="shared" si="2"/>
        <v>#REF!</v>
      </c>
    </row>
    <row r="1195" ht="15.75" customHeight="1">
      <c r="I1195" s="88"/>
      <c r="K1195" t="str">
        <f t="shared" si="2"/>
        <v>#REF!</v>
      </c>
    </row>
    <row r="1196" ht="15.75" customHeight="1">
      <c r="I1196" s="88"/>
      <c r="K1196" t="str">
        <f t="shared" si="2"/>
        <v>#REF!</v>
      </c>
    </row>
    <row r="1197" ht="15.75" customHeight="1">
      <c r="I1197" s="88"/>
      <c r="K1197" t="str">
        <f t="shared" si="2"/>
        <v>#REF!</v>
      </c>
    </row>
    <row r="1198" ht="15.75" customHeight="1">
      <c r="I1198" s="88"/>
      <c r="K1198" t="str">
        <f t="shared" si="2"/>
        <v>#REF!</v>
      </c>
    </row>
    <row r="1199" ht="15.75" customHeight="1">
      <c r="I1199" s="88"/>
      <c r="K1199" t="str">
        <f t="shared" si="2"/>
        <v>#REF!</v>
      </c>
    </row>
    <row r="1200" ht="15.75" customHeight="1">
      <c r="I1200" s="88"/>
      <c r="K1200" t="str">
        <f t="shared" si="2"/>
        <v>#REF!</v>
      </c>
    </row>
    <row r="1201" ht="15.75" customHeight="1">
      <c r="I1201" s="88"/>
      <c r="K1201" t="str">
        <f t="shared" si="2"/>
        <v>#REF!</v>
      </c>
    </row>
    <row r="1202" ht="15.75" customHeight="1">
      <c r="I1202" s="88"/>
      <c r="K1202" t="str">
        <f t="shared" si="2"/>
        <v>#REF!</v>
      </c>
    </row>
    <row r="1203" ht="15.75" customHeight="1">
      <c r="I1203" s="88"/>
      <c r="K1203" t="str">
        <f t="shared" si="2"/>
        <v>#REF!</v>
      </c>
    </row>
    <row r="1204" ht="15.75" customHeight="1">
      <c r="I1204" s="88"/>
      <c r="K1204" t="str">
        <f t="shared" si="2"/>
        <v>#REF!</v>
      </c>
    </row>
    <row r="1205" ht="15.75" customHeight="1">
      <c r="I1205" s="88"/>
      <c r="K1205" t="str">
        <f t="shared" si="2"/>
        <v>#REF!</v>
      </c>
    </row>
    <row r="1206" ht="15.75" customHeight="1">
      <c r="I1206" s="88"/>
      <c r="K1206" t="str">
        <f t="shared" si="2"/>
        <v>#REF!</v>
      </c>
    </row>
    <row r="1207" ht="15.75" customHeight="1">
      <c r="I1207" s="88"/>
      <c r="K1207" t="str">
        <f t="shared" si="2"/>
        <v>#REF!</v>
      </c>
    </row>
    <row r="1208" ht="15.75" customHeight="1">
      <c r="I1208" s="88"/>
      <c r="K1208" t="str">
        <f t="shared" si="2"/>
        <v>#REF!</v>
      </c>
    </row>
    <row r="1209" ht="15.75" customHeight="1">
      <c r="I1209" s="88"/>
      <c r="K1209" t="str">
        <f t="shared" si="2"/>
        <v>#REF!</v>
      </c>
    </row>
    <row r="1210" ht="15.75" customHeight="1">
      <c r="I1210" s="88"/>
      <c r="K1210" t="str">
        <f t="shared" si="2"/>
        <v>#REF!</v>
      </c>
    </row>
    <row r="1211" ht="15.75" customHeight="1">
      <c r="I1211" s="88"/>
      <c r="K1211" t="str">
        <f t="shared" si="2"/>
        <v>#REF!</v>
      </c>
    </row>
    <row r="1212" ht="15.75" customHeight="1">
      <c r="I1212" s="88"/>
      <c r="K1212" t="str">
        <f t="shared" si="2"/>
        <v>#REF!</v>
      </c>
    </row>
    <row r="1213" ht="15.75" customHeight="1">
      <c r="I1213" s="88"/>
      <c r="K1213" t="str">
        <f t="shared" si="2"/>
        <v>#REF!</v>
      </c>
    </row>
    <row r="1214" ht="15.75" customHeight="1">
      <c r="I1214" s="88"/>
      <c r="K1214" t="str">
        <f t="shared" si="2"/>
        <v>#REF!</v>
      </c>
    </row>
    <row r="1215" ht="15.75" customHeight="1">
      <c r="I1215" s="88"/>
      <c r="K1215" t="str">
        <f t="shared" si="2"/>
        <v>#REF!</v>
      </c>
    </row>
    <row r="1216" ht="15.75" customHeight="1">
      <c r="I1216" s="88"/>
      <c r="K1216" t="str">
        <f t="shared" si="2"/>
        <v>#REF!</v>
      </c>
    </row>
    <row r="1217" ht="15.75" customHeight="1">
      <c r="I1217" s="88"/>
      <c r="K1217" t="str">
        <f t="shared" si="2"/>
        <v>#REF!</v>
      </c>
    </row>
    <row r="1218" ht="15.75" customHeight="1">
      <c r="I1218" s="88"/>
      <c r="K1218" t="str">
        <f t="shared" si="2"/>
        <v>#REF!</v>
      </c>
    </row>
    <row r="1219" ht="15.75" customHeight="1">
      <c r="I1219" s="88"/>
      <c r="K1219" t="str">
        <f t="shared" si="2"/>
        <v>#REF!</v>
      </c>
    </row>
    <row r="1220" ht="15.75" customHeight="1">
      <c r="I1220" s="88"/>
      <c r="K1220" t="str">
        <f t="shared" si="2"/>
        <v>#REF!</v>
      </c>
    </row>
    <row r="1221" ht="15.75" customHeight="1">
      <c r="I1221" s="88"/>
      <c r="K1221" t="str">
        <f t="shared" si="2"/>
        <v>#REF!</v>
      </c>
    </row>
    <row r="1222" ht="15.75" customHeight="1">
      <c r="I1222" s="88"/>
      <c r="K1222" t="str">
        <f t="shared" si="2"/>
        <v>#REF!</v>
      </c>
    </row>
    <row r="1223" ht="15.75" customHeight="1">
      <c r="I1223" s="88"/>
      <c r="K1223" t="str">
        <f t="shared" si="2"/>
        <v>#REF!</v>
      </c>
    </row>
    <row r="1224" ht="15.75" customHeight="1">
      <c r="I1224" s="88"/>
      <c r="K1224" t="str">
        <f t="shared" si="2"/>
        <v>#REF!</v>
      </c>
    </row>
    <row r="1225" ht="15.75" customHeight="1">
      <c r="I1225" s="88"/>
      <c r="K1225" t="str">
        <f t="shared" si="2"/>
        <v>#REF!</v>
      </c>
    </row>
    <row r="1226" ht="15.75" customHeight="1">
      <c r="I1226" s="88"/>
      <c r="K1226" t="str">
        <f t="shared" si="2"/>
        <v>#REF!</v>
      </c>
    </row>
    <row r="1227" ht="15.75" customHeight="1">
      <c r="I1227" s="88"/>
      <c r="K1227" t="str">
        <f t="shared" si="2"/>
        <v>#REF!</v>
      </c>
    </row>
    <row r="1228" ht="15.75" customHeight="1">
      <c r="I1228" s="88"/>
      <c r="K1228" t="str">
        <f t="shared" si="2"/>
        <v>#REF!</v>
      </c>
    </row>
    <row r="1229" ht="15.75" customHeight="1">
      <c r="I1229" s="88"/>
      <c r="K1229" t="str">
        <f t="shared" si="2"/>
        <v>#REF!</v>
      </c>
    </row>
    <row r="1230" ht="15.75" customHeight="1">
      <c r="I1230" s="88"/>
      <c r="K1230" t="str">
        <f t="shared" si="2"/>
        <v>#REF!</v>
      </c>
    </row>
    <row r="1231" ht="15.75" customHeight="1">
      <c r="I1231" s="88"/>
      <c r="K1231" t="str">
        <f t="shared" si="2"/>
        <v>#REF!</v>
      </c>
    </row>
    <row r="1232" ht="15.75" customHeight="1">
      <c r="I1232" s="88"/>
      <c r="K1232" t="str">
        <f t="shared" si="2"/>
        <v>#REF!</v>
      </c>
    </row>
    <row r="1233" ht="15.75" customHeight="1">
      <c r="I1233" s="88"/>
      <c r="K1233" t="str">
        <f t="shared" si="2"/>
        <v>#REF!</v>
      </c>
    </row>
    <row r="1234" ht="15.75" customHeight="1">
      <c r="I1234" s="88"/>
      <c r="K1234" t="str">
        <f t="shared" si="2"/>
        <v>#REF!</v>
      </c>
    </row>
    <row r="1235" ht="15.75" customHeight="1">
      <c r="I1235" s="88"/>
      <c r="K1235" t="str">
        <f t="shared" si="2"/>
        <v>#REF!</v>
      </c>
    </row>
    <row r="1236" ht="15.75" customHeight="1">
      <c r="I1236" s="88"/>
      <c r="K1236" t="str">
        <f t="shared" si="2"/>
        <v>#REF!</v>
      </c>
    </row>
    <row r="1237" ht="15.75" customHeight="1">
      <c r="I1237" s="88"/>
      <c r="K1237" t="str">
        <f t="shared" si="2"/>
        <v>#REF!</v>
      </c>
    </row>
    <row r="1238" ht="15.75" customHeight="1">
      <c r="I1238" s="88"/>
      <c r="K1238" t="str">
        <f t="shared" si="2"/>
        <v>#REF!</v>
      </c>
    </row>
    <row r="1239" ht="15.75" customHeight="1">
      <c r="I1239" s="88"/>
      <c r="K1239" t="str">
        <f t="shared" si="2"/>
        <v>#REF!</v>
      </c>
    </row>
    <row r="1240" ht="15.75" customHeight="1">
      <c r="I1240" s="88"/>
      <c r="K1240" t="str">
        <f t="shared" si="2"/>
        <v>#REF!</v>
      </c>
    </row>
    <row r="1241" ht="15.75" customHeight="1">
      <c r="I1241" s="88"/>
      <c r="K1241" t="str">
        <f t="shared" si="2"/>
        <v>#REF!</v>
      </c>
    </row>
    <row r="1242" ht="15.75" customHeight="1">
      <c r="I1242" s="88"/>
      <c r="K1242" t="str">
        <f t="shared" si="2"/>
        <v>#REF!</v>
      </c>
    </row>
    <row r="1243" ht="15.75" customHeight="1">
      <c r="I1243" s="88"/>
      <c r="K1243" t="str">
        <f t="shared" si="2"/>
        <v>#REF!</v>
      </c>
    </row>
    <row r="1244" ht="15.75" customHeight="1">
      <c r="I1244" s="88"/>
      <c r="K1244" t="str">
        <f t="shared" si="2"/>
        <v>#REF!</v>
      </c>
    </row>
    <row r="1245" ht="15.75" customHeight="1">
      <c r="I1245" s="88"/>
      <c r="K1245" t="str">
        <f t="shared" si="2"/>
        <v>#REF!</v>
      </c>
    </row>
    <row r="1246" ht="15.75" customHeight="1">
      <c r="I1246" s="88"/>
      <c r="K1246" t="str">
        <f t="shared" si="2"/>
        <v>#REF!</v>
      </c>
    </row>
    <row r="1247" ht="15.75" customHeight="1">
      <c r="I1247" s="88"/>
      <c r="K1247" t="str">
        <f t="shared" si="2"/>
        <v>#REF!</v>
      </c>
    </row>
    <row r="1248" ht="15.75" customHeight="1">
      <c r="I1248" s="88"/>
      <c r="K1248" t="str">
        <f t="shared" si="2"/>
        <v>#REF!</v>
      </c>
    </row>
    <row r="1249" ht="15.75" customHeight="1">
      <c r="I1249" s="88"/>
      <c r="K1249" t="str">
        <f t="shared" si="2"/>
        <v>#REF!</v>
      </c>
    </row>
    <row r="1250" ht="15.75" customHeight="1">
      <c r="I1250" s="88"/>
      <c r="K1250" t="str">
        <f t="shared" si="2"/>
        <v>#REF!</v>
      </c>
    </row>
    <row r="1251" ht="15.75" customHeight="1">
      <c r="I1251" s="88"/>
      <c r="K1251" t="str">
        <f t="shared" si="2"/>
        <v>#REF!</v>
      </c>
    </row>
    <row r="1252" ht="15.75" customHeight="1">
      <c r="I1252" s="88"/>
      <c r="K1252" t="str">
        <f t="shared" si="2"/>
        <v>#REF!</v>
      </c>
    </row>
    <row r="1253" ht="15.75" customHeight="1">
      <c r="I1253" s="88"/>
      <c r="K1253" t="str">
        <f t="shared" si="2"/>
        <v>#REF!</v>
      </c>
    </row>
    <row r="1254" ht="15.75" customHeight="1">
      <c r="I1254" s="88"/>
      <c r="K1254" t="str">
        <f t="shared" si="2"/>
        <v>#REF!</v>
      </c>
    </row>
    <row r="1255" ht="15.75" customHeight="1">
      <c r="I1255" s="88"/>
      <c r="K1255" t="str">
        <f t="shared" si="2"/>
        <v>#REF!</v>
      </c>
    </row>
    <row r="1256" ht="15.75" customHeight="1">
      <c r="I1256" s="88"/>
      <c r="K1256" t="str">
        <f t="shared" si="2"/>
        <v>#REF!</v>
      </c>
    </row>
    <row r="1257" ht="15.75" customHeight="1">
      <c r="I1257" s="88"/>
      <c r="K1257" t="str">
        <f t="shared" si="2"/>
        <v>#REF!</v>
      </c>
    </row>
    <row r="1258" ht="15.75" customHeight="1">
      <c r="I1258" s="88"/>
      <c r="K1258" t="str">
        <f t="shared" si="2"/>
        <v>#REF!</v>
      </c>
    </row>
    <row r="1259" ht="15.75" customHeight="1">
      <c r="I1259" s="88"/>
      <c r="K1259" t="str">
        <f t="shared" si="2"/>
        <v>#REF!</v>
      </c>
    </row>
    <row r="1260" ht="15.75" customHeight="1">
      <c r="I1260" s="88"/>
      <c r="K1260" t="str">
        <f t="shared" si="2"/>
        <v>#REF!</v>
      </c>
    </row>
    <row r="1261" ht="15.75" customHeight="1">
      <c r="I1261" s="88"/>
      <c r="K1261" t="str">
        <f t="shared" si="2"/>
        <v>#REF!</v>
      </c>
    </row>
    <row r="1262" ht="15.75" customHeight="1">
      <c r="I1262" s="88"/>
      <c r="K1262" t="str">
        <f t="shared" si="2"/>
        <v>#REF!</v>
      </c>
    </row>
    <row r="1263" ht="15.75" customHeight="1">
      <c r="I1263" s="88"/>
      <c r="K1263" t="str">
        <f t="shared" si="2"/>
        <v>#REF!</v>
      </c>
    </row>
    <row r="1264" ht="15.75" customHeight="1">
      <c r="I1264" s="88"/>
      <c r="K1264" t="str">
        <f t="shared" si="2"/>
        <v>#REF!</v>
      </c>
    </row>
    <row r="1265" ht="15.75" customHeight="1">
      <c r="I1265" s="88"/>
      <c r="K1265" t="str">
        <f t="shared" si="2"/>
        <v>#REF!</v>
      </c>
    </row>
    <row r="1266" ht="15.75" customHeight="1">
      <c r="I1266" s="88"/>
      <c r="K1266" t="str">
        <f t="shared" si="2"/>
        <v>#REF!</v>
      </c>
    </row>
    <row r="1267" ht="15.75" customHeight="1">
      <c r="I1267" s="88"/>
      <c r="K1267" t="str">
        <f t="shared" si="2"/>
        <v>#REF!</v>
      </c>
    </row>
    <row r="1268" ht="15.75" customHeight="1">
      <c r="I1268" s="88"/>
      <c r="K1268" t="str">
        <f t="shared" si="2"/>
        <v>#REF!</v>
      </c>
    </row>
    <row r="1269" ht="15.75" customHeight="1">
      <c r="I1269" s="88"/>
      <c r="K1269" t="str">
        <f t="shared" si="2"/>
        <v>#REF!</v>
      </c>
    </row>
    <row r="1270" ht="15.75" customHeight="1">
      <c r="I1270" s="88"/>
      <c r="K1270" t="str">
        <f t="shared" si="2"/>
        <v>#REF!</v>
      </c>
    </row>
    <row r="1271" ht="15.75" customHeight="1">
      <c r="I1271" s="88"/>
      <c r="K1271" t="str">
        <f t="shared" si="2"/>
        <v>#REF!</v>
      </c>
    </row>
    <row r="1272" ht="15.75" customHeight="1">
      <c r="I1272" s="88"/>
      <c r="K1272" t="str">
        <f t="shared" si="2"/>
        <v>#REF!</v>
      </c>
    </row>
    <row r="1273" ht="15.75" customHeight="1">
      <c r="I1273" s="88"/>
      <c r="K1273" t="str">
        <f t="shared" si="2"/>
        <v>#REF!</v>
      </c>
    </row>
    <row r="1274" ht="15.75" customHeight="1">
      <c r="I1274" s="88"/>
      <c r="K1274" t="str">
        <f t="shared" si="2"/>
        <v>#REF!</v>
      </c>
    </row>
    <row r="1275" ht="15.75" customHeight="1">
      <c r="I1275" s="88"/>
      <c r="K1275" t="str">
        <f t="shared" si="2"/>
        <v>#REF!</v>
      </c>
    </row>
    <row r="1276" ht="15.75" customHeight="1">
      <c r="I1276" s="88"/>
      <c r="K1276" t="str">
        <f t="shared" si="2"/>
        <v>#REF!</v>
      </c>
    </row>
    <row r="1277" ht="15.75" customHeight="1">
      <c r="I1277" s="88"/>
      <c r="K1277" t="str">
        <f t="shared" si="2"/>
        <v>#REF!</v>
      </c>
    </row>
    <row r="1278" ht="15.75" customHeight="1">
      <c r="I1278" s="88"/>
      <c r="K1278" t="str">
        <f t="shared" si="2"/>
        <v>#REF!</v>
      </c>
    </row>
    <row r="1279" ht="15.75" customHeight="1">
      <c r="I1279" s="88"/>
      <c r="K1279" t="str">
        <f t="shared" si="2"/>
        <v>#REF!</v>
      </c>
    </row>
    <row r="1280" ht="15.75" customHeight="1">
      <c r="I1280" s="88"/>
      <c r="K1280" t="str">
        <f t="shared" si="2"/>
        <v>#REF!</v>
      </c>
    </row>
    <row r="1281" ht="15.75" customHeight="1">
      <c r="I1281" s="88"/>
      <c r="K1281" t="str">
        <f t="shared" si="2"/>
        <v>#REF!</v>
      </c>
    </row>
    <row r="1282" ht="15.75" customHeight="1">
      <c r="I1282" s="88"/>
      <c r="K1282" t="str">
        <f t="shared" si="2"/>
        <v>#REF!</v>
      </c>
    </row>
    <row r="1283" ht="15.75" customHeight="1">
      <c r="I1283" s="88"/>
      <c r="K1283" t="str">
        <f t="shared" si="2"/>
        <v>#REF!</v>
      </c>
    </row>
    <row r="1284" ht="15.75" customHeight="1">
      <c r="I1284" s="88"/>
      <c r="K1284" t="str">
        <f t="shared" si="2"/>
        <v>#REF!</v>
      </c>
    </row>
    <row r="1285" ht="15.75" customHeight="1">
      <c r="I1285" s="88"/>
      <c r="K1285" t="str">
        <f t="shared" si="2"/>
        <v>#REF!</v>
      </c>
    </row>
    <row r="1286" ht="15.75" customHeight="1">
      <c r="I1286" s="88"/>
      <c r="K1286" t="str">
        <f t="shared" si="2"/>
        <v>#REF!</v>
      </c>
    </row>
    <row r="1287" ht="15.75" customHeight="1">
      <c r="I1287" s="88"/>
      <c r="K1287" t="str">
        <f t="shared" si="2"/>
        <v>#REF!</v>
      </c>
    </row>
    <row r="1288" ht="15.75" customHeight="1">
      <c r="I1288" s="88"/>
      <c r="K1288" t="str">
        <f t="shared" si="2"/>
        <v>#REF!</v>
      </c>
    </row>
    <row r="1289" ht="15.75" customHeight="1">
      <c r="I1289" s="88"/>
      <c r="K1289" t="str">
        <f t="shared" si="2"/>
        <v>#REF!</v>
      </c>
    </row>
    <row r="1290" ht="15.75" customHeight="1">
      <c r="I1290" s="88"/>
      <c r="K1290" t="str">
        <f t="shared" si="2"/>
        <v>#REF!</v>
      </c>
    </row>
    <row r="1291" ht="15.75" customHeight="1">
      <c r="I1291" s="88"/>
      <c r="K1291" t="str">
        <f t="shared" si="2"/>
        <v>#REF!</v>
      </c>
    </row>
    <row r="1292" ht="15.75" customHeight="1">
      <c r="I1292" s="88"/>
      <c r="K1292" t="str">
        <f t="shared" si="2"/>
        <v>#REF!</v>
      </c>
    </row>
    <row r="1293" ht="15.75" customHeight="1">
      <c r="I1293" s="88"/>
      <c r="K1293" t="str">
        <f t="shared" si="2"/>
        <v>#REF!</v>
      </c>
    </row>
    <row r="1294" ht="15.75" customHeight="1">
      <c r="I1294" s="88"/>
      <c r="K1294" t="str">
        <f t="shared" si="2"/>
        <v>#REF!</v>
      </c>
    </row>
    <row r="1295" ht="15.75" customHeight="1">
      <c r="I1295" s="88"/>
      <c r="K1295" t="str">
        <f t="shared" si="2"/>
        <v>#REF!</v>
      </c>
    </row>
    <row r="1296" ht="15.75" customHeight="1">
      <c r="I1296" s="88"/>
      <c r="K1296" t="str">
        <f t="shared" si="2"/>
        <v>#REF!</v>
      </c>
    </row>
    <row r="1297" ht="15.75" customHeight="1">
      <c r="I1297" s="88"/>
      <c r="K1297" t="str">
        <f t="shared" si="2"/>
        <v>#REF!</v>
      </c>
    </row>
    <row r="1298" ht="15.75" customHeight="1">
      <c r="I1298" s="88"/>
      <c r="K1298" t="str">
        <f t="shared" si="2"/>
        <v>#REF!</v>
      </c>
    </row>
    <row r="1299" ht="15.75" customHeight="1">
      <c r="I1299" s="88"/>
      <c r="K1299" t="str">
        <f t="shared" si="2"/>
        <v>#REF!</v>
      </c>
    </row>
    <row r="1300" ht="15.75" customHeight="1">
      <c r="I1300" s="88"/>
      <c r="K1300" t="str">
        <f t="shared" si="2"/>
        <v>#REF!</v>
      </c>
    </row>
    <row r="1301" ht="15.75" customHeight="1">
      <c r="I1301" s="88"/>
      <c r="K1301" t="str">
        <f t="shared" si="2"/>
        <v>#REF!</v>
      </c>
    </row>
    <row r="1302" ht="15.75" customHeight="1">
      <c r="I1302" s="88"/>
      <c r="K1302" t="str">
        <f t="shared" si="2"/>
        <v>#REF!</v>
      </c>
    </row>
    <row r="1303" ht="15.75" customHeight="1">
      <c r="I1303" s="88"/>
      <c r="K1303" t="str">
        <f t="shared" si="2"/>
        <v>#REF!</v>
      </c>
    </row>
    <row r="1304" ht="15.75" customHeight="1">
      <c r="I1304" s="88"/>
      <c r="K1304" t="str">
        <f t="shared" si="2"/>
        <v>#REF!</v>
      </c>
    </row>
    <row r="1305" ht="15.75" customHeight="1">
      <c r="I1305" s="88"/>
      <c r="K1305" t="str">
        <f t="shared" si="2"/>
        <v>#REF!</v>
      </c>
    </row>
    <row r="1306" ht="15.75" customHeight="1">
      <c r="I1306" s="88"/>
      <c r="K1306" t="str">
        <f t="shared" si="2"/>
        <v>#REF!</v>
      </c>
    </row>
    <row r="1307" ht="15.75" customHeight="1">
      <c r="I1307" s="88"/>
      <c r="K1307" t="str">
        <f t="shared" si="2"/>
        <v>#REF!</v>
      </c>
    </row>
    <row r="1308" ht="15.75" customHeight="1">
      <c r="I1308" s="88"/>
      <c r="K1308" t="str">
        <f t="shared" si="2"/>
        <v>#REF!</v>
      </c>
    </row>
    <row r="1309" ht="15.75" customHeight="1">
      <c r="I1309" s="88"/>
      <c r="K1309" t="str">
        <f t="shared" si="2"/>
        <v>#REF!</v>
      </c>
    </row>
    <row r="1310" ht="15.75" customHeight="1">
      <c r="I1310" s="88"/>
      <c r="K1310" t="str">
        <f t="shared" si="2"/>
        <v>#REF!</v>
      </c>
    </row>
    <row r="1311" ht="15.75" customHeight="1">
      <c r="I1311" s="88"/>
      <c r="K1311" t="str">
        <f t="shared" si="2"/>
        <v>#REF!</v>
      </c>
    </row>
    <row r="1312" ht="15.75" customHeight="1">
      <c r="I1312" s="88"/>
      <c r="K1312" t="str">
        <f t="shared" si="2"/>
        <v>#REF!</v>
      </c>
    </row>
    <row r="1313" ht="15.75" customHeight="1">
      <c r="I1313" s="88"/>
      <c r="K1313" t="str">
        <f t="shared" si="2"/>
        <v>#REF!</v>
      </c>
    </row>
    <row r="1314" ht="15.75" customHeight="1">
      <c r="I1314" s="88"/>
      <c r="K1314" t="str">
        <f t="shared" si="2"/>
        <v>#REF!</v>
      </c>
    </row>
    <row r="1315" ht="15.75" customHeight="1">
      <c r="I1315" s="88"/>
      <c r="K1315" t="str">
        <f t="shared" si="2"/>
        <v>#REF!</v>
      </c>
    </row>
    <row r="1316" ht="15.75" customHeight="1">
      <c r="I1316" s="88"/>
      <c r="K1316" t="str">
        <f t="shared" si="2"/>
        <v>#REF!</v>
      </c>
    </row>
    <row r="1317" ht="15.75" customHeight="1">
      <c r="I1317" s="88"/>
      <c r="K1317" t="str">
        <f t="shared" si="2"/>
        <v>#REF!</v>
      </c>
    </row>
    <row r="1318" ht="15.75" customHeight="1">
      <c r="I1318" s="88"/>
      <c r="K1318" t="str">
        <f t="shared" si="2"/>
        <v>#REF!</v>
      </c>
    </row>
    <row r="1319" ht="15.75" customHeight="1">
      <c r="I1319" s="88"/>
      <c r="K1319" t="str">
        <f t="shared" si="2"/>
        <v>#REF!</v>
      </c>
    </row>
    <row r="1320" ht="15.75" customHeight="1">
      <c r="I1320" s="88"/>
      <c r="K1320" t="str">
        <f t="shared" si="2"/>
        <v>#REF!</v>
      </c>
    </row>
    <row r="1321" ht="15.75" customHeight="1">
      <c r="I1321" s="88"/>
      <c r="K1321" t="str">
        <f t="shared" si="2"/>
        <v>#REF!</v>
      </c>
    </row>
    <row r="1322" ht="15.75" customHeight="1">
      <c r="I1322" s="88"/>
      <c r="K1322" t="str">
        <f t="shared" si="2"/>
        <v>#REF!</v>
      </c>
    </row>
    <row r="1323" ht="15.75" customHeight="1">
      <c r="I1323" s="88"/>
      <c r="K1323" t="str">
        <f t="shared" si="2"/>
        <v>#REF!</v>
      </c>
    </row>
    <row r="1324" ht="15.75" customHeight="1">
      <c r="I1324" s="88"/>
      <c r="K1324" t="str">
        <f t="shared" si="2"/>
        <v>#REF!</v>
      </c>
    </row>
    <row r="1325" ht="15.75" customHeight="1">
      <c r="I1325" s="88"/>
      <c r="K1325" t="str">
        <f t="shared" si="2"/>
        <v>#REF!</v>
      </c>
    </row>
    <row r="1326" ht="15.75" customHeight="1">
      <c r="I1326" s="88"/>
      <c r="K1326" t="str">
        <f t="shared" si="2"/>
        <v>#REF!</v>
      </c>
    </row>
    <row r="1327" ht="15.75" customHeight="1">
      <c r="I1327" s="88"/>
      <c r="K1327" t="str">
        <f t="shared" si="2"/>
        <v>#REF!</v>
      </c>
    </row>
    <row r="1328" ht="15.75" customHeight="1">
      <c r="I1328" s="88"/>
      <c r="K1328" t="str">
        <f t="shared" si="2"/>
        <v>#REF!</v>
      </c>
    </row>
    <row r="1329" ht="15.75" customHeight="1">
      <c r="I1329" s="88"/>
      <c r="K1329" t="str">
        <f t="shared" si="2"/>
        <v>#REF!</v>
      </c>
    </row>
    <row r="1330" ht="15.75" customHeight="1">
      <c r="I1330" s="88"/>
      <c r="K1330" t="str">
        <f t="shared" si="2"/>
        <v>#REF!</v>
      </c>
    </row>
    <row r="1331" ht="15.75" customHeight="1">
      <c r="I1331" s="88"/>
      <c r="K1331" t="str">
        <f t="shared" si="2"/>
        <v>#REF!</v>
      </c>
    </row>
    <row r="1332" ht="15.75" customHeight="1">
      <c r="I1332" s="88"/>
      <c r="K1332" t="str">
        <f t="shared" si="2"/>
        <v>#REF!</v>
      </c>
    </row>
    <row r="1333" ht="15.75" customHeight="1">
      <c r="I1333" s="88"/>
      <c r="K1333" t="str">
        <f t="shared" si="2"/>
        <v>#REF!</v>
      </c>
    </row>
    <row r="1334" ht="15.75" customHeight="1">
      <c r="I1334" s="88"/>
      <c r="K1334" t="str">
        <f t="shared" si="2"/>
        <v>#REF!</v>
      </c>
    </row>
    <row r="1335" ht="15.75" customHeight="1">
      <c r="I1335" s="88"/>
      <c r="K1335" t="str">
        <f t="shared" si="2"/>
        <v>#REF!</v>
      </c>
    </row>
    <row r="1336" ht="15.75" customHeight="1">
      <c r="I1336" s="88"/>
      <c r="K1336" t="str">
        <f t="shared" si="2"/>
        <v>#REF!</v>
      </c>
    </row>
    <row r="1337" ht="15.75" customHeight="1">
      <c r="I1337" s="88"/>
      <c r="K1337" t="str">
        <f t="shared" si="2"/>
        <v>#REF!</v>
      </c>
    </row>
    <row r="1338" ht="15.75" customHeight="1">
      <c r="I1338" s="88"/>
      <c r="K1338" t="str">
        <f t="shared" si="2"/>
        <v>#REF!</v>
      </c>
    </row>
    <row r="1339" ht="15.75" customHeight="1">
      <c r="I1339" s="88"/>
      <c r="K1339" t="str">
        <f t="shared" si="2"/>
        <v>#REF!</v>
      </c>
    </row>
    <row r="1340" ht="15.75" customHeight="1">
      <c r="I1340" s="88"/>
      <c r="K1340" t="str">
        <f t="shared" si="2"/>
        <v>#REF!</v>
      </c>
    </row>
    <row r="1341" ht="15.75" customHeight="1">
      <c r="I1341" s="88"/>
      <c r="K1341" t="str">
        <f t="shared" si="2"/>
        <v>#REF!</v>
      </c>
    </row>
    <row r="1342" ht="15.75" customHeight="1">
      <c r="I1342" s="88"/>
      <c r="K1342" t="str">
        <f t="shared" si="2"/>
        <v>#REF!</v>
      </c>
    </row>
    <row r="1343" ht="15.75" customHeight="1">
      <c r="I1343" s="88"/>
      <c r="K1343" t="str">
        <f t="shared" si="2"/>
        <v>#REF!</v>
      </c>
    </row>
    <row r="1344" ht="15.75" customHeight="1">
      <c r="I1344" s="88"/>
      <c r="K1344" t="str">
        <f t="shared" si="2"/>
        <v>#REF!</v>
      </c>
    </row>
    <row r="1345" ht="15.75" customHeight="1">
      <c r="I1345" s="88"/>
      <c r="K1345" t="str">
        <f t="shared" si="2"/>
        <v>#REF!</v>
      </c>
    </row>
    <row r="1346" ht="15.75" customHeight="1">
      <c r="I1346" s="88"/>
      <c r="K1346" t="str">
        <f t="shared" si="2"/>
        <v>#REF!</v>
      </c>
    </row>
    <row r="1347" ht="15.75" customHeight="1">
      <c r="I1347" s="88"/>
      <c r="K1347" t="str">
        <f t="shared" si="2"/>
        <v>#REF!</v>
      </c>
    </row>
    <row r="1348" ht="15.75" customHeight="1">
      <c r="I1348" s="88"/>
      <c r="K1348" t="str">
        <f t="shared" si="2"/>
        <v>#REF!</v>
      </c>
    </row>
    <row r="1349" ht="15.75" customHeight="1">
      <c r="I1349" s="88"/>
      <c r="K1349" t="str">
        <f t="shared" si="2"/>
        <v>#REF!</v>
      </c>
    </row>
    <row r="1350" ht="15.75" customHeight="1">
      <c r="I1350" s="88"/>
      <c r="K1350" t="str">
        <f t="shared" si="2"/>
        <v>#REF!</v>
      </c>
    </row>
    <row r="1351" ht="15.75" customHeight="1">
      <c r="I1351" s="88"/>
      <c r="K1351" t="str">
        <f t="shared" si="2"/>
        <v>#REF!</v>
      </c>
    </row>
    <row r="1352" ht="15.75" customHeight="1">
      <c r="I1352" s="88"/>
      <c r="K1352" t="str">
        <f t="shared" si="2"/>
        <v>#REF!</v>
      </c>
    </row>
    <row r="1353" ht="15.75" customHeight="1">
      <c r="I1353" s="88"/>
      <c r="K1353" t="str">
        <f t="shared" si="2"/>
        <v>#REF!</v>
      </c>
    </row>
    <row r="1354" ht="15.75" customHeight="1">
      <c r="I1354" s="88"/>
      <c r="K1354" t="str">
        <f t="shared" si="2"/>
        <v>#REF!</v>
      </c>
    </row>
    <row r="1355" ht="15.75" customHeight="1">
      <c r="I1355" s="88"/>
      <c r="K1355" t="str">
        <f t="shared" si="2"/>
        <v>#REF!</v>
      </c>
    </row>
    <row r="1356" ht="15.75" customHeight="1">
      <c r="I1356" s="88"/>
      <c r="K1356" t="str">
        <f t="shared" si="2"/>
        <v>#REF!</v>
      </c>
    </row>
    <row r="1357" ht="15.75" customHeight="1">
      <c r="I1357" s="88"/>
      <c r="K1357" t="str">
        <f t="shared" si="2"/>
        <v>#REF!</v>
      </c>
    </row>
    <row r="1358" ht="15.75" customHeight="1">
      <c r="I1358" s="88"/>
      <c r="K1358" t="str">
        <f t="shared" si="2"/>
        <v>#REF!</v>
      </c>
    </row>
    <row r="1359" ht="15.75" customHeight="1">
      <c r="I1359" s="88"/>
      <c r="K1359" t="str">
        <f t="shared" si="2"/>
        <v>#REF!</v>
      </c>
    </row>
    <row r="1360" ht="15.75" customHeight="1">
      <c r="I1360" s="88"/>
      <c r="K1360" t="str">
        <f t="shared" si="2"/>
        <v>#REF!</v>
      </c>
    </row>
    <row r="1361" ht="15.75" customHeight="1">
      <c r="I1361" s="88"/>
      <c r="K1361" t="str">
        <f t="shared" si="2"/>
        <v>#REF!</v>
      </c>
    </row>
    <row r="1362" ht="15.75" customHeight="1">
      <c r="I1362" s="88"/>
      <c r="K1362" t="str">
        <f t="shared" si="2"/>
        <v>#REF!</v>
      </c>
    </row>
    <row r="1363" ht="15.75" customHeight="1">
      <c r="I1363" s="88"/>
      <c r="K1363" t="str">
        <f t="shared" si="2"/>
        <v>#REF!</v>
      </c>
    </row>
    <row r="1364" ht="15.75" customHeight="1">
      <c r="I1364" s="88"/>
      <c r="K1364" t="str">
        <f t="shared" si="2"/>
        <v>#REF!</v>
      </c>
    </row>
    <row r="1365" ht="15.75" customHeight="1">
      <c r="I1365" s="88"/>
      <c r="K1365" t="str">
        <f t="shared" si="2"/>
        <v>#REF!</v>
      </c>
    </row>
    <row r="1366" ht="15.75" customHeight="1">
      <c r="I1366" s="88"/>
      <c r="K1366" t="str">
        <f t="shared" si="2"/>
        <v>#REF!</v>
      </c>
    </row>
    <row r="1367" ht="15.75" customHeight="1">
      <c r="I1367" s="88"/>
      <c r="K1367" t="str">
        <f t="shared" si="2"/>
        <v>#REF!</v>
      </c>
    </row>
    <row r="1368" ht="15.75" customHeight="1">
      <c r="I1368" s="88"/>
      <c r="K1368" t="str">
        <f t="shared" si="2"/>
        <v>#REF!</v>
      </c>
    </row>
    <row r="1369" ht="15.75" customHeight="1">
      <c r="I1369" s="88"/>
      <c r="K1369" t="str">
        <f t="shared" si="2"/>
        <v>#REF!</v>
      </c>
    </row>
    <row r="1370" ht="15.75" customHeight="1">
      <c r="I1370" s="88"/>
      <c r="K1370" t="str">
        <f t="shared" si="2"/>
        <v>#REF!</v>
      </c>
    </row>
    <row r="1371" ht="15.75" customHeight="1">
      <c r="I1371" s="88"/>
      <c r="K1371" t="str">
        <f t="shared" si="2"/>
        <v>#REF!</v>
      </c>
    </row>
    <row r="1372" ht="15.75" customHeight="1">
      <c r="I1372" s="88"/>
      <c r="K1372" t="str">
        <f t="shared" si="2"/>
        <v>#REF!</v>
      </c>
    </row>
    <row r="1373" ht="15.75" customHeight="1">
      <c r="I1373" s="88"/>
      <c r="K1373" t="str">
        <f t="shared" si="2"/>
        <v>#REF!</v>
      </c>
    </row>
    <row r="1374" ht="15.75" customHeight="1">
      <c r="I1374" s="88"/>
      <c r="K1374" t="str">
        <f t="shared" si="2"/>
        <v>#REF!</v>
      </c>
    </row>
    <row r="1375" ht="15.75" customHeight="1">
      <c r="I1375" s="88"/>
      <c r="K1375" t="str">
        <f t="shared" si="2"/>
        <v>#REF!</v>
      </c>
    </row>
    <row r="1376" ht="15.75" customHeight="1">
      <c r="I1376" s="88"/>
      <c r="K1376" t="str">
        <f t="shared" si="2"/>
        <v>#REF!</v>
      </c>
    </row>
    <row r="1377" ht="15.75" customHeight="1">
      <c r="I1377" s="88"/>
      <c r="K1377" t="str">
        <f t="shared" si="2"/>
        <v>#REF!</v>
      </c>
    </row>
    <row r="1378" ht="15.75" customHeight="1">
      <c r="I1378" s="88"/>
      <c r="K1378" t="str">
        <f t="shared" si="2"/>
        <v>#REF!</v>
      </c>
    </row>
    <row r="1379" ht="15.75" customHeight="1">
      <c r="I1379" s="88"/>
      <c r="K1379" t="str">
        <f t="shared" si="2"/>
        <v>#REF!</v>
      </c>
    </row>
    <row r="1380" ht="15.75" customHeight="1">
      <c r="I1380" s="88"/>
      <c r="K1380" t="str">
        <f t="shared" si="2"/>
        <v>#REF!</v>
      </c>
    </row>
    <row r="1381" ht="15.75" customHeight="1">
      <c r="I1381" s="88"/>
      <c r="K1381" t="str">
        <f t="shared" si="2"/>
        <v>#REF!</v>
      </c>
    </row>
    <row r="1382" ht="15.75" customHeight="1">
      <c r="I1382" s="88"/>
      <c r="K1382" t="str">
        <f t="shared" si="2"/>
        <v>#REF!</v>
      </c>
    </row>
    <row r="1383" ht="15.75" customHeight="1">
      <c r="I1383" s="88"/>
      <c r="K1383" t="str">
        <f t="shared" si="2"/>
        <v>#REF!</v>
      </c>
    </row>
    <row r="1384" ht="15.75" customHeight="1">
      <c r="I1384" s="88"/>
      <c r="K1384" t="str">
        <f t="shared" si="2"/>
        <v>#REF!</v>
      </c>
    </row>
    <row r="1385" ht="15.75" customHeight="1">
      <c r="I1385" s="88"/>
      <c r="K1385" t="str">
        <f t="shared" si="2"/>
        <v>#REF!</v>
      </c>
    </row>
    <row r="1386" ht="15.75" customHeight="1">
      <c r="I1386" s="88"/>
      <c r="K1386" t="str">
        <f t="shared" si="2"/>
        <v>#REF!</v>
      </c>
    </row>
    <row r="1387" ht="15.75" customHeight="1">
      <c r="I1387" s="88"/>
      <c r="K1387" t="str">
        <f t="shared" si="2"/>
        <v>#REF!</v>
      </c>
    </row>
    <row r="1388" ht="15.75" customHeight="1">
      <c r="I1388" s="88"/>
      <c r="K1388" t="str">
        <f t="shared" si="2"/>
        <v>#REF!</v>
      </c>
    </row>
    <row r="1389" ht="15.75" customHeight="1">
      <c r="I1389" s="88"/>
      <c r="K1389" t="str">
        <f t="shared" si="2"/>
        <v>#REF!</v>
      </c>
    </row>
    <row r="1390" ht="15.75" customHeight="1">
      <c r="I1390" s="88"/>
      <c r="K1390" t="str">
        <f t="shared" si="2"/>
        <v>#REF!</v>
      </c>
    </row>
    <row r="1391" ht="15.75" customHeight="1">
      <c r="I1391" s="88"/>
      <c r="K1391" t="str">
        <f t="shared" si="2"/>
        <v>#REF!</v>
      </c>
    </row>
    <row r="1392" ht="15.75" customHeight="1">
      <c r="I1392" s="88"/>
      <c r="K1392" t="str">
        <f t="shared" si="2"/>
        <v>#REF!</v>
      </c>
    </row>
    <row r="1393" ht="15.75" customHeight="1">
      <c r="I1393" s="88"/>
      <c r="K1393" t="str">
        <f t="shared" si="2"/>
        <v>#REF!</v>
      </c>
    </row>
    <row r="1394" ht="15.75" customHeight="1">
      <c r="I1394" s="88"/>
      <c r="K1394" t="str">
        <f t="shared" si="2"/>
        <v>#REF!</v>
      </c>
    </row>
    <row r="1395" ht="15.75" customHeight="1">
      <c r="I1395" s="88"/>
      <c r="K1395" t="str">
        <f t="shared" si="2"/>
        <v>#REF!</v>
      </c>
    </row>
    <row r="1396" ht="15.75" customHeight="1">
      <c r="I1396" s="88"/>
      <c r="K1396" t="str">
        <f t="shared" si="2"/>
        <v>#REF!</v>
      </c>
    </row>
    <row r="1397" ht="15.75" customHeight="1">
      <c r="I1397" s="88"/>
      <c r="K1397" t="str">
        <f t="shared" si="2"/>
        <v>#REF!</v>
      </c>
    </row>
    <row r="1398" ht="15.75" customHeight="1">
      <c r="I1398" s="88"/>
      <c r="K1398" t="str">
        <f t="shared" si="2"/>
        <v>#REF!</v>
      </c>
    </row>
    <row r="1399" ht="15.75" customHeight="1">
      <c r="I1399" s="88"/>
      <c r="K1399" t="str">
        <f t="shared" si="2"/>
        <v>#REF!</v>
      </c>
    </row>
    <row r="1400" ht="15.75" customHeight="1">
      <c r="I1400" s="88"/>
      <c r="K1400" t="str">
        <f t="shared" si="2"/>
        <v>#REF!</v>
      </c>
    </row>
    <row r="1401" ht="15.75" customHeight="1">
      <c r="I1401" s="88"/>
      <c r="K1401" t="str">
        <f t="shared" si="2"/>
        <v>#REF!</v>
      </c>
    </row>
    <row r="1402" ht="15.75" customHeight="1">
      <c r="I1402" s="88"/>
      <c r="K1402" t="str">
        <f t="shared" si="2"/>
        <v>#REF!</v>
      </c>
    </row>
    <row r="1403" ht="15.75" customHeight="1">
      <c r="I1403" s="88"/>
      <c r="K1403" t="str">
        <f t="shared" si="2"/>
        <v>#REF!</v>
      </c>
    </row>
    <row r="1404" ht="15.75" customHeight="1">
      <c r="I1404" s="88"/>
      <c r="K1404" t="str">
        <f t="shared" si="2"/>
        <v>#REF!</v>
      </c>
    </row>
    <row r="1405" ht="15.75" customHeight="1">
      <c r="I1405" s="88"/>
      <c r="K1405" t="str">
        <f t="shared" si="2"/>
        <v>#REF!</v>
      </c>
    </row>
    <row r="1406" ht="15.75" customHeight="1">
      <c r="I1406" s="88"/>
      <c r="K1406" t="str">
        <f t="shared" si="2"/>
        <v>#REF!</v>
      </c>
    </row>
    <row r="1407" ht="15.75" customHeight="1">
      <c r="I1407" s="88"/>
      <c r="K1407" t="str">
        <f t="shared" si="2"/>
        <v>#REF!</v>
      </c>
    </row>
    <row r="1408" ht="15.75" customHeight="1">
      <c r="I1408" s="88"/>
      <c r="K1408" t="str">
        <f t="shared" si="2"/>
        <v>#REF!</v>
      </c>
    </row>
    <row r="1409" ht="15.75" customHeight="1">
      <c r="I1409" s="88"/>
      <c r="K1409" t="str">
        <f t="shared" si="2"/>
        <v>#REF!</v>
      </c>
    </row>
    <row r="1410" ht="15.75" customHeight="1">
      <c r="I1410" s="88"/>
      <c r="K1410" t="str">
        <f t="shared" si="2"/>
        <v>#REF!</v>
      </c>
    </row>
    <row r="1411" ht="15.75" customHeight="1">
      <c r="I1411" s="88"/>
      <c r="K1411" t="str">
        <f t="shared" si="2"/>
        <v>#REF!</v>
      </c>
    </row>
    <row r="1412" ht="15.75" customHeight="1">
      <c r="I1412" s="88"/>
      <c r="K1412" t="str">
        <f t="shared" si="2"/>
        <v>#REF!</v>
      </c>
    </row>
    <row r="1413" ht="15.75" customHeight="1">
      <c r="I1413" s="88"/>
      <c r="K1413" t="str">
        <f t="shared" si="2"/>
        <v>#REF!</v>
      </c>
    </row>
    <row r="1414" ht="15.75" customHeight="1">
      <c r="I1414" s="88"/>
      <c r="K1414" t="str">
        <f t="shared" si="2"/>
        <v>#REF!</v>
      </c>
    </row>
    <row r="1415" ht="15.75" customHeight="1">
      <c r="I1415" s="88"/>
      <c r="K1415" t="str">
        <f t="shared" si="2"/>
        <v>#REF!</v>
      </c>
    </row>
    <row r="1416" ht="15.75" customHeight="1">
      <c r="I1416" s="88"/>
      <c r="K1416" t="str">
        <f t="shared" si="2"/>
        <v>#REF!</v>
      </c>
    </row>
    <row r="1417" ht="15.75" customHeight="1">
      <c r="I1417" s="88"/>
      <c r="K1417" t="str">
        <f t="shared" si="2"/>
        <v>#REF!</v>
      </c>
    </row>
    <row r="1418" ht="15.75" customHeight="1">
      <c r="I1418" s="88"/>
      <c r="K1418" t="str">
        <f t="shared" si="2"/>
        <v>#REF!</v>
      </c>
    </row>
    <row r="1419" ht="15.75" customHeight="1">
      <c r="I1419" s="88"/>
      <c r="K1419" t="str">
        <f t="shared" si="2"/>
        <v>#REF!</v>
      </c>
    </row>
    <row r="1420" ht="15.75" customHeight="1">
      <c r="I1420" s="88"/>
      <c r="K1420" t="str">
        <f t="shared" si="2"/>
        <v>#REF!</v>
      </c>
    </row>
    <row r="1421" ht="15.75" customHeight="1">
      <c r="I1421" s="88"/>
      <c r="K1421" t="str">
        <f t="shared" si="2"/>
        <v>#REF!</v>
      </c>
    </row>
    <row r="1422" ht="15.75" customHeight="1">
      <c r="I1422" s="88"/>
      <c r="K1422" t="str">
        <f t="shared" si="2"/>
        <v>#REF!</v>
      </c>
    </row>
    <row r="1423" ht="15.75" customHeight="1">
      <c r="I1423" s="88"/>
      <c r="K1423" t="str">
        <f t="shared" si="2"/>
        <v>#REF!</v>
      </c>
    </row>
    <row r="1424" ht="15.75" customHeight="1">
      <c r="I1424" s="88"/>
      <c r="K1424" t="str">
        <f t="shared" si="2"/>
        <v>#REF!</v>
      </c>
    </row>
    <row r="1425" ht="15.75" customHeight="1">
      <c r="I1425" s="88"/>
      <c r="K1425" t="str">
        <f t="shared" si="2"/>
        <v>#REF!</v>
      </c>
    </row>
    <row r="1426" ht="15.75" customHeight="1">
      <c r="I1426" s="88"/>
      <c r="K1426" t="str">
        <f t="shared" si="2"/>
        <v>#REF!</v>
      </c>
    </row>
    <row r="1427" ht="15.75" customHeight="1">
      <c r="I1427" s="88"/>
      <c r="K1427" t="str">
        <f t="shared" si="2"/>
        <v>#REF!</v>
      </c>
    </row>
    <row r="1428" ht="15.75" customHeight="1">
      <c r="I1428" s="88"/>
      <c r="K1428" t="str">
        <f t="shared" si="2"/>
        <v>#REF!</v>
      </c>
    </row>
    <row r="1429" ht="15.75" customHeight="1">
      <c r="I1429" s="88"/>
      <c r="K1429" t="str">
        <f t="shared" si="2"/>
        <v>#REF!</v>
      </c>
    </row>
    <row r="1430" ht="15.75" customHeight="1">
      <c r="I1430" s="88"/>
      <c r="K1430" t="str">
        <f t="shared" si="2"/>
        <v>#REF!</v>
      </c>
    </row>
    <row r="1431" ht="15.75" customHeight="1">
      <c r="I1431" s="88"/>
      <c r="K1431" t="str">
        <f t="shared" si="2"/>
        <v>#REF!</v>
      </c>
    </row>
    <row r="1432" ht="15.75" customHeight="1">
      <c r="I1432" s="88"/>
      <c r="K1432" t="str">
        <f t="shared" si="2"/>
        <v>#REF!</v>
      </c>
    </row>
    <row r="1433" ht="15.75" customHeight="1">
      <c r="I1433" s="88"/>
      <c r="K1433" t="str">
        <f t="shared" si="2"/>
        <v>#REF!</v>
      </c>
    </row>
    <row r="1434" ht="15.75" customHeight="1">
      <c r="I1434" s="88"/>
      <c r="K1434" t="str">
        <f t="shared" si="2"/>
        <v>#REF!</v>
      </c>
    </row>
    <row r="1435" ht="15.75" customHeight="1">
      <c r="I1435" s="88"/>
      <c r="K1435" t="str">
        <f t="shared" si="2"/>
        <v>#REF!</v>
      </c>
    </row>
    <row r="1436" ht="15.75" customHeight="1">
      <c r="I1436" s="88"/>
      <c r="K1436" t="str">
        <f t="shared" si="2"/>
        <v>#REF!</v>
      </c>
    </row>
    <row r="1437" ht="15.75" customHeight="1">
      <c r="I1437" s="88"/>
      <c r="K1437" t="str">
        <f t="shared" si="2"/>
        <v>#REF!</v>
      </c>
    </row>
    <row r="1438" ht="15.75" customHeight="1">
      <c r="I1438" s="88"/>
      <c r="K1438" t="str">
        <f t="shared" si="2"/>
        <v>#REF!</v>
      </c>
    </row>
    <row r="1439" ht="15.75" customHeight="1">
      <c r="I1439" s="88"/>
      <c r="K1439" t="str">
        <f t="shared" si="2"/>
        <v>#REF!</v>
      </c>
    </row>
    <row r="1440" ht="15.75" customHeight="1">
      <c r="I1440" s="88"/>
      <c r="K1440" t="str">
        <f t="shared" si="2"/>
        <v>#REF!</v>
      </c>
    </row>
    <row r="1441" ht="15.75" customHeight="1">
      <c r="I1441" s="88"/>
      <c r="K1441" t="str">
        <f t="shared" si="2"/>
        <v>#REF!</v>
      </c>
    </row>
    <row r="1442" ht="15.75" customHeight="1">
      <c r="I1442" s="88"/>
      <c r="K1442" t="str">
        <f t="shared" si="2"/>
        <v>#REF!</v>
      </c>
    </row>
    <row r="1443" ht="15.75" customHeight="1">
      <c r="I1443" s="88"/>
      <c r="K1443" t="str">
        <f t="shared" si="2"/>
        <v>#REF!</v>
      </c>
    </row>
    <row r="1444" ht="15.75" customHeight="1">
      <c r="I1444" s="88"/>
      <c r="K1444" t="str">
        <f t="shared" si="2"/>
        <v>#REF!</v>
      </c>
    </row>
    <row r="1445" ht="15.75" customHeight="1">
      <c r="I1445" s="88"/>
      <c r="K1445" t="str">
        <f t="shared" si="2"/>
        <v>#REF!</v>
      </c>
    </row>
    <row r="1446" ht="15.75" customHeight="1">
      <c r="I1446" s="88"/>
      <c r="K1446" t="str">
        <f t="shared" si="2"/>
        <v>#REF!</v>
      </c>
    </row>
    <row r="1447" ht="15.75" customHeight="1">
      <c r="I1447" s="88"/>
      <c r="K1447" t="str">
        <f t="shared" si="2"/>
        <v>#REF!</v>
      </c>
    </row>
    <row r="1448" ht="15.75" customHeight="1">
      <c r="I1448" s="88"/>
      <c r="K1448" t="str">
        <f t="shared" si="2"/>
        <v>#REF!</v>
      </c>
    </row>
    <row r="1449" ht="15.75" customHeight="1">
      <c r="I1449" s="88"/>
      <c r="K1449" t="str">
        <f t="shared" si="2"/>
        <v>#REF!</v>
      </c>
    </row>
    <row r="1450" ht="15.75" customHeight="1">
      <c r="I1450" s="88"/>
      <c r="K1450" t="str">
        <f t="shared" si="2"/>
        <v>#REF!</v>
      </c>
    </row>
    <row r="1451" ht="15.75" customHeight="1">
      <c r="I1451" s="88"/>
      <c r="K1451" t="str">
        <f t="shared" si="2"/>
        <v>#REF!</v>
      </c>
    </row>
    <row r="1452" ht="15.75" customHeight="1">
      <c r="I1452" s="88"/>
      <c r="K1452" t="str">
        <f t="shared" si="2"/>
        <v>#REF!</v>
      </c>
    </row>
    <row r="1453" ht="15.75" customHeight="1">
      <c r="I1453" s="88"/>
      <c r="K1453" t="str">
        <f t="shared" si="2"/>
        <v>#REF!</v>
      </c>
    </row>
    <row r="1454" ht="15.75" customHeight="1">
      <c r="I1454" s="88"/>
      <c r="K1454" t="str">
        <f t="shared" si="2"/>
        <v>#REF!</v>
      </c>
    </row>
    <row r="1455" ht="15.75" customHeight="1">
      <c r="I1455" s="88"/>
      <c r="K1455" t="str">
        <f t="shared" si="2"/>
        <v>#REF!</v>
      </c>
    </row>
    <row r="1456" ht="15.75" customHeight="1">
      <c r="I1456" s="88"/>
      <c r="K1456" t="str">
        <f t="shared" si="2"/>
        <v>#REF!</v>
      </c>
    </row>
    <row r="1457" ht="15.75" customHeight="1">
      <c r="I1457" s="88"/>
      <c r="K1457" t="str">
        <f t="shared" si="2"/>
        <v>#REF!</v>
      </c>
    </row>
    <row r="1458" ht="15.75" customHeight="1">
      <c r="I1458" s="88"/>
      <c r="K1458" t="str">
        <f t="shared" si="2"/>
        <v>#REF!</v>
      </c>
    </row>
    <row r="1459" ht="15.75" customHeight="1">
      <c r="I1459" s="88"/>
      <c r="K1459" t="str">
        <f t="shared" si="2"/>
        <v>#REF!</v>
      </c>
    </row>
    <row r="1460" ht="15.75" customHeight="1">
      <c r="I1460" s="88"/>
      <c r="K1460" t="str">
        <f t="shared" si="2"/>
        <v>#REF!</v>
      </c>
    </row>
    <row r="1461" ht="15.75" customHeight="1">
      <c r="I1461" s="88"/>
      <c r="K1461" t="str">
        <f t="shared" si="2"/>
        <v>#REF!</v>
      </c>
    </row>
    <row r="1462" ht="15.75" customHeight="1">
      <c r="I1462" s="88"/>
      <c r="K1462" t="str">
        <f t="shared" si="2"/>
        <v>#REF!</v>
      </c>
    </row>
    <row r="1463" ht="15.75" customHeight="1">
      <c r="I1463" s="88"/>
      <c r="K1463" t="str">
        <f t="shared" si="2"/>
        <v>#REF!</v>
      </c>
    </row>
    <row r="1464" ht="15.75" customHeight="1">
      <c r="I1464" s="88"/>
      <c r="K1464" t="str">
        <f t="shared" si="2"/>
        <v>#REF!</v>
      </c>
    </row>
    <row r="1465" ht="15.75" customHeight="1">
      <c r="I1465" s="88"/>
      <c r="K1465" t="str">
        <f t="shared" si="2"/>
        <v>#REF!</v>
      </c>
    </row>
    <row r="1466" ht="15.75" customHeight="1">
      <c r="I1466" s="88"/>
      <c r="K1466" t="str">
        <f t="shared" si="2"/>
        <v>#REF!</v>
      </c>
    </row>
    <row r="1467" ht="15.75" customHeight="1">
      <c r="I1467" s="88"/>
      <c r="K1467" t="str">
        <f t="shared" si="2"/>
        <v>#REF!</v>
      </c>
    </row>
    <row r="1468" ht="15.75" customHeight="1">
      <c r="I1468" s="88"/>
      <c r="K1468" t="str">
        <f t="shared" si="2"/>
        <v>#REF!</v>
      </c>
    </row>
    <row r="1469" ht="15.75" customHeight="1">
      <c r="I1469" s="88"/>
      <c r="K1469" t="str">
        <f t="shared" si="2"/>
        <v>#REF!</v>
      </c>
    </row>
    <row r="1470" ht="15.75" customHeight="1">
      <c r="I1470" s="88"/>
      <c r="K1470" t="str">
        <f t="shared" si="2"/>
        <v>#REF!</v>
      </c>
    </row>
    <row r="1471" ht="15.75" customHeight="1">
      <c r="I1471" s="88"/>
      <c r="K1471" t="str">
        <f t="shared" si="2"/>
        <v>#REF!</v>
      </c>
    </row>
    <row r="1472" ht="15.75" customHeight="1">
      <c r="I1472" s="88"/>
      <c r="K1472" t="str">
        <f t="shared" si="2"/>
        <v>#REF!</v>
      </c>
    </row>
    <row r="1473" ht="15.75" customHeight="1">
      <c r="I1473" s="88"/>
      <c r="K1473" t="str">
        <f t="shared" si="2"/>
        <v>#REF!</v>
      </c>
    </row>
    <row r="1474" ht="15.75" customHeight="1">
      <c r="I1474" s="88"/>
      <c r="K1474" t="str">
        <f t="shared" si="2"/>
        <v>#REF!</v>
      </c>
    </row>
    <row r="1475" ht="15.75" customHeight="1">
      <c r="I1475" s="88"/>
      <c r="K1475" t="str">
        <f t="shared" si="2"/>
        <v>#REF!</v>
      </c>
    </row>
    <row r="1476" ht="15.75" customHeight="1">
      <c r="I1476" s="88"/>
      <c r="K1476" t="str">
        <f t="shared" si="2"/>
        <v>#REF!</v>
      </c>
    </row>
    <row r="1477" ht="15.75" customHeight="1">
      <c r="I1477" s="88"/>
      <c r="K1477" t="str">
        <f t="shared" si="2"/>
        <v>#REF!</v>
      </c>
    </row>
    <row r="1478" ht="15.75" customHeight="1">
      <c r="I1478" s="88"/>
      <c r="K1478" t="str">
        <f t="shared" si="2"/>
        <v>#REF!</v>
      </c>
    </row>
    <row r="1479" ht="15.75" customHeight="1">
      <c r="I1479" s="88"/>
      <c r="K1479" t="str">
        <f t="shared" si="2"/>
        <v>#REF!</v>
      </c>
    </row>
    <row r="1480" ht="15.75" customHeight="1">
      <c r="I1480" s="88"/>
      <c r="K1480" t="str">
        <f t="shared" si="2"/>
        <v>#REF!</v>
      </c>
    </row>
    <row r="1481" ht="15.75" customHeight="1">
      <c r="I1481" s="88"/>
      <c r="K1481" t="str">
        <f t="shared" si="2"/>
        <v>#REF!</v>
      </c>
    </row>
    <row r="1482" ht="15.75" customHeight="1">
      <c r="I1482" s="88"/>
      <c r="K1482" t="str">
        <f t="shared" si="2"/>
        <v>#REF!</v>
      </c>
    </row>
    <row r="1483" ht="15.75" customHeight="1">
      <c r="I1483" s="88"/>
      <c r="K1483" t="str">
        <f t="shared" si="2"/>
        <v>#REF!</v>
      </c>
    </row>
    <row r="1484" ht="15.75" customHeight="1">
      <c r="I1484" s="88"/>
      <c r="K1484" t="str">
        <f t="shared" si="2"/>
        <v>#REF!</v>
      </c>
    </row>
    <row r="1485" ht="15.75" customHeight="1">
      <c r="I1485" s="88"/>
      <c r="K1485" t="str">
        <f t="shared" si="2"/>
        <v>#REF!</v>
      </c>
    </row>
    <row r="1486" ht="15.75" customHeight="1">
      <c r="I1486" s="88"/>
      <c r="K1486" t="str">
        <f t="shared" si="2"/>
        <v>#REF!</v>
      </c>
    </row>
    <row r="1487" ht="15.75" customHeight="1">
      <c r="I1487" s="88"/>
      <c r="K1487" t="str">
        <f t="shared" si="2"/>
        <v>#REF!</v>
      </c>
    </row>
    <row r="1488" ht="15.75" customHeight="1">
      <c r="I1488" s="88"/>
      <c r="K1488" t="str">
        <f t="shared" si="2"/>
        <v>#REF!</v>
      </c>
    </row>
    <row r="1489" ht="15.75" customHeight="1">
      <c r="I1489" s="88"/>
      <c r="K1489" t="str">
        <f t="shared" si="2"/>
        <v>#REF!</v>
      </c>
    </row>
    <row r="1490" ht="15.75" customHeight="1">
      <c r="I1490" s="88"/>
      <c r="K1490" t="str">
        <f t="shared" si="2"/>
        <v>#REF!</v>
      </c>
    </row>
    <row r="1491" ht="15.75" customHeight="1">
      <c r="I1491" s="88"/>
      <c r="K1491" t="str">
        <f t="shared" si="2"/>
        <v>#REF!</v>
      </c>
    </row>
    <row r="1492" ht="15.75" customHeight="1">
      <c r="I1492" s="88"/>
      <c r="K1492" t="str">
        <f t="shared" si="2"/>
        <v>#REF!</v>
      </c>
    </row>
    <row r="1493" ht="15.75" customHeight="1">
      <c r="I1493" s="88"/>
      <c r="K1493" t="str">
        <f t="shared" si="2"/>
        <v>#REF!</v>
      </c>
    </row>
    <row r="1494" ht="15.75" customHeight="1">
      <c r="I1494" s="88"/>
      <c r="K1494" t="str">
        <f t="shared" si="2"/>
        <v>#REF!</v>
      </c>
    </row>
    <row r="1495" ht="15.75" customHeight="1">
      <c r="I1495" s="88"/>
      <c r="K1495" t="str">
        <f t="shared" si="2"/>
        <v>#REF!</v>
      </c>
    </row>
    <row r="1496" ht="15.75" customHeight="1">
      <c r="I1496" s="88"/>
      <c r="K1496" t="str">
        <f t="shared" si="2"/>
        <v>#REF!</v>
      </c>
    </row>
    <row r="1497" ht="15.75" customHeight="1">
      <c r="I1497" s="88"/>
      <c r="K1497" t="str">
        <f t="shared" si="2"/>
        <v>#REF!</v>
      </c>
    </row>
    <row r="1498" ht="15.75" customHeight="1">
      <c r="I1498" s="88"/>
      <c r="K1498" t="str">
        <f t="shared" si="2"/>
        <v>#REF!</v>
      </c>
    </row>
    <row r="1499" ht="15.75" customHeight="1">
      <c r="I1499" s="88"/>
      <c r="K1499" t="str">
        <f t="shared" si="2"/>
        <v>#REF!</v>
      </c>
    </row>
    <row r="1500" ht="15.75" customHeight="1">
      <c r="I1500" s="88"/>
      <c r="K1500" t="str">
        <f t="shared" si="2"/>
        <v>#REF!</v>
      </c>
    </row>
    <row r="1501" ht="15.75" customHeight="1">
      <c r="I1501" s="88"/>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89" t="str">
        <f>IFERROR(__xludf.DUMMYFUNCTION("unique(Mapping!AA:AA)"),"#REF!")</f>
        <v>#REF!</v>
      </c>
      <c r="B1">
        <f>IFERROR(__xludf.DUMMYFUNCTION("unique(dataReport!J:J)"),"9")</f>
        <v>9</v>
      </c>
      <c r="D1" s="90"/>
    </row>
    <row r="2" ht="15.75" customHeight="1">
      <c r="A2" s="89"/>
      <c r="D2" s="90"/>
    </row>
    <row r="3" ht="15.75" customHeight="1">
      <c r="A3" s="89" t="s">
        <v>219</v>
      </c>
      <c r="C3" t="s">
        <v>318</v>
      </c>
      <c r="D3" s="90" t="str">
        <f t="shared" ref="D3:D7" si="1">"&lt;list code='" &amp; A3&amp;"' hierarchical='0' system='0' vocabulary='1'&gt;
    &lt;labels&gt;&lt;label locale='en_AU'&gt;&lt;name&gt;"&amp;camelToTitle(C3)&amp;"&lt;/name&gt;&lt;/label&gt;&lt;/labels&gt;
&lt;/list&gt;"</f>
        <v>#NAME?</v>
      </c>
    </row>
    <row r="4" ht="15.75" customHeight="1">
      <c r="A4" s="89"/>
      <c r="C4" t="s">
        <v>319</v>
      </c>
      <c r="D4" s="90" t="str">
        <f t="shared" si="1"/>
        <v>#NAME?</v>
      </c>
    </row>
    <row r="5" ht="15.75" customHeight="1">
      <c r="A5" s="89"/>
      <c r="C5" t="s">
        <v>320</v>
      </c>
      <c r="D5" s="90" t="str">
        <f t="shared" si="1"/>
        <v>#NAME?</v>
      </c>
    </row>
    <row r="6" ht="15.75" customHeight="1">
      <c r="A6" s="89"/>
      <c r="C6" t="s">
        <v>321</v>
      </c>
      <c r="D6" s="90" t="str">
        <f t="shared" si="1"/>
        <v>#NAME?</v>
      </c>
    </row>
    <row r="7" ht="15.75" customHeight="1">
      <c r="A7" s="89"/>
      <c r="C7" t="s">
        <v>322</v>
      </c>
      <c r="D7" s="90" t="str">
        <f t="shared" si="1"/>
        <v>#NAME?</v>
      </c>
    </row>
    <row r="8" ht="15.75" customHeight="1">
      <c r="A8" s="89"/>
    </row>
    <row r="9" ht="15.75" customHeight="1">
      <c r="A9" s="89"/>
    </row>
    <row r="10" ht="15.75" customHeight="1">
      <c r="A10" s="89"/>
      <c r="D10" s="90"/>
    </row>
    <row r="11" ht="15.75" customHeight="1">
      <c r="A11" s="89"/>
      <c r="D11" s="90"/>
    </row>
    <row r="12" ht="15.75" customHeight="1">
      <c r="A12" s="89"/>
      <c r="D12" s="90"/>
    </row>
    <row r="13" ht="15.75" customHeight="1">
      <c r="A13" s="89"/>
      <c r="D13" s="90"/>
    </row>
    <row r="14" ht="15.75" customHeight="1">
      <c r="A14" s="89"/>
      <c r="D14" s="90"/>
    </row>
    <row r="15" ht="15.75" customHeight="1">
      <c r="A15" s="89"/>
      <c r="D15" s="90"/>
    </row>
    <row r="16" ht="15.75" customHeight="1">
      <c r="A16" s="89"/>
      <c r="D16" s="90"/>
    </row>
    <row r="17" ht="15.75" customHeight="1">
      <c r="A17" s="89"/>
      <c r="D17" s="90"/>
    </row>
    <row r="18" ht="15.75" customHeight="1">
      <c r="A18" s="89"/>
      <c r="D18" s="90"/>
    </row>
    <row r="19" ht="15.75" customHeight="1">
      <c r="A19" s="89"/>
      <c r="D19" s="90"/>
    </row>
    <row r="20" ht="15.75" customHeight="1">
      <c r="A20" s="89"/>
      <c r="D20" s="90"/>
    </row>
    <row r="21" ht="15.75" customHeight="1">
      <c r="A21" s="89"/>
      <c r="D21" s="90"/>
    </row>
    <row r="22" ht="15.75" customHeight="1">
      <c r="A22" s="89"/>
      <c r="D22" s="90"/>
    </row>
    <row r="23" ht="15.75" customHeight="1">
      <c r="D23" s="90"/>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328</v>
      </c>
    </row>
    <row r="2" ht="15.75" customHeight="1">
      <c r="A2" t="s">
        <v>329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336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91" t="s">
        <v>162</v>
      </c>
      <c r="B1" s="91" t="s">
        <v>330</v>
      </c>
      <c r="C1" s="92" t="s">
        <v>331</v>
      </c>
      <c r="D1" s="91" t="s">
        <v>151</v>
      </c>
      <c r="E1" s="91" t="s">
        <v>332</v>
      </c>
      <c r="F1" s="91" t="s">
        <v>333</v>
      </c>
      <c r="G1" s="92" t="s">
        <v>334</v>
      </c>
      <c r="H1" s="93" t="s">
        <v>335</v>
      </c>
      <c r="I1" s="93" t="s">
        <v>337</v>
      </c>
      <c r="J1" s="93" t="str">
        <f>IFERROR(__xludf.DUMMYFUNCTION("filter($F:$F,NOT(REGEXMATCH($F:$F,""_x_"")))"),"#REF!")</f>
        <v>#REF!</v>
      </c>
      <c r="K1" s="93" t="str">
        <f>IFERROR(__xludf.DUMMYFUNCTION("filter($F:$F,REGEXMATCH($F:$F,""_x_""))"),"#REF!")</f>
        <v>#REF!</v>
      </c>
      <c r="L1" s="93" t="s">
        <v>338</v>
      </c>
      <c r="M1" s="93"/>
      <c r="N1" s="93"/>
      <c r="O1" s="93"/>
      <c r="P1" s="93"/>
      <c r="Q1" s="93"/>
      <c r="R1" s="93"/>
      <c r="S1" s="93"/>
      <c r="T1" s="93"/>
      <c r="U1" s="93"/>
      <c r="V1" s="93"/>
    </row>
    <row r="2" ht="15.75" customHeight="1">
      <c r="A2" s="91" t="s">
        <v>236</v>
      </c>
      <c r="B2" s="91" t="s">
        <v>148</v>
      </c>
      <c r="C2" s="92" t="s">
        <v>339</v>
      </c>
      <c r="D2" s="91" t="s">
        <v>340</v>
      </c>
      <c r="E2" s="91" t="s">
        <v>341</v>
      </c>
      <c r="F2" s="91" t="s">
        <v>342</v>
      </c>
      <c r="G2" s="92" t="s">
        <v>343</v>
      </c>
      <c r="H2" s="93" t="s">
        <v>325</v>
      </c>
      <c r="I2" s="93" t="s">
        <v>344</v>
      </c>
      <c r="J2" s="93" t="s">
        <v>345</v>
      </c>
      <c r="K2" s="93" t="s">
        <v>346</v>
      </c>
      <c r="L2" s="93" t="s">
        <v>347</v>
      </c>
      <c r="M2" s="93"/>
      <c r="N2" s="93"/>
      <c r="O2" s="93"/>
      <c r="P2" s="93"/>
      <c r="Q2" s="93"/>
      <c r="R2" s="93"/>
      <c r="S2" s="93"/>
      <c r="T2" s="93"/>
      <c r="U2" s="93"/>
      <c r="V2" s="93"/>
    </row>
    <row r="3" ht="15.75" customHeight="1">
      <c r="A3" s="91" t="s">
        <v>105</v>
      </c>
      <c r="B3" s="94"/>
      <c r="C3" s="92" t="s">
        <v>348</v>
      </c>
      <c r="D3" s="94"/>
      <c r="E3" s="91" t="s">
        <v>349</v>
      </c>
      <c r="F3" s="91" t="s">
        <v>346</v>
      </c>
      <c r="G3" s="92" t="s">
        <v>350</v>
      </c>
      <c r="H3" s="93" t="s">
        <v>327</v>
      </c>
      <c r="I3" s="93" t="s">
        <v>351</v>
      </c>
      <c r="J3" s="93" t="s">
        <v>352</v>
      </c>
      <c r="K3" s="93" t="s">
        <v>353</v>
      </c>
      <c r="L3" s="93" t="s">
        <v>354</v>
      </c>
      <c r="M3" s="93"/>
      <c r="N3" s="93"/>
      <c r="O3" s="93"/>
      <c r="P3" s="93"/>
      <c r="Q3" s="93"/>
      <c r="R3" s="93"/>
      <c r="S3" s="93"/>
      <c r="T3" s="93"/>
      <c r="U3" s="93"/>
      <c r="V3" s="93"/>
    </row>
    <row r="4" ht="15.75" customHeight="1">
      <c r="A4" s="91" t="s">
        <v>355</v>
      </c>
      <c r="B4" s="94"/>
      <c r="C4" s="92" t="s">
        <v>142</v>
      </c>
      <c r="D4" s="94"/>
      <c r="E4" s="91" t="s">
        <v>356</v>
      </c>
      <c r="F4" s="91" t="s">
        <v>353</v>
      </c>
      <c r="G4" s="92" t="s">
        <v>357</v>
      </c>
      <c r="H4" s="93" t="s">
        <v>82</v>
      </c>
      <c r="I4" s="93" t="s">
        <v>358</v>
      </c>
      <c r="J4" s="93" t="s">
        <v>359</v>
      </c>
      <c r="K4" s="93" t="s">
        <v>360</v>
      </c>
      <c r="L4" s="93" t="s">
        <v>361</v>
      </c>
      <c r="M4" s="93"/>
      <c r="N4" s="93"/>
      <c r="O4" s="93"/>
      <c r="P4" s="93"/>
      <c r="Q4" s="93"/>
      <c r="R4" s="93"/>
      <c r="S4" s="93"/>
      <c r="T4" s="93"/>
      <c r="U4" s="93"/>
      <c r="V4" s="93"/>
    </row>
    <row r="5" ht="15.75" customHeight="1">
      <c r="A5" s="91" t="s">
        <v>253</v>
      </c>
      <c r="B5" s="94"/>
      <c r="C5" s="92" t="s">
        <v>362</v>
      </c>
      <c r="D5" s="94"/>
      <c r="E5" s="91" t="s">
        <v>363</v>
      </c>
      <c r="F5" s="91" t="s">
        <v>345</v>
      </c>
      <c r="G5" s="92" t="s">
        <v>364</v>
      </c>
      <c r="H5" s="93" t="s">
        <v>365</v>
      </c>
      <c r="I5" s="93" t="s">
        <v>366</v>
      </c>
      <c r="J5" s="93" t="s">
        <v>367</v>
      </c>
      <c r="K5" s="93" t="s">
        <v>368</v>
      </c>
      <c r="L5" s="93" t="s">
        <v>369</v>
      </c>
      <c r="M5" s="93"/>
      <c r="N5" s="93"/>
      <c r="O5" s="93"/>
      <c r="P5" s="93"/>
      <c r="Q5" s="93"/>
      <c r="R5" s="93"/>
      <c r="S5" s="93"/>
      <c r="T5" s="93"/>
      <c r="U5" s="93"/>
      <c r="V5" s="93"/>
    </row>
    <row r="6" ht="15.75" customHeight="1">
      <c r="A6" s="94" t="s">
        <v>370</v>
      </c>
      <c r="B6" s="94"/>
      <c r="C6" s="92" t="s">
        <v>371</v>
      </c>
      <c r="D6" s="94"/>
      <c r="E6" s="91" t="s">
        <v>372</v>
      </c>
      <c r="F6" s="91" t="s">
        <v>360</v>
      </c>
      <c r="G6" s="92" t="s">
        <v>373</v>
      </c>
      <c r="H6" s="93" t="s">
        <v>374</v>
      </c>
      <c r="I6" s="93" t="s">
        <v>375</v>
      </c>
      <c r="J6" s="93" t="s">
        <v>376</v>
      </c>
      <c r="K6" s="93" t="s">
        <v>377</v>
      </c>
      <c r="L6" s="93" t="s">
        <v>378</v>
      </c>
      <c r="M6" s="93"/>
      <c r="N6" s="93"/>
      <c r="O6" s="93"/>
      <c r="P6" s="93"/>
      <c r="Q6" s="93"/>
      <c r="R6" s="93"/>
      <c r="S6" s="93"/>
      <c r="T6" s="93"/>
      <c r="U6" s="93"/>
      <c r="V6" s="93"/>
    </row>
    <row r="7" ht="15.75" customHeight="1">
      <c r="A7" s="94"/>
      <c r="B7" s="94"/>
      <c r="C7" s="92" t="s">
        <v>379</v>
      </c>
      <c r="D7" s="94"/>
      <c r="E7" s="91" t="s">
        <v>380</v>
      </c>
      <c r="F7" s="91" t="s">
        <v>368</v>
      </c>
      <c r="G7" s="92" t="s">
        <v>381</v>
      </c>
      <c r="H7" s="93" t="s">
        <v>382</v>
      </c>
      <c r="I7" s="93" t="s">
        <v>383</v>
      </c>
      <c r="J7" s="93" t="s">
        <v>384</v>
      </c>
      <c r="K7" s="93" t="s">
        <v>385</v>
      </c>
      <c r="L7" s="93" t="s">
        <v>386</v>
      </c>
      <c r="M7" s="93"/>
      <c r="N7" s="93"/>
      <c r="O7" s="93"/>
      <c r="P7" s="93"/>
      <c r="Q7" s="93"/>
      <c r="R7" s="93"/>
      <c r="S7" s="93"/>
      <c r="T7" s="93"/>
      <c r="U7" s="93"/>
      <c r="V7" s="93"/>
    </row>
    <row r="8" ht="15.75" customHeight="1">
      <c r="A8" s="94"/>
      <c r="B8" s="94"/>
      <c r="C8" s="92" t="s">
        <v>387</v>
      </c>
      <c r="D8" s="94"/>
      <c r="E8" s="94" t="s">
        <v>388</v>
      </c>
      <c r="F8" s="91" t="s">
        <v>377</v>
      </c>
      <c r="G8" s="92" t="s">
        <v>389</v>
      </c>
      <c r="H8" s="93" t="s">
        <v>390</v>
      </c>
      <c r="I8" s="93" t="s">
        <v>391</v>
      </c>
      <c r="J8" s="93" t="s">
        <v>392</v>
      </c>
      <c r="K8" s="93" t="s">
        <v>393</v>
      </c>
      <c r="L8" s="93" t="s">
        <v>394</v>
      </c>
      <c r="M8" s="93"/>
      <c r="N8" s="93"/>
      <c r="O8" s="93"/>
      <c r="P8" s="93"/>
      <c r="Q8" s="93"/>
      <c r="R8" s="93"/>
      <c r="S8" s="93"/>
      <c r="T8" s="93"/>
      <c r="U8" s="93"/>
      <c r="V8" s="93"/>
    </row>
    <row r="9" ht="15.75" customHeight="1">
      <c r="A9" s="94"/>
      <c r="B9" s="94"/>
      <c r="C9" s="92" t="s">
        <v>395</v>
      </c>
      <c r="D9" s="94"/>
      <c r="E9" s="94" t="s">
        <v>396</v>
      </c>
      <c r="F9" s="91" t="s">
        <v>385</v>
      </c>
      <c r="G9" s="92" t="s">
        <v>397</v>
      </c>
      <c r="H9" s="93" t="s">
        <v>398</v>
      </c>
      <c r="I9" s="93"/>
      <c r="J9" s="93" t="s">
        <v>399</v>
      </c>
      <c r="K9" s="93" t="s">
        <v>400</v>
      </c>
      <c r="L9" s="93" t="s">
        <v>401</v>
      </c>
      <c r="M9" s="93"/>
      <c r="N9" s="93"/>
      <c r="O9" s="93"/>
      <c r="P9" s="93"/>
      <c r="Q9" s="93"/>
      <c r="R9" s="93"/>
      <c r="S9" s="93"/>
      <c r="T9" s="93"/>
      <c r="U9" s="93"/>
      <c r="V9" s="93"/>
    </row>
    <row r="10" ht="15.75" customHeight="1">
      <c r="A10" s="94"/>
      <c r="B10" s="94"/>
      <c r="C10" s="92" t="s">
        <v>402</v>
      </c>
      <c r="D10" s="94"/>
      <c r="E10" s="94" t="s">
        <v>403</v>
      </c>
      <c r="F10" s="91" t="s">
        <v>393</v>
      </c>
      <c r="G10" s="92" t="s">
        <v>404</v>
      </c>
      <c r="H10" s="93" t="s">
        <v>405</v>
      </c>
      <c r="I10" s="93"/>
      <c r="J10" s="93" t="s">
        <v>406</v>
      </c>
      <c r="K10" s="93" t="s">
        <v>407</v>
      </c>
      <c r="L10" s="93" t="s">
        <v>408</v>
      </c>
      <c r="M10" s="93"/>
      <c r="N10" s="93"/>
      <c r="O10" s="93"/>
      <c r="P10" s="93"/>
      <c r="Q10" s="93"/>
      <c r="R10" s="93"/>
      <c r="S10" s="93"/>
      <c r="T10" s="93"/>
      <c r="U10" s="93"/>
      <c r="V10" s="93"/>
    </row>
    <row r="11" ht="15.75" customHeight="1">
      <c r="A11" s="94"/>
      <c r="B11" s="94"/>
      <c r="C11" s="92" t="s">
        <v>409</v>
      </c>
      <c r="D11" s="94"/>
      <c r="E11" s="94" t="s">
        <v>410</v>
      </c>
      <c r="F11" s="91" t="s">
        <v>400</v>
      </c>
      <c r="G11" s="92" t="s">
        <v>411</v>
      </c>
      <c r="H11" s="93" t="s">
        <v>324</v>
      </c>
      <c r="I11" s="93"/>
      <c r="J11" s="93" t="s">
        <v>128</v>
      </c>
      <c r="K11" s="93" t="s">
        <v>412</v>
      </c>
      <c r="L11" s="93" t="s">
        <v>413</v>
      </c>
      <c r="M11" s="93"/>
      <c r="N11" s="93"/>
      <c r="O11" s="93"/>
      <c r="P11" s="93"/>
      <c r="Q11" s="93"/>
      <c r="R11" s="93"/>
      <c r="S11" s="93"/>
      <c r="T11" s="93"/>
      <c r="U11" s="93"/>
      <c r="V11" s="93"/>
    </row>
    <row r="12" ht="15.75" customHeight="1">
      <c r="A12" s="94"/>
      <c r="B12" s="94"/>
      <c r="C12" s="92" t="s">
        <v>414</v>
      </c>
      <c r="D12" s="94"/>
      <c r="E12" s="94" t="s">
        <v>415</v>
      </c>
      <c r="F12" s="91" t="s">
        <v>352</v>
      </c>
      <c r="G12" s="92" t="s">
        <v>416</v>
      </c>
      <c r="H12" s="93" t="s">
        <v>417</v>
      </c>
      <c r="I12" s="93"/>
      <c r="J12" s="93" t="s">
        <v>289</v>
      </c>
      <c r="K12" s="93" t="s">
        <v>418</v>
      </c>
      <c r="L12" s="93" t="s">
        <v>419</v>
      </c>
      <c r="M12" s="93"/>
      <c r="N12" s="93"/>
      <c r="O12" s="93"/>
      <c r="P12" s="93"/>
      <c r="Q12" s="93"/>
      <c r="R12" s="93"/>
      <c r="S12" s="93"/>
      <c r="T12" s="93"/>
      <c r="U12" s="93"/>
      <c r="V12" s="93"/>
    </row>
    <row r="13" ht="15.75" customHeight="1">
      <c r="A13" s="94"/>
      <c r="B13" s="94"/>
      <c r="C13" s="92" t="s">
        <v>420</v>
      </c>
      <c r="D13" s="94"/>
      <c r="E13" s="94" t="s">
        <v>421</v>
      </c>
      <c r="F13" s="91" t="s">
        <v>407</v>
      </c>
      <c r="G13" s="92" t="s">
        <v>306</v>
      </c>
      <c r="H13" s="93" t="s">
        <v>422</v>
      </c>
      <c r="I13" s="93"/>
      <c r="J13" s="93" t="s">
        <v>423</v>
      </c>
      <c r="K13" s="93" t="s">
        <v>424</v>
      </c>
      <c r="L13" s="93" t="s">
        <v>425</v>
      </c>
      <c r="M13" s="93"/>
      <c r="N13" s="93"/>
      <c r="O13" s="93"/>
      <c r="P13" s="93"/>
      <c r="Q13" s="93"/>
      <c r="R13" s="93"/>
      <c r="S13" s="93"/>
      <c r="T13" s="93"/>
      <c r="U13" s="93"/>
      <c r="V13" s="93"/>
    </row>
    <row r="14" ht="15.75" customHeight="1">
      <c r="A14" s="94"/>
      <c r="B14" s="94"/>
      <c r="C14" s="94"/>
      <c r="D14" s="94"/>
      <c r="E14" s="94" t="s">
        <v>426</v>
      </c>
      <c r="F14" s="91" t="s">
        <v>359</v>
      </c>
      <c r="G14" s="92" t="s">
        <v>427</v>
      </c>
      <c r="H14" s="93" t="s">
        <v>428</v>
      </c>
      <c r="I14" s="93"/>
      <c r="J14" s="93" t="s">
        <v>429</v>
      </c>
      <c r="K14" s="93" t="s">
        <v>430</v>
      </c>
      <c r="L14" s="93" t="s">
        <v>431</v>
      </c>
      <c r="M14" s="93"/>
      <c r="N14" s="93"/>
      <c r="O14" s="93"/>
      <c r="P14" s="93"/>
      <c r="Q14" s="93"/>
      <c r="R14" s="93"/>
      <c r="S14" s="93"/>
      <c r="T14" s="93"/>
      <c r="U14" s="93"/>
      <c r="V14" s="93"/>
    </row>
    <row r="15" ht="15.75" customHeight="1">
      <c r="A15" s="94"/>
      <c r="B15" s="94"/>
      <c r="C15" s="94"/>
      <c r="D15" s="94"/>
      <c r="E15" s="94" t="s">
        <v>432</v>
      </c>
      <c r="F15" s="91" t="s">
        <v>367</v>
      </c>
      <c r="G15" s="92" t="s">
        <v>433</v>
      </c>
      <c r="H15" s="93" t="s">
        <v>434</v>
      </c>
      <c r="I15" s="93"/>
      <c r="J15" s="93" t="s">
        <v>435</v>
      </c>
      <c r="K15" s="93" t="s">
        <v>436</v>
      </c>
      <c r="L15" s="93" t="s">
        <v>437</v>
      </c>
      <c r="M15" s="93"/>
      <c r="N15" s="93"/>
      <c r="O15" s="93"/>
      <c r="P15" s="93"/>
      <c r="Q15" s="93"/>
      <c r="R15" s="93"/>
      <c r="S15" s="93"/>
      <c r="T15" s="93"/>
      <c r="U15" s="93"/>
      <c r="V15" s="93"/>
    </row>
    <row r="16" ht="15.75" customHeight="1">
      <c r="A16" s="94"/>
      <c r="B16" s="94"/>
      <c r="C16" s="94"/>
      <c r="D16" s="94"/>
      <c r="E16" s="94" t="s">
        <v>438</v>
      </c>
      <c r="F16" s="91" t="s">
        <v>412</v>
      </c>
      <c r="G16" s="92" t="s">
        <v>439</v>
      </c>
      <c r="H16" s="93" t="s">
        <v>440</v>
      </c>
      <c r="I16" s="93"/>
      <c r="J16" s="93" t="s">
        <v>441</v>
      </c>
      <c r="K16" s="93" t="s">
        <v>442</v>
      </c>
      <c r="L16" s="93" t="s">
        <v>443</v>
      </c>
      <c r="M16" s="93"/>
      <c r="N16" s="93"/>
      <c r="O16" s="93"/>
      <c r="P16" s="93"/>
      <c r="Q16" s="93"/>
      <c r="R16" s="93"/>
      <c r="S16" s="93"/>
      <c r="T16" s="93"/>
      <c r="U16" s="93"/>
      <c r="V16" s="93"/>
    </row>
    <row r="17" ht="15.75" customHeight="1">
      <c r="A17" s="94"/>
      <c r="B17" s="94"/>
      <c r="C17" s="94"/>
      <c r="D17" s="94"/>
      <c r="E17" s="94"/>
      <c r="F17" s="94" t="s">
        <v>418</v>
      </c>
      <c r="G17" s="92" t="s">
        <v>444</v>
      </c>
      <c r="H17" s="93" t="s">
        <v>445</v>
      </c>
      <c r="I17" s="93"/>
      <c r="J17" s="93"/>
      <c r="K17" s="93" t="s">
        <v>446</v>
      </c>
      <c r="L17" s="93" t="s">
        <v>447</v>
      </c>
      <c r="M17" s="93"/>
      <c r="N17" s="93"/>
      <c r="O17" s="93"/>
      <c r="P17" s="93"/>
      <c r="Q17" s="93"/>
      <c r="R17" s="93"/>
      <c r="S17" s="93"/>
      <c r="T17" s="93"/>
      <c r="U17" s="93"/>
      <c r="V17" s="93"/>
    </row>
    <row r="18" ht="15.75" customHeight="1">
      <c r="A18" s="94"/>
      <c r="B18" s="94"/>
      <c r="C18" s="94"/>
      <c r="D18" s="94"/>
      <c r="E18" s="94"/>
      <c r="F18" s="94" t="s">
        <v>424</v>
      </c>
      <c r="G18" s="92" t="s">
        <v>448</v>
      </c>
      <c r="H18" s="93" t="s">
        <v>449</v>
      </c>
      <c r="I18" s="93"/>
      <c r="J18" s="93"/>
      <c r="K18" s="93" t="s">
        <v>450</v>
      </c>
      <c r="L18" s="93" t="s">
        <v>451</v>
      </c>
      <c r="M18" s="93"/>
      <c r="N18" s="93"/>
      <c r="O18" s="93"/>
      <c r="P18" s="93"/>
      <c r="Q18" s="93"/>
      <c r="R18" s="93"/>
      <c r="S18" s="93"/>
      <c r="T18" s="93"/>
      <c r="U18" s="93"/>
      <c r="V18" s="93"/>
    </row>
    <row r="19" ht="15.75" customHeight="1">
      <c r="A19" s="94"/>
      <c r="B19" s="94"/>
      <c r="C19" s="94"/>
      <c r="D19" s="94"/>
      <c r="E19" s="94"/>
      <c r="F19" s="94" t="s">
        <v>430</v>
      </c>
      <c r="G19" s="92" t="s">
        <v>452</v>
      </c>
      <c r="H19" s="93" t="s">
        <v>453</v>
      </c>
      <c r="I19" s="93"/>
      <c r="J19" s="93"/>
      <c r="K19" s="93" t="s">
        <v>454</v>
      </c>
      <c r="L19" s="93" t="s">
        <v>455</v>
      </c>
      <c r="M19" s="93"/>
      <c r="N19" s="93"/>
      <c r="O19" s="93"/>
      <c r="P19" s="93"/>
      <c r="Q19" s="93"/>
      <c r="R19" s="93"/>
      <c r="S19" s="93"/>
      <c r="T19" s="93"/>
      <c r="U19" s="93"/>
      <c r="V19" s="93"/>
    </row>
    <row r="20" ht="15.75" customHeight="1">
      <c r="A20" s="94"/>
      <c r="B20" s="94"/>
      <c r="C20" s="94"/>
      <c r="D20" s="94"/>
      <c r="E20" s="94"/>
      <c r="F20" s="94" t="s">
        <v>436</v>
      </c>
      <c r="G20" s="92" t="s">
        <v>456</v>
      </c>
      <c r="H20" s="93" t="s">
        <v>326</v>
      </c>
      <c r="I20" s="93"/>
      <c r="J20" s="93"/>
      <c r="K20" s="93" t="s">
        <v>457</v>
      </c>
      <c r="L20" s="93" t="s">
        <v>458</v>
      </c>
      <c r="M20" s="93"/>
      <c r="N20" s="93"/>
      <c r="O20" s="93"/>
      <c r="P20" s="93"/>
      <c r="Q20" s="93"/>
      <c r="R20" s="93"/>
      <c r="S20" s="93"/>
      <c r="T20" s="93"/>
      <c r="U20" s="93"/>
      <c r="V20" s="93"/>
    </row>
    <row r="21" ht="15.75" customHeight="1">
      <c r="A21" s="94"/>
      <c r="B21" s="94"/>
      <c r="C21" s="94"/>
      <c r="D21" s="94"/>
      <c r="E21" s="94"/>
      <c r="F21" s="94" t="s">
        <v>442</v>
      </c>
      <c r="G21" s="92" t="s">
        <v>291</v>
      </c>
      <c r="H21" s="93" t="s">
        <v>459</v>
      </c>
      <c r="I21" s="93"/>
      <c r="J21" s="93"/>
      <c r="K21" s="93" t="s">
        <v>460</v>
      </c>
      <c r="L21" s="93" t="s">
        <v>461</v>
      </c>
      <c r="M21" s="93"/>
      <c r="N21" s="93"/>
      <c r="O21" s="93"/>
      <c r="P21" s="93"/>
      <c r="Q21" s="93"/>
      <c r="R21" s="93"/>
      <c r="S21" s="93"/>
      <c r="T21" s="93"/>
      <c r="U21" s="93"/>
      <c r="V21" s="93"/>
    </row>
    <row r="22" ht="15.75" customHeight="1">
      <c r="A22" s="94"/>
      <c r="B22" s="94"/>
      <c r="C22" s="94"/>
      <c r="D22" s="94"/>
      <c r="E22" s="94"/>
      <c r="F22" s="94" t="s">
        <v>446</v>
      </c>
      <c r="G22" s="92" t="s">
        <v>462</v>
      </c>
      <c r="H22" s="93" t="s">
        <v>463</v>
      </c>
      <c r="I22" s="93"/>
      <c r="J22" s="93"/>
      <c r="K22" s="93" t="s">
        <v>464</v>
      </c>
      <c r="L22" s="93" t="s">
        <v>465</v>
      </c>
      <c r="M22" s="93"/>
      <c r="N22" s="93"/>
      <c r="O22" s="93"/>
      <c r="P22" s="93"/>
      <c r="Q22" s="93"/>
      <c r="R22" s="93"/>
      <c r="S22" s="93"/>
      <c r="T22" s="93"/>
      <c r="U22" s="93"/>
      <c r="V22" s="93"/>
    </row>
    <row r="23" ht="15.75" customHeight="1">
      <c r="A23" s="94"/>
      <c r="B23" s="94"/>
      <c r="C23" s="94"/>
      <c r="D23" s="94"/>
      <c r="E23" s="94"/>
      <c r="F23" s="94" t="s">
        <v>450</v>
      </c>
      <c r="G23" s="92" t="s">
        <v>466</v>
      </c>
      <c r="H23" s="93" t="s">
        <v>467</v>
      </c>
      <c r="I23" s="93"/>
      <c r="J23" s="93"/>
      <c r="K23" s="93" t="s">
        <v>468</v>
      </c>
      <c r="L23" s="93" t="s">
        <v>469</v>
      </c>
      <c r="M23" s="93"/>
      <c r="N23" s="93"/>
      <c r="O23" s="93"/>
      <c r="P23" s="93"/>
      <c r="Q23" s="93"/>
      <c r="R23" s="93"/>
      <c r="S23" s="93"/>
      <c r="T23" s="93"/>
      <c r="U23" s="93"/>
      <c r="V23" s="93"/>
    </row>
    <row r="24" ht="15.75" customHeight="1">
      <c r="A24" s="94"/>
      <c r="B24" s="94"/>
      <c r="C24" s="94"/>
      <c r="D24" s="94"/>
      <c r="E24" s="94"/>
      <c r="F24" s="94" t="s">
        <v>454</v>
      </c>
      <c r="G24" s="92" t="s">
        <v>470</v>
      </c>
      <c r="H24" s="93" t="s">
        <v>471</v>
      </c>
      <c r="I24" s="93"/>
      <c r="J24" s="93"/>
      <c r="K24" s="93" t="s">
        <v>472</v>
      </c>
      <c r="L24" s="93" t="s">
        <v>473</v>
      </c>
      <c r="M24" s="93"/>
      <c r="N24" s="93"/>
      <c r="O24" s="93"/>
      <c r="P24" s="93"/>
      <c r="Q24" s="93"/>
      <c r="R24" s="93"/>
      <c r="S24" s="93"/>
      <c r="T24" s="93"/>
      <c r="U24" s="93"/>
      <c r="V24" s="93"/>
    </row>
    <row r="25" ht="15.75" customHeight="1">
      <c r="A25" s="94"/>
      <c r="B25" s="94"/>
      <c r="C25" s="94"/>
      <c r="D25" s="94"/>
      <c r="E25" s="94"/>
      <c r="F25" s="94" t="s">
        <v>457</v>
      </c>
      <c r="G25" s="92" t="s">
        <v>474</v>
      </c>
      <c r="H25" s="93" t="s">
        <v>475</v>
      </c>
      <c r="I25" s="93"/>
      <c r="J25" s="93"/>
      <c r="K25" s="93" t="s">
        <v>476</v>
      </c>
      <c r="L25" s="93" t="s">
        <v>477</v>
      </c>
      <c r="M25" s="93"/>
      <c r="N25" s="93"/>
      <c r="O25" s="93"/>
      <c r="P25" s="93"/>
      <c r="Q25" s="93"/>
      <c r="R25" s="93"/>
      <c r="S25" s="93"/>
      <c r="T25" s="93"/>
      <c r="U25" s="93"/>
      <c r="V25" s="93"/>
    </row>
    <row r="26" ht="15.75" customHeight="1">
      <c r="A26" s="94"/>
      <c r="B26" s="94"/>
      <c r="C26" s="94"/>
      <c r="D26" s="94"/>
      <c r="E26" s="94"/>
      <c r="F26" s="94" t="s">
        <v>460</v>
      </c>
      <c r="G26" s="92" t="s">
        <v>478</v>
      </c>
      <c r="H26" s="93" t="s">
        <v>479</v>
      </c>
      <c r="I26" s="93"/>
      <c r="J26" s="93"/>
      <c r="K26" s="93" t="s">
        <v>480</v>
      </c>
      <c r="L26" s="93" t="s">
        <v>481</v>
      </c>
      <c r="M26" s="93"/>
      <c r="N26" s="93"/>
      <c r="O26" s="93"/>
      <c r="P26" s="93"/>
      <c r="Q26" s="93"/>
      <c r="R26" s="93"/>
      <c r="S26" s="93"/>
      <c r="T26" s="93"/>
      <c r="U26" s="93"/>
      <c r="V26" s="93"/>
    </row>
    <row r="27" ht="15.75" customHeight="1">
      <c r="A27" s="94"/>
      <c r="B27" s="94"/>
      <c r="C27" s="94"/>
      <c r="D27" s="94"/>
      <c r="E27" s="94"/>
      <c r="F27" s="94" t="s">
        <v>376</v>
      </c>
      <c r="G27" s="92" t="s">
        <v>482</v>
      </c>
      <c r="H27" s="93" t="s">
        <v>483</v>
      </c>
      <c r="I27" s="93"/>
      <c r="J27" s="93"/>
      <c r="K27" s="93" t="s">
        <v>484</v>
      </c>
      <c r="L27" s="93" t="s">
        <v>485</v>
      </c>
      <c r="M27" s="93"/>
      <c r="N27" s="93"/>
      <c r="O27" s="93"/>
      <c r="P27" s="93"/>
      <c r="Q27" s="93"/>
      <c r="R27" s="93"/>
      <c r="S27" s="93"/>
      <c r="T27" s="93"/>
      <c r="U27" s="93"/>
      <c r="V27" s="93"/>
    </row>
    <row r="28" ht="15.75" customHeight="1">
      <c r="A28" s="94"/>
      <c r="B28" s="94"/>
      <c r="C28" s="94"/>
      <c r="D28" s="94"/>
      <c r="E28" s="94"/>
      <c r="F28" s="94" t="s">
        <v>464</v>
      </c>
      <c r="G28" s="94"/>
      <c r="H28" s="93"/>
      <c r="I28" s="93"/>
      <c r="J28" s="93"/>
      <c r="K28" s="93" t="s">
        <v>486</v>
      </c>
      <c r="L28" s="93" t="s">
        <v>487</v>
      </c>
      <c r="M28" s="93"/>
      <c r="N28" s="93"/>
      <c r="O28" s="93"/>
      <c r="P28" s="93"/>
      <c r="Q28" s="93"/>
      <c r="R28" s="93"/>
      <c r="S28" s="93"/>
      <c r="T28" s="93"/>
      <c r="U28" s="93"/>
      <c r="V28" s="93"/>
    </row>
    <row r="29" ht="15.75" customHeight="1">
      <c r="A29" s="93"/>
      <c r="B29" s="93"/>
      <c r="C29" s="93"/>
      <c r="D29" s="93"/>
      <c r="E29" s="93"/>
      <c r="F29" s="93" t="s">
        <v>468</v>
      </c>
      <c r="G29" s="93"/>
      <c r="H29" s="93"/>
      <c r="I29" s="93"/>
      <c r="J29" s="93"/>
      <c r="K29" s="93" t="s">
        <v>488</v>
      </c>
      <c r="L29" s="93" t="s">
        <v>489</v>
      </c>
      <c r="M29" s="93"/>
      <c r="N29" s="93"/>
      <c r="O29" s="93"/>
      <c r="P29" s="93"/>
      <c r="Q29" s="93"/>
      <c r="R29" s="93"/>
      <c r="S29" s="93"/>
      <c r="T29" s="93"/>
      <c r="U29" s="93"/>
      <c r="V29" s="93"/>
    </row>
    <row r="30" ht="15.75" customHeight="1">
      <c r="A30" s="93"/>
      <c r="B30" s="93"/>
      <c r="C30" s="93"/>
      <c r="D30" s="93"/>
      <c r="E30" s="93"/>
      <c r="F30" s="93" t="s">
        <v>472</v>
      </c>
      <c r="G30" s="93"/>
      <c r="H30" s="93"/>
      <c r="I30" s="93"/>
      <c r="J30" s="93"/>
      <c r="K30" s="93" t="s">
        <v>490</v>
      </c>
      <c r="L30" s="93" t="s">
        <v>491</v>
      </c>
      <c r="M30" s="93"/>
      <c r="N30" s="93"/>
      <c r="O30" s="93"/>
      <c r="P30" s="93"/>
      <c r="Q30" s="93"/>
      <c r="R30" s="93"/>
      <c r="S30" s="93"/>
      <c r="T30" s="93"/>
      <c r="U30" s="93"/>
      <c r="V30" s="93"/>
    </row>
    <row r="31" ht="15.75" customHeight="1">
      <c r="A31" s="93"/>
      <c r="B31" s="93"/>
      <c r="C31" s="93"/>
      <c r="D31" s="93"/>
      <c r="E31" s="93"/>
      <c r="F31" s="93" t="s">
        <v>476</v>
      </c>
      <c r="G31" s="93"/>
      <c r="H31" s="93"/>
      <c r="I31" s="93"/>
      <c r="J31" s="93"/>
      <c r="K31" s="93" t="s">
        <v>492</v>
      </c>
      <c r="L31" s="93" t="s">
        <v>493</v>
      </c>
      <c r="M31" s="93"/>
      <c r="N31" s="93"/>
      <c r="O31" s="93"/>
      <c r="P31" s="93"/>
      <c r="Q31" s="93"/>
      <c r="R31" s="93"/>
      <c r="S31" s="93"/>
      <c r="T31" s="93"/>
      <c r="U31" s="93"/>
      <c r="V31" s="93"/>
    </row>
    <row r="32" ht="15.75" customHeight="1">
      <c r="A32" s="93"/>
      <c r="B32" s="93"/>
      <c r="C32" s="93"/>
      <c r="D32" s="93"/>
      <c r="E32" s="93"/>
      <c r="F32" s="93" t="s">
        <v>480</v>
      </c>
      <c r="G32" s="93"/>
      <c r="H32" s="93"/>
      <c r="I32" s="93"/>
      <c r="J32" s="93"/>
      <c r="K32" s="93" t="s">
        <v>494</v>
      </c>
      <c r="L32" s="93" t="s">
        <v>495</v>
      </c>
      <c r="M32" s="93"/>
      <c r="N32" s="93"/>
      <c r="O32" s="93"/>
      <c r="P32" s="93"/>
      <c r="Q32" s="93"/>
      <c r="R32" s="93"/>
      <c r="S32" s="93"/>
      <c r="T32" s="93"/>
      <c r="U32" s="93"/>
      <c r="V32" s="93"/>
    </row>
    <row r="33" ht="15.75" customHeight="1">
      <c r="A33" s="93"/>
      <c r="B33" s="93"/>
      <c r="C33" s="93"/>
      <c r="D33" s="93"/>
      <c r="E33" s="93"/>
      <c r="F33" s="93" t="s">
        <v>484</v>
      </c>
      <c r="G33" s="93"/>
      <c r="H33" s="93"/>
      <c r="I33" s="93"/>
      <c r="J33" s="93"/>
      <c r="K33" s="93" t="s">
        <v>496</v>
      </c>
      <c r="L33" s="93" t="s">
        <v>497</v>
      </c>
      <c r="M33" s="93"/>
      <c r="N33" s="93"/>
      <c r="O33" s="93"/>
      <c r="P33" s="93"/>
      <c r="Q33" s="93"/>
      <c r="R33" s="93"/>
      <c r="S33" s="93"/>
      <c r="T33" s="93"/>
      <c r="U33" s="93"/>
      <c r="V33" s="93"/>
    </row>
    <row r="34" ht="15.75" customHeight="1">
      <c r="A34" s="93"/>
      <c r="B34" s="93"/>
      <c r="C34" s="93"/>
      <c r="D34" s="93"/>
      <c r="E34" s="93"/>
      <c r="F34" s="93" t="s">
        <v>486</v>
      </c>
      <c r="G34" s="93"/>
      <c r="H34" s="93"/>
      <c r="I34" s="93"/>
      <c r="J34" s="93"/>
      <c r="K34" s="93" t="s">
        <v>498</v>
      </c>
      <c r="L34" s="93" t="s">
        <v>499</v>
      </c>
      <c r="M34" s="93"/>
      <c r="N34" s="93"/>
      <c r="O34" s="93"/>
      <c r="P34" s="93"/>
      <c r="Q34" s="93"/>
      <c r="R34" s="93"/>
      <c r="S34" s="93"/>
      <c r="T34" s="93"/>
      <c r="U34" s="93"/>
      <c r="V34" s="93"/>
    </row>
    <row r="35" ht="15.75" customHeight="1">
      <c r="A35" s="93"/>
      <c r="B35" s="93"/>
      <c r="C35" s="93"/>
      <c r="D35" s="93"/>
      <c r="E35" s="93"/>
      <c r="F35" s="93" t="s">
        <v>488</v>
      </c>
      <c r="G35" s="93"/>
      <c r="H35" s="93"/>
      <c r="I35" s="93"/>
      <c r="J35" s="93"/>
      <c r="K35" s="93" t="s">
        <v>500</v>
      </c>
      <c r="L35" s="93" t="s">
        <v>501</v>
      </c>
      <c r="M35" s="93"/>
      <c r="N35" s="93"/>
      <c r="O35" s="93"/>
      <c r="P35" s="93"/>
      <c r="Q35" s="93"/>
      <c r="R35" s="93"/>
      <c r="S35" s="93"/>
      <c r="T35" s="93"/>
      <c r="U35" s="93"/>
      <c r="V35" s="93"/>
    </row>
    <row r="36" ht="15.75" customHeight="1">
      <c r="A36" s="93"/>
      <c r="B36" s="93"/>
      <c r="C36" s="93"/>
      <c r="D36" s="93"/>
      <c r="E36" s="93"/>
      <c r="F36" s="93" t="s">
        <v>490</v>
      </c>
      <c r="G36" s="93"/>
      <c r="H36" s="93"/>
      <c r="I36" s="93"/>
      <c r="J36" s="93"/>
      <c r="K36" s="93" t="s">
        <v>502</v>
      </c>
      <c r="L36" s="93" t="s">
        <v>503</v>
      </c>
      <c r="M36" s="93"/>
      <c r="N36" s="93"/>
      <c r="O36" s="93"/>
      <c r="P36" s="93"/>
      <c r="Q36" s="93"/>
      <c r="R36" s="93"/>
      <c r="S36" s="93"/>
      <c r="T36" s="93"/>
      <c r="U36" s="93"/>
      <c r="V36" s="93"/>
    </row>
    <row r="37" ht="15.75" customHeight="1">
      <c r="A37" s="93"/>
      <c r="B37" s="93"/>
      <c r="C37" s="93"/>
      <c r="D37" s="93"/>
      <c r="E37" s="93"/>
      <c r="F37" s="93" t="s">
        <v>492</v>
      </c>
      <c r="G37" s="93"/>
      <c r="H37" s="93"/>
      <c r="I37" s="93"/>
      <c r="J37" s="93"/>
      <c r="K37" s="93" t="s">
        <v>504</v>
      </c>
      <c r="L37" s="93" t="s">
        <v>505</v>
      </c>
      <c r="M37" s="93"/>
      <c r="N37" s="93"/>
      <c r="O37" s="93"/>
      <c r="P37" s="93"/>
      <c r="Q37" s="93"/>
      <c r="R37" s="93"/>
      <c r="S37" s="93"/>
      <c r="T37" s="93"/>
      <c r="U37" s="93"/>
      <c r="V37" s="93"/>
    </row>
    <row r="38" ht="15.75" customHeight="1">
      <c r="A38" s="93"/>
      <c r="B38" s="93"/>
      <c r="C38" s="93"/>
      <c r="D38" s="93"/>
      <c r="E38" s="93"/>
      <c r="F38" s="93" t="s">
        <v>384</v>
      </c>
      <c r="G38" s="93"/>
      <c r="H38" s="93"/>
      <c r="I38" s="93"/>
      <c r="J38" s="93"/>
      <c r="K38" s="93" t="s">
        <v>506</v>
      </c>
      <c r="L38" s="93" t="s">
        <v>507</v>
      </c>
      <c r="M38" s="93"/>
      <c r="N38" s="93"/>
      <c r="O38" s="93"/>
      <c r="P38" s="93"/>
      <c r="Q38" s="93"/>
      <c r="R38" s="93"/>
      <c r="S38" s="93"/>
      <c r="T38" s="93"/>
      <c r="U38" s="93"/>
      <c r="V38" s="93"/>
    </row>
    <row r="39" ht="15.75" customHeight="1">
      <c r="A39" s="93"/>
      <c r="B39" s="93"/>
      <c r="C39" s="93"/>
      <c r="D39" s="93"/>
      <c r="E39" s="93"/>
      <c r="F39" s="93" t="s">
        <v>392</v>
      </c>
      <c r="G39" s="93"/>
      <c r="H39" s="93"/>
      <c r="I39" s="93"/>
      <c r="J39" s="93"/>
      <c r="K39" s="93" t="s">
        <v>508</v>
      </c>
      <c r="L39" s="93" t="s">
        <v>509</v>
      </c>
      <c r="M39" s="93"/>
      <c r="N39" s="93"/>
      <c r="O39" s="93"/>
      <c r="P39" s="93"/>
      <c r="Q39" s="93"/>
      <c r="R39" s="93"/>
      <c r="S39" s="93"/>
      <c r="T39" s="93"/>
      <c r="U39" s="93"/>
      <c r="V39" s="93"/>
    </row>
    <row r="40" ht="15.75" customHeight="1">
      <c r="A40" s="93"/>
      <c r="B40" s="93"/>
      <c r="C40" s="93"/>
      <c r="D40" s="93"/>
      <c r="E40" s="93"/>
      <c r="F40" s="93" t="s">
        <v>399</v>
      </c>
      <c r="G40" s="93"/>
      <c r="H40" s="93"/>
      <c r="I40" s="93"/>
      <c r="J40" s="93"/>
      <c r="K40" s="93" t="s">
        <v>510</v>
      </c>
      <c r="L40" s="93" t="s">
        <v>511</v>
      </c>
      <c r="M40" s="93"/>
      <c r="N40" s="93"/>
      <c r="O40" s="93"/>
      <c r="P40" s="93"/>
      <c r="Q40" s="93"/>
      <c r="R40" s="93"/>
      <c r="S40" s="93"/>
      <c r="T40" s="93"/>
      <c r="U40" s="93"/>
      <c r="V40" s="93"/>
    </row>
    <row r="41" ht="15.75" customHeight="1">
      <c r="A41" s="93"/>
      <c r="B41" s="93"/>
      <c r="C41" s="93"/>
      <c r="D41" s="93"/>
      <c r="E41" s="93"/>
      <c r="F41" s="93" t="s">
        <v>494</v>
      </c>
      <c r="G41" s="93"/>
      <c r="H41" s="93"/>
      <c r="I41" s="93"/>
      <c r="J41" s="93"/>
      <c r="K41" s="93" t="s">
        <v>512</v>
      </c>
      <c r="L41" s="93" t="s">
        <v>513</v>
      </c>
      <c r="M41" s="93"/>
      <c r="N41" s="93"/>
      <c r="O41" s="93"/>
      <c r="P41" s="93"/>
      <c r="Q41" s="93"/>
      <c r="R41" s="93"/>
      <c r="S41" s="93"/>
      <c r="T41" s="93"/>
      <c r="U41" s="93"/>
      <c r="V41" s="93"/>
    </row>
    <row r="42" ht="15.75" customHeight="1">
      <c r="A42" s="93"/>
      <c r="B42" s="93"/>
      <c r="C42" s="93"/>
      <c r="D42" s="93"/>
      <c r="E42" s="93"/>
      <c r="F42" s="93" t="s">
        <v>496</v>
      </c>
      <c r="G42" s="93"/>
      <c r="H42" s="93"/>
      <c r="I42" s="93"/>
      <c r="J42" s="93"/>
      <c r="K42" s="93" t="s">
        <v>514</v>
      </c>
      <c r="L42" s="93" t="s">
        <v>515</v>
      </c>
      <c r="M42" s="93"/>
      <c r="N42" s="93"/>
      <c r="O42" s="93"/>
      <c r="P42" s="93"/>
      <c r="Q42" s="93"/>
      <c r="R42" s="93"/>
      <c r="S42" s="93"/>
      <c r="T42" s="93"/>
      <c r="U42" s="93"/>
      <c r="V42" s="93"/>
    </row>
    <row r="43" ht="15.75" customHeight="1">
      <c r="A43" s="93"/>
      <c r="B43" s="93"/>
      <c r="C43" s="93"/>
      <c r="D43" s="93"/>
      <c r="E43" s="93"/>
      <c r="F43" s="93" t="s">
        <v>498</v>
      </c>
      <c r="G43" s="93"/>
      <c r="H43" s="93"/>
      <c r="I43" s="93"/>
      <c r="J43" s="93"/>
      <c r="K43" s="93" t="s">
        <v>516</v>
      </c>
      <c r="L43" s="93" t="s">
        <v>517</v>
      </c>
      <c r="M43" s="93"/>
      <c r="N43" s="93"/>
      <c r="O43" s="93"/>
      <c r="P43" s="93"/>
      <c r="Q43" s="93"/>
      <c r="R43" s="93"/>
      <c r="S43" s="93"/>
      <c r="T43" s="93"/>
      <c r="U43" s="93"/>
      <c r="V43" s="93"/>
    </row>
    <row r="44" ht="15.75" customHeight="1">
      <c r="A44" s="93"/>
      <c r="B44" s="93"/>
      <c r="C44" s="93"/>
      <c r="D44" s="93"/>
      <c r="E44" s="93"/>
      <c r="F44" s="93" t="s">
        <v>500</v>
      </c>
      <c r="G44" s="93"/>
      <c r="H44" s="93"/>
      <c r="I44" s="93"/>
      <c r="J44" s="93"/>
      <c r="K44" s="93" t="s">
        <v>518</v>
      </c>
      <c r="L44" s="93" t="s">
        <v>519</v>
      </c>
      <c r="M44" s="93"/>
      <c r="N44" s="93"/>
      <c r="O44" s="93"/>
      <c r="P44" s="93"/>
      <c r="Q44" s="93"/>
      <c r="R44" s="93"/>
      <c r="S44" s="93"/>
      <c r="T44" s="93"/>
      <c r="U44" s="93"/>
      <c r="V44" s="93"/>
    </row>
    <row r="45" ht="15.75" customHeight="1">
      <c r="A45" s="93"/>
      <c r="B45" s="93"/>
      <c r="C45" s="93"/>
      <c r="D45" s="93"/>
      <c r="E45" s="93"/>
      <c r="F45" s="93" t="s">
        <v>502</v>
      </c>
      <c r="G45" s="93"/>
      <c r="H45" s="93"/>
      <c r="I45" s="93"/>
      <c r="J45" s="93"/>
      <c r="K45" s="93" t="s">
        <v>520</v>
      </c>
      <c r="L45" s="93"/>
      <c r="M45" s="93"/>
      <c r="N45" s="93"/>
      <c r="O45" s="93"/>
      <c r="P45" s="93"/>
      <c r="Q45" s="93"/>
      <c r="R45" s="93"/>
      <c r="S45" s="93"/>
      <c r="T45" s="93"/>
      <c r="U45" s="93"/>
      <c r="V45" s="93"/>
    </row>
    <row r="46" ht="15.75" customHeight="1">
      <c r="A46" s="93"/>
      <c r="B46" s="93"/>
      <c r="C46" s="93"/>
      <c r="D46" s="93"/>
      <c r="E46" s="93"/>
      <c r="F46" s="93" t="s">
        <v>504</v>
      </c>
      <c r="G46" s="93"/>
      <c r="H46" s="93"/>
      <c r="I46" s="93"/>
      <c r="J46" s="93"/>
      <c r="K46" s="93" t="s">
        <v>521</v>
      </c>
      <c r="L46" s="93"/>
      <c r="M46" s="93"/>
      <c r="N46" s="93"/>
      <c r="O46" s="93"/>
      <c r="P46" s="93"/>
      <c r="Q46" s="93"/>
      <c r="R46" s="93"/>
      <c r="S46" s="93"/>
      <c r="T46" s="93"/>
      <c r="U46" s="93"/>
      <c r="V46" s="93"/>
    </row>
    <row r="47" ht="15.75" customHeight="1">
      <c r="A47" s="93"/>
      <c r="B47" s="93"/>
      <c r="C47" s="93"/>
      <c r="D47" s="93"/>
      <c r="E47" s="93"/>
      <c r="F47" s="93" t="s">
        <v>506</v>
      </c>
      <c r="G47" s="93"/>
      <c r="H47" s="93"/>
      <c r="I47" s="93"/>
      <c r="J47" s="93"/>
      <c r="K47" s="93" t="s">
        <v>522</v>
      </c>
      <c r="L47" s="93"/>
      <c r="M47" s="93"/>
      <c r="N47" s="93"/>
      <c r="O47" s="93"/>
      <c r="P47" s="93"/>
      <c r="Q47" s="93"/>
      <c r="R47" s="93"/>
      <c r="S47" s="93"/>
      <c r="T47" s="93"/>
      <c r="U47" s="93"/>
      <c r="V47" s="93"/>
    </row>
    <row r="48" ht="15.75" customHeight="1">
      <c r="A48" s="93"/>
      <c r="B48" s="93"/>
      <c r="C48" s="93"/>
      <c r="D48" s="93"/>
      <c r="E48" s="93"/>
      <c r="F48" s="93" t="s">
        <v>508</v>
      </c>
      <c r="G48" s="93"/>
      <c r="H48" s="93"/>
      <c r="I48" s="93"/>
      <c r="J48" s="93"/>
      <c r="K48" s="93" t="s">
        <v>523</v>
      </c>
      <c r="L48" s="93"/>
      <c r="M48" s="93"/>
      <c r="N48" s="93"/>
      <c r="O48" s="93"/>
      <c r="P48" s="93"/>
      <c r="Q48" s="93"/>
      <c r="R48" s="93"/>
      <c r="S48" s="93"/>
      <c r="T48" s="93"/>
      <c r="U48" s="93"/>
      <c r="V48" s="93"/>
    </row>
    <row r="49" ht="15.75" customHeight="1">
      <c r="A49" s="93"/>
      <c r="B49" s="93"/>
      <c r="C49" s="93"/>
      <c r="D49" s="93"/>
      <c r="E49" s="93"/>
      <c r="F49" s="93" t="s">
        <v>406</v>
      </c>
      <c r="G49" s="93"/>
      <c r="H49" s="93"/>
      <c r="I49" s="93"/>
      <c r="J49" s="93"/>
      <c r="K49" s="93" t="s">
        <v>524</v>
      </c>
      <c r="L49" s="93"/>
      <c r="M49" s="93"/>
      <c r="N49" s="93"/>
      <c r="O49" s="93"/>
      <c r="P49" s="93"/>
      <c r="Q49" s="93"/>
      <c r="R49" s="93"/>
      <c r="S49" s="93"/>
      <c r="T49" s="93"/>
      <c r="U49" s="93"/>
      <c r="V49" s="93"/>
    </row>
    <row r="50" ht="15.75" customHeight="1">
      <c r="A50" s="93"/>
      <c r="B50" s="93"/>
      <c r="C50" s="93"/>
      <c r="D50" s="93"/>
      <c r="E50" s="93"/>
      <c r="F50" s="93" t="s">
        <v>510</v>
      </c>
      <c r="G50" s="93"/>
      <c r="H50" s="93"/>
      <c r="I50" s="93"/>
      <c r="J50" s="93"/>
      <c r="K50" s="93" t="s">
        <v>525</v>
      </c>
      <c r="L50" s="93"/>
      <c r="M50" s="93"/>
      <c r="N50" s="93"/>
      <c r="O50" s="93"/>
      <c r="P50" s="93"/>
      <c r="Q50" s="93"/>
      <c r="R50" s="93"/>
      <c r="S50" s="93"/>
      <c r="T50" s="93"/>
      <c r="U50" s="93"/>
      <c r="V50" s="93"/>
    </row>
    <row r="51" ht="15.75" customHeight="1">
      <c r="A51" s="93"/>
      <c r="B51" s="93"/>
      <c r="C51" s="93"/>
      <c r="D51" s="93"/>
      <c r="E51" s="93"/>
      <c r="F51" s="93" t="s">
        <v>512</v>
      </c>
      <c r="G51" s="93"/>
      <c r="H51" s="93"/>
      <c r="I51" s="93"/>
      <c r="J51" s="93"/>
      <c r="K51" s="93" t="s">
        <v>526</v>
      </c>
      <c r="L51" s="93"/>
      <c r="M51" s="93"/>
      <c r="N51" s="93"/>
      <c r="O51" s="93"/>
      <c r="P51" s="93"/>
      <c r="Q51" s="93"/>
      <c r="R51" s="93"/>
      <c r="S51" s="93"/>
      <c r="T51" s="93"/>
      <c r="U51" s="93"/>
      <c r="V51" s="93"/>
    </row>
    <row r="52" ht="15.75" customHeight="1">
      <c r="A52" s="93"/>
      <c r="B52" s="93"/>
      <c r="C52" s="93"/>
      <c r="D52" s="93"/>
      <c r="E52" s="93"/>
      <c r="F52" s="93" t="s">
        <v>514</v>
      </c>
      <c r="G52" s="93"/>
      <c r="H52" s="93"/>
      <c r="I52" s="93"/>
      <c r="J52" s="93"/>
      <c r="K52" s="93" t="s">
        <v>527</v>
      </c>
      <c r="L52" s="93"/>
      <c r="M52" s="93"/>
      <c r="N52" s="93"/>
      <c r="O52" s="93"/>
      <c r="P52" s="93"/>
      <c r="Q52" s="93"/>
      <c r="R52" s="93"/>
      <c r="S52" s="93"/>
      <c r="T52" s="93"/>
      <c r="U52" s="93"/>
      <c r="V52" s="93"/>
    </row>
    <row r="53" ht="15.75" customHeight="1">
      <c r="A53" s="93"/>
      <c r="B53" s="93"/>
      <c r="C53" s="93"/>
      <c r="D53" s="93"/>
      <c r="E53" s="93"/>
      <c r="F53" s="93" t="s">
        <v>516</v>
      </c>
      <c r="G53" s="93"/>
      <c r="H53" s="93"/>
      <c r="I53" s="93"/>
      <c r="J53" s="93"/>
      <c r="K53" s="93" t="s">
        <v>528</v>
      </c>
      <c r="L53" s="93"/>
      <c r="M53" s="93"/>
      <c r="N53" s="93"/>
      <c r="O53" s="93"/>
      <c r="P53" s="93"/>
      <c r="Q53" s="93"/>
      <c r="R53" s="93"/>
      <c r="S53" s="93"/>
      <c r="T53" s="93"/>
      <c r="U53" s="93"/>
      <c r="V53" s="93"/>
    </row>
    <row r="54" ht="15.75" customHeight="1">
      <c r="A54" s="93"/>
      <c r="B54" s="93"/>
      <c r="C54" s="93"/>
      <c r="D54" s="93"/>
      <c r="E54" s="93"/>
      <c r="F54" s="93" t="s">
        <v>518</v>
      </c>
      <c r="G54" s="93"/>
      <c r="H54" s="93"/>
      <c r="I54" s="93"/>
      <c r="J54" s="93"/>
      <c r="K54" s="93" t="s">
        <v>529</v>
      </c>
      <c r="L54" s="93"/>
      <c r="M54" s="93"/>
      <c r="N54" s="93"/>
      <c r="O54" s="93"/>
      <c r="P54" s="93"/>
      <c r="Q54" s="93"/>
      <c r="R54" s="93"/>
      <c r="S54" s="93"/>
      <c r="T54" s="93"/>
      <c r="U54" s="93"/>
      <c r="V54" s="93"/>
    </row>
    <row r="55" ht="15.75" customHeight="1">
      <c r="A55" s="93"/>
      <c r="B55" s="93"/>
      <c r="C55" s="93"/>
      <c r="D55" s="93"/>
      <c r="E55" s="93"/>
      <c r="F55" s="93" t="s">
        <v>520</v>
      </c>
      <c r="G55" s="93"/>
      <c r="H55" s="93"/>
      <c r="I55" s="93"/>
      <c r="J55" s="93"/>
      <c r="K55" s="93" t="s">
        <v>530</v>
      </c>
      <c r="L55" s="93"/>
      <c r="M55" s="93"/>
      <c r="N55" s="93"/>
      <c r="O55" s="93"/>
      <c r="P55" s="93"/>
      <c r="Q55" s="93"/>
      <c r="R55" s="93"/>
      <c r="S55" s="93"/>
      <c r="T55" s="93"/>
      <c r="U55" s="93"/>
      <c r="V55" s="93"/>
    </row>
    <row r="56" ht="15.75" customHeight="1">
      <c r="A56" s="93"/>
      <c r="B56" s="93"/>
      <c r="C56" s="93"/>
      <c r="D56" s="93"/>
      <c r="E56" s="93"/>
      <c r="F56" s="93" t="s">
        <v>521</v>
      </c>
      <c r="G56" s="93"/>
      <c r="H56" s="93"/>
      <c r="I56" s="93"/>
      <c r="J56" s="93"/>
      <c r="K56" s="93" t="s">
        <v>531</v>
      </c>
      <c r="L56" s="93"/>
      <c r="M56" s="93"/>
      <c r="N56" s="93"/>
      <c r="O56" s="93"/>
      <c r="P56" s="93"/>
      <c r="Q56" s="93"/>
      <c r="R56" s="93"/>
      <c r="S56" s="93"/>
      <c r="T56" s="93"/>
      <c r="U56" s="93"/>
      <c r="V56" s="93"/>
    </row>
    <row r="57" ht="15.75" customHeight="1">
      <c r="A57" s="93"/>
      <c r="B57" s="93"/>
      <c r="C57" s="93"/>
      <c r="D57" s="93"/>
      <c r="E57" s="93"/>
      <c r="F57" s="93" t="s">
        <v>128</v>
      </c>
      <c r="G57" s="93"/>
      <c r="H57" s="93"/>
      <c r="I57" s="93"/>
      <c r="J57" s="93"/>
      <c r="K57" s="93" t="s">
        <v>532</v>
      </c>
      <c r="L57" s="93"/>
      <c r="M57" s="93"/>
      <c r="N57" s="93"/>
      <c r="O57" s="93"/>
      <c r="P57" s="93"/>
      <c r="Q57" s="93"/>
      <c r="R57" s="93"/>
      <c r="S57" s="93"/>
      <c r="T57" s="93"/>
      <c r="U57" s="93"/>
      <c r="V57" s="93"/>
    </row>
    <row r="58" ht="15.75" customHeight="1">
      <c r="A58" s="93"/>
      <c r="B58" s="93"/>
      <c r="C58" s="93"/>
      <c r="D58" s="93"/>
      <c r="E58" s="93"/>
      <c r="F58" s="93" t="s">
        <v>522</v>
      </c>
      <c r="G58" s="93"/>
      <c r="H58" s="93"/>
      <c r="I58" s="93"/>
      <c r="J58" s="93"/>
      <c r="K58" s="93" t="s">
        <v>533</v>
      </c>
      <c r="L58" s="93"/>
      <c r="M58" s="93"/>
      <c r="N58" s="93"/>
      <c r="O58" s="93"/>
      <c r="P58" s="93"/>
      <c r="Q58" s="93"/>
      <c r="R58" s="93"/>
      <c r="S58" s="93"/>
      <c r="T58" s="93"/>
      <c r="U58" s="93"/>
      <c r="V58" s="93"/>
    </row>
    <row r="59" ht="15.75" customHeight="1">
      <c r="A59" s="93"/>
      <c r="B59" s="93"/>
      <c r="C59" s="93"/>
      <c r="D59" s="93"/>
      <c r="E59" s="93"/>
      <c r="F59" s="93" t="s">
        <v>523</v>
      </c>
      <c r="G59" s="93"/>
      <c r="H59" s="93"/>
      <c r="I59" s="93"/>
      <c r="J59" s="93"/>
      <c r="K59" s="93" t="s">
        <v>534</v>
      </c>
      <c r="L59" s="93"/>
      <c r="M59" s="93"/>
      <c r="N59" s="93"/>
      <c r="O59" s="93"/>
      <c r="P59" s="93"/>
      <c r="Q59" s="93"/>
      <c r="R59" s="93"/>
      <c r="S59" s="93"/>
      <c r="T59" s="93"/>
      <c r="U59" s="93"/>
      <c r="V59" s="93"/>
    </row>
    <row r="60" ht="15.75" customHeight="1">
      <c r="A60" s="93"/>
      <c r="B60" s="93"/>
      <c r="C60" s="93"/>
      <c r="D60" s="93"/>
      <c r="E60" s="93"/>
      <c r="F60" s="93" t="s">
        <v>524</v>
      </c>
      <c r="G60" s="93"/>
      <c r="H60" s="93"/>
      <c r="I60" s="93"/>
      <c r="J60" s="93"/>
      <c r="K60" s="93" t="s">
        <v>535</v>
      </c>
      <c r="L60" s="93"/>
      <c r="M60" s="93"/>
      <c r="N60" s="93"/>
      <c r="O60" s="93"/>
      <c r="P60" s="93"/>
      <c r="Q60" s="93"/>
      <c r="R60" s="93"/>
      <c r="S60" s="93"/>
      <c r="T60" s="93"/>
      <c r="U60" s="93"/>
      <c r="V60" s="93"/>
    </row>
    <row r="61" ht="15.75" customHeight="1">
      <c r="A61" s="93"/>
      <c r="B61" s="93"/>
      <c r="C61" s="93"/>
      <c r="D61" s="93"/>
      <c r="E61" s="93"/>
      <c r="F61" s="93" t="s">
        <v>525</v>
      </c>
      <c r="G61" s="93"/>
      <c r="H61" s="93"/>
      <c r="I61" s="93"/>
      <c r="J61" s="93"/>
      <c r="K61" s="93" t="s">
        <v>536</v>
      </c>
      <c r="L61" s="93"/>
      <c r="M61" s="93"/>
      <c r="N61" s="93"/>
      <c r="O61" s="93"/>
      <c r="P61" s="93"/>
      <c r="Q61" s="93"/>
      <c r="R61" s="93"/>
      <c r="S61" s="93"/>
      <c r="T61" s="93"/>
      <c r="U61" s="93"/>
      <c r="V61" s="93"/>
    </row>
    <row r="62" ht="15.75" customHeight="1">
      <c r="A62" s="93"/>
      <c r="B62" s="93"/>
      <c r="C62" s="93"/>
      <c r="D62" s="93"/>
      <c r="E62" s="93"/>
      <c r="F62" s="93" t="s">
        <v>526</v>
      </c>
      <c r="G62" s="93"/>
      <c r="H62" s="93"/>
      <c r="I62" s="93"/>
      <c r="J62" s="93"/>
      <c r="K62" s="93" t="s">
        <v>537</v>
      </c>
      <c r="L62" s="93"/>
      <c r="M62" s="93"/>
      <c r="N62" s="93"/>
      <c r="O62" s="93"/>
      <c r="P62" s="93"/>
      <c r="Q62" s="93"/>
      <c r="R62" s="93"/>
      <c r="S62" s="93"/>
      <c r="T62" s="93"/>
      <c r="U62" s="93"/>
      <c r="V62" s="93"/>
    </row>
    <row r="63" ht="15.75" customHeight="1">
      <c r="A63" s="93"/>
      <c r="B63" s="93"/>
      <c r="C63" s="93"/>
      <c r="D63" s="93"/>
      <c r="E63" s="93"/>
      <c r="F63" s="93" t="s">
        <v>527</v>
      </c>
      <c r="G63" s="93"/>
      <c r="H63" s="93"/>
      <c r="I63" s="93"/>
      <c r="J63" s="93"/>
      <c r="K63" s="93" t="s">
        <v>538</v>
      </c>
      <c r="L63" s="93"/>
      <c r="M63" s="93"/>
      <c r="N63" s="93"/>
      <c r="O63" s="93"/>
      <c r="P63" s="93"/>
      <c r="Q63" s="93"/>
      <c r="R63" s="93"/>
      <c r="S63" s="93"/>
      <c r="T63" s="93"/>
      <c r="U63" s="93"/>
      <c r="V63" s="93"/>
    </row>
    <row r="64" ht="15.75" customHeight="1">
      <c r="A64" s="93"/>
      <c r="B64" s="93"/>
      <c r="C64" s="93"/>
      <c r="D64" s="93"/>
      <c r="E64" s="93"/>
      <c r="F64" s="93" t="s">
        <v>528</v>
      </c>
      <c r="G64" s="93"/>
      <c r="H64" s="93"/>
      <c r="I64" s="93"/>
      <c r="J64" s="93"/>
      <c r="K64" s="93" t="s">
        <v>539</v>
      </c>
      <c r="L64" s="93"/>
      <c r="M64" s="93"/>
      <c r="N64" s="93"/>
      <c r="O64" s="93"/>
      <c r="P64" s="93"/>
      <c r="Q64" s="93"/>
      <c r="R64" s="93"/>
      <c r="S64" s="93"/>
      <c r="T64" s="93"/>
      <c r="U64" s="93"/>
      <c r="V64" s="93"/>
    </row>
    <row r="65" ht="15.75" customHeight="1">
      <c r="A65" s="93"/>
      <c r="B65" s="93"/>
      <c r="C65" s="93"/>
      <c r="D65" s="93"/>
      <c r="E65" s="93"/>
      <c r="F65" s="93" t="s">
        <v>529</v>
      </c>
      <c r="G65" s="93"/>
      <c r="H65" s="93"/>
      <c r="I65" s="93"/>
      <c r="J65" s="93"/>
      <c r="K65" s="93" t="s">
        <v>540</v>
      </c>
      <c r="L65" s="93"/>
      <c r="M65" s="93"/>
      <c r="N65" s="93"/>
      <c r="O65" s="93"/>
      <c r="P65" s="93"/>
      <c r="Q65" s="93"/>
      <c r="R65" s="93"/>
      <c r="S65" s="93"/>
      <c r="T65" s="93"/>
      <c r="U65" s="93"/>
      <c r="V65" s="93"/>
    </row>
    <row r="66" ht="15.75" customHeight="1">
      <c r="A66" s="93"/>
      <c r="B66" s="93"/>
      <c r="C66" s="93"/>
      <c r="D66" s="93"/>
      <c r="E66" s="93"/>
      <c r="F66" s="93" t="s">
        <v>289</v>
      </c>
      <c r="G66" s="93"/>
      <c r="H66" s="93"/>
      <c r="I66" s="93"/>
      <c r="J66" s="93"/>
      <c r="K66" s="93" t="s">
        <v>541</v>
      </c>
      <c r="L66" s="93"/>
      <c r="M66" s="93"/>
      <c r="N66" s="93"/>
      <c r="O66" s="93"/>
      <c r="P66" s="93"/>
      <c r="Q66" s="93"/>
      <c r="R66" s="93"/>
      <c r="S66" s="93"/>
      <c r="T66" s="93"/>
      <c r="U66" s="93"/>
      <c r="V66" s="93"/>
    </row>
    <row r="67" ht="15.75" customHeight="1">
      <c r="A67" s="93"/>
      <c r="B67" s="93"/>
      <c r="C67" s="93"/>
      <c r="D67" s="93"/>
      <c r="E67" s="93"/>
      <c r="F67" s="93" t="s">
        <v>530</v>
      </c>
      <c r="G67" s="93"/>
      <c r="H67" s="93"/>
      <c r="I67" s="93"/>
      <c r="J67" s="93"/>
      <c r="K67" s="93" t="s">
        <v>542</v>
      </c>
      <c r="L67" s="93"/>
      <c r="M67" s="93"/>
      <c r="N67" s="93"/>
      <c r="O67" s="93"/>
      <c r="P67" s="93"/>
      <c r="Q67" s="93"/>
      <c r="R67" s="93"/>
      <c r="S67" s="93"/>
      <c r="T67" s="93"/>
      <c r="U67" s="93"/>
      <c r="V67" s="93"/>
    </row>
    <row r="68" ht="15.75" customHeight="1">
      <c r="A68" s="93"/>
      <c r="B68" s="93"/>
      <c r="C68" s="93"/>
      <c r="D68" s="93"/>
      <c r="E68" s="93"/>
      <c r="F68" s="93" t="s">
        <v>531</v>
      </c>
      <c r="G68" s="93"/>
      <c r="H68" s="93"/>
      <c r="I68" s="93"/>
      <c r="J68" s="93"/>
      <c r="K68" s="93" t="s">
        <v>543</v>
      </c>
      <c r="L68" s="93"/>
      <c r="M68" s="93"/>
      <c r="N68" s="93"/>
      <c r="O68" s="93"/>
      <c r="P68" s="93"/>
      <c r="Q68" s="93"/>
      <c r="R68" s="93"/>
      <c r="S68" s="93"/>
      <c r="T68" s="93"/>
      <c r="U68" s="93"/>
      <c r="V68" s="93"/>
    </row>
    <row r="69" ht="15.75" customHeight="1">
      <c r="A69" s="93"/>
      <c r="B69" s="93"/>
      <c r="C69" s="93"/>
      <c r="D69" s="93"/>
      <c r="E69" s="93"/>
      <c r="F69" s="93" t="s">
        <v>532</v>
      </c>
      <c r="G69" s="93"/>
      <c r="H69" s="93"/>
      <c r="I69" s="93"/>
      <c r="J69" s="93"/>
      <c r="K69" s="93" t="s">
        <v>544</v>
      </c>
      <c r="L69" s="93"/>
      <c r="M69" s="93"/>
      <c r="N69" s="93"/>
      <c r="O69" s="93"/>
      <c r="P69" s="93"/>
      <c r="Q69" s="93"/>
      <c r="R69" s="93"/>
      <c r="S69" s="93"/>
      <c r="T69" s="93"/>
      <c r="U69" s="93"/>
      <c r="V69" s="93"/>
    </row>
    <row r="70" ht="15.75" customHeight="1">
      <c r="A70" s="93"/>
      <c r="B70" s="93"/>
      <c r="C70" s="93"/>
      <c r="D70" s="93"/>
      <c r="E70" s="93"/>
      <c r="F70" s="93" t="s">
        <v>533</v>
      </c>
      <c r="G70" s="93"/>
      <c r="H70" s="93"/>
      <c r="I70" s="93"/>
      <c r="J70" s="93"/>
      <c r="K70" s="93" t="s">
        <v>545</v>
      </c>
      <c r="L70" s="93"/>
      <c r="M70" s="93"/>
      <c r="N70" s="93"/>
      <c r="O70" s="93"/>
      <c r="P70" s="93"/>
      <c r="Q70" s="93"/>
      <c r="R70" s="93"/>
      <c r="S70" s="93"/>
      <c r="T70" s="93"/>
      <c r="U70" s="93"/>
      <c r="V70" s="93"/>
    </row>
    <row r="71" ht="15.75" customHeight="1">
      <c r="A71" s="93"/>
      <c r="B71" s="93"/>
      <c r="C71" s="93"/>
      <c r="D71" s="93"/>
      <c r="E71" s="93"/>
      <c r="F71" s="93" t="s">
        <v>423</v>
      </c>
      <c r="G71" s="93"/>
      <c r="H71" s="93"/>
      <c r="I71" s="93"/>
      <c r="J71" s="93"/>
      <c r="K71" s="93" t="s">
        <v>546</v>
      </c>
      <c r="L71" s="93"/>
      <c r="M71" s="93"/>
      <c r="N71" s="93"/>
      <c r="O71" s="93"/>
      <c r="P71" s="93"/>
      <c r="Q71" s="93"/>
      <c r="R71" s="93"/>
      <c r="S71" s="93"/>
      <c r="T71" s="93"/>
      <c r="U71" s="93"/>
      <c r="V71" s="93"/>
    </row>
    <row r="72" ht="15.75" customHeight="1">
      <c r="A72" s="93"/>
      <c r="B72" s="93"/>
      <c r="C72" s="93"/>
      <c r="D72" s="93"/>
      <c r="E72" s="93"/>
      <c r="F72" s="93" t="s">
        <v>534</v>
      </c>
      <c r="G72" s="93"/>
      <c r="H72" s="93"/>
      <c r="I72" s="93"/>
      <c r="J72" s="93"/>
      <c r="K72" s="93" t="s">
        <v>547</v>
      </c>
      <c r="L72" s="93"/>
      <c r="M72" s="93"/>
      <c r="N72" s="93"/>
      <c r="O72" s="93"/>
      <c r="P72" s="93"/>
      <c r="Q72" s="93"/>
      <c r="R72" s="93"/>
      <c r="S72" s="93"/>
      <c r="T72" s="93"/>
      <c r="U72" s="93"/>
      <c r="V72" s="93"/>
    </row>
    <row r="73" ht="15.75" customHeight="1">
      <c r="A73" s="93"/>
      <c r="B73" s="93"/>
      <c r="C73" s="93"/>
      <c r="D73" s="93"/>
      <c r="E73" s="93"/>
      <c r="F73" s="93" t="s">
        <v>535</v>
      </c>
      <c r="G73" s="93"/>
      <c r="H73" s="93"/>
      <c r="I73" s="93"/>
      <c r="J73" s="93"/>
      <c r="K73" s="93" t="s">
        <v>548</v>
      </c>
      <c r="L73" s="93"/>
      <c r="M73" s="93"/>
      <c r="N73" s="93"/>
      <c r="O73" s="93"/>
      <c r="P73" s="93"/>
      <c r="Q73" s="93"/>
      <c r="R73" s="93"/>
      <c r="S73" s="93"/>
      <c r="T73" s="93"/>
      <c r="U73" s="93"/>
      <c r="V73" s="93"/>
    </row>
    <row r="74" ht="15.75" customHeight="1">
      <c r="A74" s="93"/>
      <c r="B74" s="93"/>
      <c r="C74" s="93"/>
      <c r="D74" s="93"/>
      <c r="E74" s="93"/>
      <c r="F74" s="93" t="s">
        <v>536</v>
      </c>
      <c r="G74" s="93"/>
      <c r="H74" s="93"/>
      <c r="I74" s="93"/>
      <c r="J74" s="93"/>
      <c r="K74" s="93" t="s">
        <v>549</v>
      </c>
      <c r="L74" s="93"/>
      <c r="M74" s="93"/>
      <c r="N74" s="93"/>
      <c r="O74" s="93"/>
      <c r="P74" s="93"/>
      <c r="Q74" s="93"/>
      <c r="R74" s="93"/>
      <c r="S74" s="93"/>
      <c r="T74" s="93"/>
      <c r="U74" s="93"/>
      <c r="V74" s="93"/>
    </row>
    <row r="75" ht="15.75" customHeight="1">
      <c r="A75" s="93"/>
      <c r="B75" s="93"/>
      <c r="C75" s="93"/>
      <c r="D75" s="93"/>
      <c r="E75" s="93"/>
      <c r="F75" s="93" t="s">
        <v>537</v>
      </c>
      <c r="G75" s="93"/>
      <c r="H75" s="93"/>
      <c r="I75" s="93"/>
      <c r="J75" s="93"/>
      <c r="K75" s="93" t="s">
        <v>550</v>
      </c>
      <c r="L75" s="93"/>
      <c r="M75" s="93"/>
      <c r="N75" s="93"/>
      <c r="O75" s="93"/>
      <c r="P75" s="93"/>
      <c r="Q75" s="93"/>
      <c r="R75" s="93"/>
      <c r="S75" s="93"/>
      <c r="T75" s="93"/>
      <c r="U75" s="93"/>
      <c r="V75" s="93"/>
    </row>
    <row r="76" ht="15.75" customHeight="1">
      <c r="A76" s="93"/>
      <c r="B76" s="93"/>
      <c r="C76" s="93"/>
      <c r="D76" s="93"/>
      <c r="E76" s="93"/>
      <c r="F76" s="93" t="s">
        <v>538</v>
      </c>
      <c r="G76" s="93"/>
      <c r="H76" s="93"/>
      <c r="I76" s="93"/>
      <c r="J76" s="93"/>
      <c r="K76" s="93" t="s">
        <v>551</v>
      </c>
      <c r="L76" s="93"/>
      <c r="M76" s="93"/>
      <c r="N76" s="93"/>
      <c r="O76" s="93"/>
      <c r="P76" s="93"/>
      <c r="Q76" s="93"/>
      <c r="R76" s="93"/>
      <c r="S76" s="93"/>
      <c r="T76" s="93"/>
      <c r="U76" s="93"/>
      <c r="V76" s="93"/>
    </row>
    <row r="77" ht="15.75" customHeight="1">
      <c r="A77" s="93"/>
      <c r="B77" s="93"/>
      <c r="C77" s="93"/>
      <c r="D77" s="93"/>
      <c r="E77" s="93"/>
      <c r="F77" s="93" t="s">
        <v>539</v>
      </c>
      <c r="G77" s="93"/>
      <c r="H77" s="93"/>
      <c r="I77" s="93"/>
      <c r="J77" s="93"/>
      <c r="K77" s="93" t="s">
        <v>552</v>
      </c>
      <c r="L77" s="93"/>
      <c r="M77" s="93"/>
      <c r="N77" s="93"/>
      <c r="O77" s="93"/>
      <c r="P77" s="93"/>
      <c r="Q77" s="93"/>
      <c r="R77" s="93"/>
      <c r="S77" s="93"/>
      <c r="T77" s="93"/>
      <c r="U77" s="93"/>
      <c r="V77" s="93"/>
    </row>
    <row r="78" ht="15.75" customHeight="1">
      <c r="A78" s="93"/>
      <c r="B78" s="93"/>
      <c r="C78" s="93"/>
      <c r="D78" s="93"/>
      <c r="E78" s="93"/>
      <c r="F78" s="93" t="s">
        <v>540</v>
      </c>
      <c r="G78" s="93"/>
      <c r="H78" s="93"/>
      <c r="I78" s="93"/>
      <c r="J78" s="93"/>
      <c r="K78" s="93"/>
      <c r="L78" s="93"/>
      <c r="M78" s="93"/>
      <c r="N78" s="93"/>
      <c r="O78" s="93"/>
      <c r="P78" s="93"/>
      <c r="Q78" s="93"/>
      <c r="R78" s="93"/>
      <c r="S78" s="93"/>
      <c r="T78" s="93"/>
      <c r="U78" s="93"/>
      <c r="V78" s="93"/>
    </row>
    <row r="79" ht="15.75" customHeight="1">
      <c r="A79" s="93"/>
      <c r="B79" s="93"/>
      <c r="C79" s="93"/>
      <c r="D79" s="93"/>
      <c r="E79" s="93"/>
      <c r="F79" s="93" t="s">
        <v>541</v>
      </c>
      <c r="G79" s="93"/>
      <c r="H79" s="93"/>
      <c r="I79" s="93"/>
      <c r="J79" s="93"/>
      <c r="K79" s="93"/>
      <c r="L79" s="93"/>
      <c r="M79" s="93"/>
      <c r="N79" s="93"/>
      <c r="O79" s="93"/>
      <c r="P79" s="93"/>
      <c r="Q79" s="93"/>
      <c r="R79" s="93"/>
      <c r="S79" s="93"/>
      <c r="T79" s="93"/>
      <c r="U79" s="93"/>
      <c r="V79" s="93"/>
    </row>
    <row r="80" ht="15.75" customHeight="1">
      <c r="A80" s="93"/>
      <c r="B80" s="93"/>
      <c r="C80" s="93"/>
      <c r="D80" s="93"/>
      <c r="E80" s="93"/>
      <c r="F80" s="93" t="s">
        <v>542</v>
      </c>
      <c r="G80" s="93"/>
      <c r="H80" s="93"/>
      <c r="I80" s="93"/>
      <c r="J80" s="93"/>
      <c r="K80" s="93"/>
      <c r="L80" s="93"/>
      <c r="M80" s="93"/>
      <c r="N80" s="93"/>
      <c r="O80" s="93"/>
      <c r="P80" s="93"/>
      <c r="Q80" s="93"/>
      <c r="R80" s="93"/>
      <c r="S80" s="93"/>
      <c r="T80" s="93"/>
      <c r="U80" s="93"/>
      <c r="V80" s="93"/>
    </row>
    <row r="81" ht="15.75" customHeight="1">
      <c r="A81" s="93"/>
      <c r="B81" s="93"/>
      <c r="C81" s="93"/>
      <c r="D81" s="93"/>
      <c r="E81" s="93"/>
      <c r="F81" s="93" t="s">
        <v>543</v>
      </c>
      <c r="G81" s="93"/>
      <c r="H81" s="93"/>
      <c r="I81" s="93"/>
      <c r="J81" s="93"/>
      <c r="K81" s="93"/>
      <c r="L81" s="93"/>
      <c r="M81" s="93"/>
      <c r="N81" s="93"/>
      <c r="O81" s="93"/>
      <c r="P81" s="93"/>
      <c r="Q81" s="93"/>
      <c r="R81" s="93"/>
      <c r="S81" s="93"/>
      <c r="T81" s="93"/>
      <c r="U81" s="93"/>
      <c r="V81" s="93"/>
    </row>
    <row r="82" ht="15.75" customHeight="1">
      <c r="A82" s="93"/>
      <c r="B82" s="93"/>
      <c r="C82" s="93"/>
      <c r="D82" s="93"/>
      <c r="E82" s="93"/>
      <c r="F82" s="93" t="s">
        <v>429</v>
      </c>
      <c r="G82" s="93"/>
      <c r="H82" s="93"/>
      <c r="I82" s="93"/>
      <c r="J82" s="93"/>
      <c r="K82" s="93"/>
      <c r="L82" s="93"/>
      <c r="M82" s="93"/>
      <c r="N82" s="93"/>
      <c r="O82" s="93"/>
      <c r="P82" s="93"/>
      <c r="Q82" s="93"/>
      <c r="R82" s="93"/>
      <c r="S82" s="93"/>
      <c r="T82" s="93"/>
      <c r="U82" s="93"/>
      <c r="V82" s="93"/>
    </row>
    <row r="83" ht="15.75" customHeight="1">
      <c r="A83" s="93"/>
      <c r="B83" s="93"/>
      <c r="C83" s="93"/>
      <c r="D83" s="93"/>
      <c r="E83" s="93"/>
      <c r="F83" s="93" t="s">
        <v>435</v>
      </c>
      <c r="G83" s="93"/>
      <c r="H83" s="93"/>
      <c r="I83" s="93"/>
      <c r="J83" s="93"/>
      <c r="K83" s="93"/>
      <c r="L83" s="93"/>
      <c r="M83" s="93"/>
      <c r="N83" s="93"/>
      <c r="O83" s="93"/>
      <c r="P83" s="93"/>
      <c r="Q83" s="93"/>
      <c r="R83" s="93"/>
      <c r="S83" s="93"/>
      <c r="T83" s="93"/>
      <c r="U83" s="93"/>
      <c r="V83" s="93"/>
    </row>
    <row r="84" ht="15.75" customHeight="1">
      <c r="A84" s="93"/>
      <c r="B84" s="93"/>
      <c r="C84" s="93"/>
      <c r="D84" s="93"/>
      <c r="E84" s="93"/>
      <c r="F84" s="93" t="s">
        <v>441</v>
      </c>
      <c r="G84" s="93"/>
      <c r="H84" s="93"/>
      <c r="I84" s="93"/>
      <c r="J84" s="93"/>
      <c r="K84" s="93"/>
      <c r="L84" s="93"/>
      <c r="M84" s="93"/>
      <c r="N84" s="93"/>
      <c r="O84" s="93"/>
      <c r="P84" s="93"/>
      <c r="Q84" s="93"/>
      <c r="R84" s="93"/>
      <c r="S84" s="93"/>
      <c r="T84" s="93"/>
      <c r="U84" s="93"/>
      <c r="V84" s="93"/>
    </row>
    <row r="85" ht="15.75" customHeight="1">
      <c r="A85" s="93"/>
      <c r="B85" s="93"/>
      <c r="C85" s="93"/>
      <c r="D85" s="93"/>
      <c r="E85" s="93"/>
      <c r="F85" s="93" t="s">
        <v>544</v>
      </c>
      <c r="G85" s="93"/>
      <c r="H85" s="93"/>
      <c r="I85" s="93"/>
      <c r="J85" s="93"/>
      <c r="K85" s="93"/>
      <c r="L85" s="93"/>
      <c r="M85" s="93"/>
      <c r="N85" s="93"/>
      <c r="O85" s="93"/>
      <c r="P85" s="93"/>
      <c r="Q85" s="93"/>
      <c r="R85" s="93"/>
      <c r="S85" s="93"/>
      <c r="T85" s="93"/>
      <c r="U85" s="93"/>
      <c r="V85" s="93"/>
    </row>
    <row r="86" ht="15.75" customHeight="1">
      <c r="A86" s="93"/>
      <c r="B86" s="93"/>
      <c r="C86" s="93"/>
      <c r="D86" s="93"/>
      <c r="E86" s="93"/>
      <c r="F86" s="93" t="s">
        <v>545</v>
      </c>
      <c r="G86" s="93"/>
      <c r="H86" s="93"/>
      <c r="I86" s="93"/>
      <c r="J86" s="93"/>
      <c r="K86" s="93"/>
      <c r="L86" s="93"/>
      <c r="M86" s="93"/>
      <c r="N86" s="93"/>
      <c r="O86" s="93"/>
      <c r="P86" s="93"/>
      <c r="Q86" s="93"/>
      <c r="R86" s="93"/>
      <c r="S86" s="93"/>
      <c r="T86" s="93"/>
      <c r="U86" s="93"/>
      <c r="V86" s="93"/>
    </row>
    <row r="87" ht="15.75" customHeight="1">
      <c r="A87" s="93"/>
      <c r="B87" s="93"/>
      <c r="C87" s="93"/>
      <c r="D87" s="93"/>
      <c r="E87" s="93"/>
      <c r="F87" s="93" t="s">
        <v>546</v>
      </c>
      <c r="G87" s="93"/>
      <c r="H87" s="93"/>
      <c r="I87" s="93"/>
      <c r="J87" s="93"/>
      <c r="K87" s="93"/>
      <c r="L87" s="93"/>
      <c r="M87" s="93"/>
      <c r="N87" s="93"/>
      <c r="O87" s="93"/>
      <c r="P87" s="93"/>
      <c r="Q87" s="93"/>
      <c r="R87" s="93"/>
      <c r="S87" s="93"/>
      <c r="T87" s="93"/>
      <c r="U87" s="93"/>
      <c r="V87" s="93"/>
    </row>
    <row r="88" ht="15.75" customHeight="1">
      <c r="A88" s="93"/>
      <c r="B88" s="93"/>
      <c r="C88" s="93"/>
      <c r="D88" s="93"/>
      <c r="E88" s="93"/>
      <c r="F88" s="93" t="s">
        <v>547</v>
      </c>
      <c r="G88" s="93"/>
      <c r="H88" s="93"/>
      <c r="I88" s="93"/>
      <c r="J88" s="93"/>
      <c r="K88" s="93"/>
      <c r="L88" s="93"/>
      <c r="M88" s="93"/>
      <c r="N88" s="93"/>
      <c r="O88" s="93"/>
      <c r="P88" s="93"/>
      <c r="Q88" s="93"/>
      <c r="R88" s="93"/>
      <c r="S88" s="93"/>
      <c r="T88" s="93"/>
      <c r="U88" s="93"/>
      <c r="V88" s="93"/>
    </row>
    <row r="89" ht="15.75" customHeight="1">
      <c r="A89" s="93"/>
      <c r="B89" s="93"/>
      <c r="C89" s="93"/>
      <c r="D89" s="93"/>
      <c r="E89" s="93"/>
      <c r="F89" s="93" t="s">
        <v>548</v>
      </c>
      <c r="G89" s="93"/>
      <c r="H89" s="93"/>
      <c r="I89" s="93"/>
      <c r="J89" s="93"/>
      <c r="K89" s="93"/>
      <c r="L89" s="93"/>
      <c r="M89" s="93"/>
      <c r="N89" s="93"/>
      <c r="O89" s="93"/>
      <c r="P89" s="93"/>
      <c r="Q89" s="93"/>
      <c r="R89" s="93"/>
      <c r="S89" s="93"/>
      <c r="T89" s="93"/>
      <c r="U89" s="93"/>
      <c r="V89" s="93"/>
    </row>
    <row r="90" ht="15.75" customHeight="1">
      <c r="A90" s="93"/>
      <c r="B90" s="93"/>
      <c r="C90" s="93"/>
      <c r="D90" s="93"/>
      <c r="E90" s="93"/>
      <c r="F90" s="93" t="s">
        <v>549</v>
      </c>
      <c r="G90" s="93"/>
      <c r="H90" s="93"/>
      <c r="I90" s="93"/>
      <c r="J90" s="93"/>
      <c r="K90" s="93"/>
      <c r="L90" s="93"/>
      <c r="M90" s="93"/>
      <c r="N90" s="93"/>
      <c r="O90" s="93"/>
      <c r="P90" s="93"/>
      <c r="Q90" s="93"/>
      <c r="R90" s="93"/>
      <c r="S90" s="93"/>
      <c r="T90" s="93"/>
      <c r="U90" s="93"/>
      <c r="V90" s="93"/>
    </row>
    <row r="91" ht="15.75" customHeight="1">
      <c r="A91" s="93"/>
      <c r="B91" s="93"/>
      <c r="C91" s="93"/>
      <c r="D91" s="93"/>
      <c r="E91" s="93"/>
      <c r="F91" s="93" t="s">
        <v>550</v>
      </c>
      <c r="G91" s="93"/>
      <c r="H91" s="93"/>
      <c r="I91" s="93"/>
      <c r="J91" s="93"/>
      <c r="K91" s="93"/>
      <c r="L91" s="93"/>
      <c r="M91" s="93"/>
      <c r="N91" s="93"/>
      <c r="O91" s="93"/>
      <c r="P91" s="93"/>
      <c r="Q91" s="93"/>
      <c r="R91" s="93"/>
      <c r="S91" s="93"/>
      <c r="T91" s="93"/>
      <c r="U91" s="93"/>
      <c r="V91" s="93"/>
    </row>
    <row r="92" ht="15.75" customHeight="1">
      <c r="A92" s="93"/>
      <c r="B92" s="93"/>
      <c r="C92" s="93"/>
      <c r="D92" s="93"/>
      <c r="E92" s="93"/>
      <c r="F92" s="93" t="s">
        <v>551</v>
      </c>
      <c r="G92" s="93"/>
      <c r="H92" s="93"/>
      <c r="I92" s="93"/>
      <c r="J92" s="93"/>
      <c r="K92" s="93"/>
      <c r="L92" s="93"/>
      <c r="M92" s="93"/>
      <c r="N92" s="93"/>
      <c r="O92" s="93"/>
      <c r="P92" s="93"/>
      <c r="Q92" s="93"/>
      <c r="R92" s="93"/>
      <c r="S92" s="93"/>
      <c r="T92" s="93"/>
      <c r="U92" s="93"/>
      <c r="V92" s="93"/>
    </row>
    <row r="93" ht="15.75" customHeight="1">
      <c r="A93" s="93"/>
      <c r="B93" s="93"/>
      <c r="C93" s="93"/>
      <c r="D93" s="93"/>
      <c r="E93" s="93"/>
      <c r="F93" s="93" t="s">
        <v>552</v>
      </c>
      <c r="G93" s="93"/>
      <c r="H93" s="93"/>
      <c r="I93" s="93"/>
      <c r="J93" s="93"/>
      <c r="K93" s="93"/>
      <c r="L93" s="93"/>
      <c r="M93" s="93"/>
      <c r="N93" s="93"/>
      <c r="O93" s="93"/>
      <c r="P93" s="93"/>
      <c r="Q93" s="93"/>
      <c r="R93" s="93"/>
      <c r="S93" s="93"/>
      <c r="T93" s="93"/>
      <c r="U93" s="93"/>
      <c r="V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