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E6E9339-27A5-4E75-8083-74A2E67020D3}" xr6:coauthVersionLast="36" xr6:coauthVersionMax="43" xr10:uidLastSave="{00000000-0000-0000-0000-000000000000}"/>
  <bookViews>
    <workbookView xWindow="14268" yWindow="7752" windowWidth="16428" windowHeight="10560" activeTab="1" xr2:uid="{00000000-000D-0000-FFFF-FFFF00000000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F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<sst xmlns="http://schemas.openxmlformats.org/spreadsheetml/2006/main" count="12" uniqueCount="10">
  <si>
    <t>tobramycin</t>
  </si>
  <si>
    <t>carbenicillin</t>
  </si>
  <si>
    <t>N1</t>
  </si>
  <si>
    <t>N2</t>
  </si>
  <si>
    <t>P1</t>
  </si>
  <si>
    <t>1-P1</t>
  </si>
  <si>
    <t>LogY1</t>
  </si>
  <si>
    <t>LogY2</t>
  </si>
  <si>
    <t>tobra</t>
  </si>
  <si>
    <t>carben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</si>
</sst>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2" fillId="0" borderId="0" xfId="0" applyFont="1"/>
    <xf numFmtId="0" fontId="2" fillId="0" borderId="0" xfId="1" applyFont="1"/>
  </cellXfs>
  <cellStyles count="2">
    <cellStyle name="Normal" xfId="0" builtinId="0"/>
    <cellStyle name="Normal 2" xfId="1" xr:uid="{61819500-D65A-48C4-92C4-1C45D583F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K11" sqref="K11"/>
    </sheetView>
  </sheetViews>
  <sheetFormatPr defaultRowHeight="14.4" x14ac:dyDescent="0.3"/>
  <sheetData>
    <row r="1" spans="1:8" x14ac:dyDescent="0.3">
      <c r="A1" t="s">
        <v>9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6" x14ac:dyDescent="0.3">
      <c r="A2" s="1">
        <v>19</v>
      </c>
      <c r="B2" s="1">
        <v>4</v>
      </c>
      <c r="C2">
        <f t="shared" ref="C2:C11" si="0">A2/30</f>
        <v>0.6333333333333333</v>
      </c>
      <c r="D2">
        <f t="shared" ref="D2:D11" si="1">B2/10</f>
        <v>0.4</v>
      </c>
      <c r="E2">
        <f t="shared" ref="E2:E11" si="2">A2/(A2+B2)</f>
        <v>0.82608695652173914</v>
      </c>
      <c r="F2">
        <f>1-E2</f>
        <v>0.17391304347826086</v>
      </c>
      <c r="G2">
        <v>1</v>
      </c>
      <c r="H2">
        <v>0</v>
      </c>
    </row>
    <row r="3" spans="1:8" ht="15.6" x14ac:dyDescent="0.3">
      <c r="A3" s="3">
        <v>25</v>
      </c>
      <c r="B3" s="3">
        <v>3</v>
      </c>
      <c r="C3">
        <f t="shared" si="0"/>
        <v>0.83333333333333337</v>
      </c>
      <c r="D3">
        <f t="shared" si="1"/>
        <v>0.3</v>
      </c>
      <c r="E3">
        <f t="shared" si="2"/>
        <v>0.8928571428571429</v>
      </c>
      <c r="F3">
        <f t="shared" ref="F3:F11" si="3">1-E3</f>
        <v>0.1071428571428571</v>
      </c>
      <c r="G3">
        <v>1</v>
      </c>
      <c r="H3">
        <v>0</v>
      </c>
    </row>
    <row r="4" spans="1:8" ht="15.6" x14ac:dyDescent="0.3">
      <c r="A4" s="2">
        <v>26</v>
      </c>
      <c r="B4" s="2">
        <v>4</v>
      </c>
      <c r="C4">
        <f t="shared" si="0"/>
        <v>0.8666666666666667</v>
      </c>
      <c r="D4">
        <f t="shared" si="1"/>
        <v>0.4</v>
      </c>
      <c r="E4">
        <f t="shared" si="2"/>
        <v>0.8666666666666667</v>
      </c>
      <c r="F4">
        <f t="shared" si="3"/>
        <v>0.1333333333333333</v>
      </c>
      <c r="G4">
        <v>1</v>
      </c>
      <c r="H4">
        <v>0</v>
      </c>
    </row>
    <row r="5" spans="1:8" ht="15" customHeight="1" x14ac:dyDescent="0.3">
      <c r="A5" s="2">
        <v>17</v>
      </c>
      <c r="B5" s="2">
        <v>2</v>
      </c>
      <c r="C5">
        <f t="shared" si="0"/>
        <v>0.56666666666666665</v>
      </c>
      <c r="D5">
        <f t="shared" si="1"/>
        <v>0.2</v>
      </c>
      <c r="E5">
        <f t="shared" si="2"/>
        <v>0.89473684210526316</v>
      </c>
      <c r="F5">
        <f t="shared" si="3"/>
        <v>0.10526315789473684</v>
      </c>
      <c r="G5">
        <v>1</v>
      </c>
      <c r="H5">
        <v>0</v>
      </c>
    </row>
    <row r="6" spans="1:8" ht="15" customHeight="1" x14ac:dyDescent="0.3">
      <c r="A6" s="2">
        <v>13</v>
      </c>
      <c r="B6" s="2">
        <v>9</v>
      </c>
      <c r="C6">
        <f t="shared" si="0"/>
        <v>0.43333333333333335</v>
      </c>
      <c r="D6">
        <f t="shared" si="1"/>
        <v>0.9</v>
      </c>
      <c r="E6">
        <f t="shared" si="2"/>
        <v>0.59090909090909094</v>
      </c>
      <c r="F6">
        <f t="shared" si="3"/>
        <v>0.40909090909090906</v>
      </c>
      <c r="G6">
        <v>1</v>
      </c>
      <c r="H6">
        <v>0</v>
      </c>
    </row>
    <row r="7" spans="1:8" ht="15.6" x14ac:dyDescent="0.3">
      <c r="A7" s="2">
        <v>21</v>
      </c>
      <c r="B7" s="2">
        <v>2</v>
      </c>
      <c r="C7">
        <f t="shared" si="0"/>
        <v>0.7</v>
      </c>
      <c r="D7">
        <f t="shared" si="1"/>
        <v>0.2</v>
      </c>
      <c r="E7">
        <f t="shared" si="2"/>
        <v>0.91304347826086951</v>
      </c>
      <c r="F7">
        <f t="shared" si="3"/>
        <v>8.6956521739130488E-2</v>
      </c>
      <c r="G7">
        <v>1</v>
      </c>
      <c r="H7">
        <v>0</v>
      </c>
    </row>
    <row r="8" spans="1:8" ht="15.6" x14ac:dyDescent="0.3">
      <c r="A8" s="2">
        <v>30</v>
      </c>
      <c r="B8" s="2">
        <v>1</v>
      </c>
      <c r="C8">
        <f t="shared" si="0"/>
        <v>1</v>
      </c>
      <c r="D8">
        <f t="shared" si="1"/>
        <v>0.1</v>
      </c>
      <c r="E8">
        <f t="shared" si="2"/>
        <v>0.967741935483871</v>
      </c>
      <c r="F8">
        <f t="shared" si="3"/>
        <v>3.2258064516129004E-2</v>
      </c>
      <c r="G8">
        <v>1</v>
      </c>
      <c r="H8">
        <v>0</v>
      </c>
    </row>
    <row r="9" spans="1:8" ht="15.6" x14ac:dyDescent="0.3">
      <c r="A9" s="2">
        <v>30</v>
      </c>
      <c r="B9" s="2">
        <v>6</v>
      </c>
      <c r="C9">
        <f t="shared" si="0"/>
        <v>1</v>
      </c>
      <c r="D9">
        <f t="shared" si="1"/>
        <v>0.6</v>
      </c>
      <c r="E9">
        <f t="shared" si="2"/>
        <v>0.83333333333333337</v>
      </c>
      <c r="F9">
        <f t="shared" si="3"/>
        <v>0.16666666666666663</v>
      </c>
      <c r="G9">
        <v>1</v>
      </c>
      <c r="H9">
        <v>0</v>
      </c>
    </row>
    <row r="10" spans="1:8" ht="15.6" x14ac:dyDescent="0.3">
      <c r="A10" s="2">
        <v>16</v>
      </c>
      <c r="B10" s="2">
        <v>9</v>
      </c>
      <c r="C10">
        <f t="shared" si="0"/>
        <v>0.53333333333333333</v>
      </c>
      <c r="D10">
        <f t="shared" si="1"/>
        <v>0.9</v>
      </c>
      <c r="E10">
        <f t="shared" si="2"/>
        <v>0.64</v>
      </c>
      <c r="F10">
        <f t="shared" si="3"/>
        <v>0.36</v>
      </c>
      <c r="G10">
        <v>1</v>
      </c>
      <c r="H10">
        <v>0</v>
      </c>
    </row>
    <row r="11" spans="1:8" ht="15.6" x14ac:dyDescent="0.3">
      <c r="A11" s="2">
        <v>19</v>
      </c>
      <c r="B11" s="2">
        <v>10</v>
      </c>
      <c r="C11">
        <f t="shared" si="0"/>
        <v>0.6333333333333333</v>
      </c>
      <c r="D11">
        <f t="shared" si="1"/>
        <v>1</v>
      </c>
      <c r="E11">
        <f t="shared" si="2"/>
        <v>0.65517241379310343</v>
      </c>
      <c r="F11">
        <f t="shared" si="3"/>
        <v>0.34482758620689657</v>
      </c>
      <c r="G11">
        <v>1</v>
      </c>
      <c r="H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6467-7931-44D3-AD46-9DA13D9B40B0}">
  <dimension ref="A1:E3"/>
  <sheetViews>
    <sheetView tabSelected="1" workbookViewId="0">
      <selection activeCell="M23" sqref="M23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D1" t="s">
        <v>1</v>
      </c>
      <c r="E1" t="s">
        <v>0</v>
      </c>
    </row>
    <row r="2" spans="1:5" ht="15.6" x14ac:dyDescent="0.3">
      <c r="A2" s="2">
        <v>21</v>
      </c>
      <c r="B2" s="2">
        <v>1</v>
      </c>
      <c r="D2">
        <v>1</v>
      </c>
      <c r="E2">
        <v>0</v>
      </c>
    </row>
    <row r="3" spans="1:5" ht="15.6" x14ac:dyDescent="0.3">
      <c r="A3" s="2"/>
      <c r="B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2019-04-27T07:41:46Z</dcterms:modified>
</cp:coreProperties>
</file>