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Xian\Desktop\ICPC-2018\related\Supplementary Materials\"/>
    </mc:Choice>
  </mc:AlternateContent>
  <bookViews>
    <workbookView xWindow="0" yWindow="0" windowWidth="24720" windowHeight="9320" tabRatio="679" xr2:uid="{0C1E2E8A-999A-4BED-AB22-8AC91B1CEA97}"/>
  </bookViews>
  <sheets>
    <sheet name="Dataset" sheetId="16" r:id="rId1"/>
    <sheet name="Full Results" sheetId="17" r:id="rId2"/>
    <sheet name="RQ1" sheetId="13" r:id="rId3"/>
    <sheet name="RQ2" sheetId="14" r:id="rId4"/>
    <sheet name="RQ3" sheetId="1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6" l="1"/>
  <c r="H29" i="16" l="1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M42" i="15" l="1"/>
  <c r="J42" i="15"/>
  <c r="G42" i="15"/>
  <c r="M41" i="15"/>
  <c r="J41" i="15"/>
  <c r="G41" i="15"/>
  <c r="M40" i="15"/>
  <c r="J40" i="15"/>
  <c r="G40" i="15"/>
  <c r="M39" i="15"/>
  <c r="J39" i="15"/>
  <c r="G39" i="15"/>
  <c r="M38" i="15"/>
  <c r="J38" i="15"/>
  <c r="G38" i="15"/>
  <c r="M37" i="15"/>
  <c r="J37" i="15"/>
  <c r="G37" i="15"/>
  <c r="M36" i="15"/>
  <c r="J36" i="15"/>
  <c r="G36" i="15"/>
  <c r="M35" i="15"/>
  <c r="J35" i="15"/>
  <c r="G35" i="15"/>
  <c r="M34" i="15"/>
  <c r="J34" i="15"/>
  <c r="G34" i="15"/>
  <c r="M33" i="15"/>
  <c r="J33" i="15"/>
  <c r="G33" i="15"/>
  <c r="M32" i="15"/>
  <c r="J32" i="15"/>
  <c r="G32" i="15"/>
  <c r="M31" i="15"/>
  <c r="J31" i="15"/>
  <c r="G31" i="15"/>
  <c r="M30" i="15"/>
  <c r="J30" i="15"/>
  <c r="G30" i="15"/>
  <c r="M29" i="15"/>
  <c r="J29" i="15"/>
  <c r="G29" i="15"/>
  <c r="M28" i="15"/>
  <c r="J28" i="15"/>
  <c r="G28" i="15"/>
  <c r="M27" i="15"/>
  <c r="J27" i="15"/>
  <c r="G27" i="15"/>
  <c r="M26" i="15"/>
  <c r="J26" i="15"/>
  <c r="G26" i="15"/>
  <c r="M25" i="15"/>
  <c r="J25" i="15"/>
  <c r="G25" i="15"/>
  <c r="M24" i="15"/>
  <c r="J24" i="15"/>
  <c r="G24" i="15"/>
  <c r="M23" i="15"/>
  <c r="J23" i="15"/>
  <c r="G23" i="15"/>
  <c r="M22" i="15"/>
  <c r="J22" i="15"/>
  <c r="G22" i="15"/>
  <c r="M21" i="15"/>
  <c r="J21" i="15"/>
  <c r="G21" i="15"/>
  <c r="M20" i="15"/>
  <c r="J20" i="15"/>
  <c r="G20" i="15"/>
  <c r="M19" i="15"/>
  <c r="J19" i="15"/>
  <c r="G19" i="15"/>
  <c r="M18" i="15"/>
  <c r="J18" i="15"/>
  <c r="G18" i="15"/>
  <c r="M17" i="15"/>
  <c r="J17" i="15"/>
  <c r="G17" i="15"/>
  <c r="M16" i="15"/>
  <c r="J16" i="15"/>
  <c r="G16" i="15"/>
  <c r="M15" i="15"/>
  <c r="J15" i="15"/>
  <c r="G15" i="15"/>
  <c r="M14" i="15"/>
  <c r="J14" i="15"/>
  <c r="G14" i="15"/>
  <c r="M13" i="15"/>
  <c r="J13" i="15"/>
  <c r="G13" i="15"/>
  <c r="M12" i="15"/>
  <c r="J12" i="15"/>
  <c r="G12" i="15"/>
  <c r="M11" i="15"/>
  <c r="J11" i="15"/>
  <c r="G11" i="15"/>
  <c r="M10" i="15"/>
  <c r="J10" i="15"/>
  <c r="G10" i="15"/>
  <c r="M9" i="15"/>
  <c r="J9" i="15"/>
  <c r="G9" i="15"/>
  <c r="M8" i="15"/>
  <c r="J8" i="15"/>
  <c r="G8" i="15"/>
  <c r="M7" i="15"/>
  <c r="J7" i="15"/>
  <c r="G7" i="15"/>
  <c r="M6" i="15"/>
  <c r="J6" i="15"/>
  <c r="G6" i="15"/>
  <c r="M5" i="15"/>
  <c r="J5" i="15"/>
  <c r="G5" i="15"/>
  <c r="M4" i="15"/>
  <c r="J4" i="15"/>
  <c r="G4" i="15"/>
  <c r="M3" i="15"/>
  <c r="J3" i="15"/>
  <c r="G3" i="15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M43" i="13"/>
  <c r="L43" i="13"/>
  <c r="K43" i="13"/>
  <c r="J43" i="13"/>
  <c r="I43" i="13"/>
  <c r="H43" i="13"/>
  <c r="G43" i="13"/>
  <c r="F43" i="13"/>
  <c r="E43" i="13"/>
  <c r="D43" i="13"/>
</calcChain>
</file>

<file path=xl/sharedStrings.xml><?xml version="1.0" encoding="utf-8"?>
<sst xmlns="http://schemas.openxmlformats.org/spreadsheetml/2006/main" count="260" uniqueCount="162">
  <si>
    <t>g</t>
    <phoneticPr fontId="1" type="noConversion"/>
  </si>
  <si>
    <t>EAR</t>
    <phoneticPr fontId="1" type="noConversion"/>
  </si>
  <si>
    <t>EAF</t>
    <phoneticPr fontId="1" type="noConversion"/>
  </si>
  <si>
    <t>B</t>
    <phoneticPr fontId="1" type="noConversion"/>
  </si>
  <si>
    <t>All</t>
    <phoneticPr fontId="1" type="noConversion"/>
  </si>
  <si>
    <t>DS3</t>
    <phoneticPr fontId="1" type="noConversion"/>
  </si>
  <si>
    <t>F-measure</t>
    <phoneticPr fontId="1" type="noConversion"/>
  </si>
  <si>
    <t>g-mean</t>
    <phoneticPr fontId="1" type="noConversion"/>
  </si>
  <si>
    <t>Balance</t>
    <phoneticPr fontId="1" type="noConversion"/>
  </si>
  <si>
    <t>EARecall</t>
    <phoneticPr fontId="1" type="noConversion"/>
  </si>
  <si>
    <t>EAF-measure</t>
    <phoneticPr fontId="1" type="noConversion"/>
  </si>
  <si>
    <r>
      <t>Burak-</t>
    </r>
    <r>
      <rPr>
        <sz val="10"/>
        <color rgb="FF000000"/>
        <rFont val="GdjtcpXwxfnxAdvTT5ada87cc+fb"/>
        <family val="2"/>
      </rPr>
      <t>fi</t>
    </r>
    <r>
      <rPr>
        <sz val="10"/>
        <color rgb="FF000000"/>
        <rFont val="BrwyxlRcywmnAdvTT5ada87cc"/>
        <family val="2"/>
      </rPr>
      <t>lter</t>
    </r>
    <phoneticPr fontId="1" type="noConversion"/>
  </si>
  <si>
    <r>
      <t>Peters-</t>
    </r>
    <r>
      <rPr>
        <sz val="10"/>
        <color rgb="FF000000"/>
        <rFont val="GdjtcpXwxfnxAdvTT5ada87cc+fb"/>
        <family val="2"/>
      </rPr>
      <t>fi</t>
    </r>
    <r>
      <rPr>
        <sz val="10"/>
        <color rgb="FF000000"/>
        <rFont val="BrwyxlRcywmnAdvTT5ada87cc"/>
        <family val="2"/>
      </rPr>
      <t xml:space="preserve">lter </t>
    </r>
    <phoneticPr fontId="1" type="noConversion"/>
  </si>
  <si>
    <t># SM</t>
    <phoneticPr fontId="1" type="noConversion"/>
  </si>
  <si>
    <t># SD</t>
    <phoneticPr fontId="1" type="noConversion"/>
  </si>
  <si>
    <t>% SD</t>
    <phoneticPr fontId="1" type="noConversion"/>
  </si>
  <si>
    <t>3.2.1</t>
    <phoneticPr fontId="1" type="noConversion"/>
  </si>
  <si>
    <t>2.5.1</t>
    <phoneticPr fontId="1" type="noConversion"/>
  </si>
  <si>
    <t>1.4.4</t>
    <phoneticPr fontId="1" type="noConversion"/>
  </si>
  <si>
    <t>init</t>
    <phoneticPr fontId="1" type="noConversion"/>
  </si>
  <si>
    <t>ant</t>
    <phoneticPr fontId="1" type="noConversion"/>
  </si>
  <si>
    <t>camel</t>
    <phoneticPr fontId="1" type="noConversion"/>
  </si>
  <si>
    <t>ivy</t>
    <phoneticPr fontId="1" type="noConversion"/>
  </si>
  <si>
    <t>jEdit</t>
    <phoneticPr fontId="1" type="noConversion"/>
  </si>
  <si>
    <t>log4j</t>
    <phoneticPr fontId="1" type="noConversion"/>
  </si>
  <si>
    <t>lucene</t>
    <phoneticPr fontId="1" type="noConversion"/>
  </si>
  <si>
    <t>poi</t>
    <phoneticPr fontId="1" type="noConversion"/>
  </si>
  <si>
    <t>synapse</t>
    <phoneticPr fontId="1" type="noConversion"/>
  </si>
  <si>
    <t>velocity</t>
    <phoneticPr fontId="1" type="noConversion"/>
  </si>
  <si>
    <t>xalan</t>
    <phoneticPr fontId="1" type="noConversion"/>
  </si>
  <si>
    <t>xerces</t>
    <phoneticPr fontId="1" type="noConversion"/>
  </si>
  <si>
    <t>prop2</t>
    <phoneticPr fontId="1" type="noConversion"/>
  </si>
  <si>
    <t>prop3</t>
    <phoneticPr fontId="1" type="noConversion"/>
  </si>
  <si>
    <t>prop4</t>
    <phoneticPr fontId="1" type="noConversion"/>
  </si>
  <si>
    <t>prop5</t>
    <phoneticPr fontId="1" type="noConversion"/>
  </si>
  <si>
    <t>prop42</t>
    <phoneticPr fontId="1" type="noConversion"/>
  </si>
  <si>
    <t>Cross-Version Pair</t>
    <phoneticPr fontId="1" type="noConversion"/>
  </si>
  <si>
    <t>Project</t>
    <phoneticPr fontId="7" type="noConversion"/>
  </si>
  <si>
    <t># M</t>
    <phoneticPr fontId="7" type="noConversion"/>
  </si>
  <si>
    <t># D</t>
    <phoneticPr fontId="7" type="noConversion"/>
  </si>
  <si>
    <t>% D</t>
    <phoneticPr fontId="7" type="noConversion"/>
  </si>
  <si>
    <t>ant-1.3</t>
  </si>
  <si>
    <t>ant-1.4</t>
  </si>
  <si>
    <t>ant-1.5</t>
  </si>
  <si>
    <t>ant-1.6</t>
  </si>
  <si>
    <t>ant-1.7</t>
  </si>
  <si>
    <t>camel-1.2</t>
  </si>
  <si>
    <t>camel-1.4</t>
  </si>
  <si>
    <t>camel-1.6</t>
  </si>
  <si>
    <t>ivy-1.1</t>
  </si>
  <si>
    <t>ivy-1.4</t>
  </si>
  <si>
    <t>jEdit-3.2.1</t>
  </si>
  <si>
    <t>jEdit-4.0</t>
  </si>
  <si>
    <t>jEdit-4.1</t>
  </si>
  <si>
    <t>jEdit-4.2</t>
  </si>
  <si>
    <t>jEdit-4.3</t>
  </si>
  <si>
    <t>log4j-1.0</t>
  </si>
  <si>
    <t>log4j-1.1</t>
  </si>
  <si>
    <t>log4j-1.2</t>
  </si>
  <si>
    <t>lucene-2.0</t>
  </si>
  <si>
    <t>lucene-2.2</t>
  </si>
  <si>
    <t>lucene-2.4</t>
  </si>
  <si>
    <t>poi-1.5</t>
  </si>
  <si>
    <t>poi-2.5.1</t>
  </si>
  <si>
    <t>poi-3.0</t>
  </si>
  <si>
    <t>synapse-1.0</t>
  </si>
  <si>
    <t>synapse-1.1</t>
  </si>
  <si>
    <t>velocity-1.4</t>
  </si>
  <si>
    <t>velocity-1.5</t>
  </si>
  <si>
    <t>xalan-2.5.0</t>
  </si>
  <si>
    <t>xalan-2.6.0</t>
  </si>
  <si>
    <t>xalan-2.7.0</t>
  </si>
  <si>
    <t>xerces-init</t>
  </si>
  <si>
    <t>xerces-1.2.0</t>
  </si>
  <si>
    <t>xerces-1.3.0</t>
  </si>
  <si>
    <t>xerces-1.4.4</t>
  </si>
  <si>
    <t>prop2-ver245</t>
    <phoneticPr fontId="7" type="noConversion"/>
  </si>
  <si>
    <t>prop2-ver256</t>
    <phoneticPr fontId="7" type="noConversion"/>
  </si>
  <si>
    <t>prop2-ver-265</t>
    <phoneticPr fontId="7" type="noConversion"/>
  </si>
  <si>
    <t>prop3-ver285</t>
    <phoneticPr fontId="7" type="noConversion"/>
  </si>
  <si>
    <t>prop3-ver292</t>
    <phoneticPr fontId="7" type="noConversion"/>
  </si>
  <si>
    <t>prop3-ver305</t>
    <phoneticPr fontId="7" type="noConversion"/>
  </si>
  <si>
    <t>prop3-ver318</t>
    <phoneticPr fontId="7" type="noConversion"/>
  </si>
  <si>
    <t>prop4-ver347</t>
    <phoneticPr fontId="7" type="noConversion"/>
  </si>
  <si>
    <t>prop4-ver355</t>
    <phoneticPr fontId="7" type="noConversion"/>
  </si>
  <si>
    <t>prop4-ver362</t>
    <phoneticPr fontId="7" type="noConversion"/>
  </si>
  <si>
    <t>prop5-ver4</t>
    <phoneticPr fontId="7" type="noConversion"/>
  </si>
  <si>
    <t>prop5-ver40</t>
    <phoneticPr fontId="7" type="noConversion"/>
  </si>
  <si>
    <t>prop5-ver85</t>
    <phoneticPr fontId="7" type="noConversion"/>
  </si>
  <si>
    <t>prop5-ver121</t>
    <phoneticPr fontId="7" type="noConversion"/>
  </si>
  <si>
    <t>prop5-ver157</t>
    <phoneticPr fontId="7" type="noConversion"/>
  </si>
  <si>
    <t>prop5-ver185</t>
    <phoneticPr fontId="7" type="noConversion"/>
  </si>
  <si>
    <t>prop42-ver452</t>
    <phoneticPr fontId="7" type="noConversion"/>
  </si>
  <si>
    <t>prop42-ver453</t>
    <phoneticPr fontId="7" type="noConversion"/>
  </si>
  <si>
    <t>prop2-ver225</t>
    <phoneticPr fontId="7" type="noConversion"/>
  </si>
  <si>
    <t>prop2-ver236</t>
    <phoneticPr fontId="7" type="noConversion"/>
  </si>
  <si>
    <t>AVG</t>
    <phoneticPr fontId="1" type="noConversion"/>
  </si>
  <si>
    <t>d</t>
    <phoneticPr fontId="1" type="noConversion"/>
  </si>
  <si>
    <t>p</t>
    <phoneticPr fontId="1" type="noConversion"/>
  </si>
  <si>
    <t>W/D/L</t>
    <phoneticPr fontId="1" type="noConversion"/>
  </si>
  <si>
    <t>24/2/14</t>
    <phoneticPr fontId="1" type="noConversion"/>
  </si>
  <si>
    <t>22/1/17</t>
    <phoneticPr fontId="1" type="noConversion"/>
  </si>
  <si>
    <t>31/1/8</t>
    <phoneticPr fontId="1" type="noConversion"/>
  </si>
  <si>
    <t>23/2/15</t>
    <phoneticPr fontId="1" type="noConversion"/>
  </si>
  <si>
    <t>34/2/4</t>
    <phoneticPr fontId="1" type="noConversion"/>
  </si>
  <si>
    <t>24/4/12</t>
    <phoneticPr fontId="1" type="noConversion"/>
  </si>
  <si>
    <t>21/2/17</t>
    <phoneticPr fontId="1" type="noConversion"/>
  </si>
  <si>
    <t>27/1/12</t>
    <phoneticPr fontId="1" type="noConversion"/>
  </si>
  <si>
    <t>35/1/4</t>
    <phoneticPr fontId="1" type="noConversion"/>
  </si>
  <si>
    <t>22/2/16</t>
    <phoneticPr fontId="1" type="noConversion"/>
  </si>
  <si>
    <t>31/2/7</t>
    <phoneticPr fontId="1" type="noConversion"/>
  </si>
  <si>
    <t>34/0/6</t>
    <phoneticPr fontId="1" type="noConversion"/>
  </si>
  <si>
    <t>36/0/4</t>
    <phoneticPr fontId="1" type="noConversion"/>
  </si>
  <si>
    <t>40/0/0</t>
    <phoneticPr fontId="1" type="noConversion"/>
  </si>
  <si>
    <t>PF</t>
    <phoneticPr fontId="1" type="noConversion"/>
  </si>
  <si>
    <t>% D</t>
    <phoneticPr fontId="1" type="noConversion"/>
  </si>
  <si>
    <t>ALL</t>
    <phoneticPr fontId="1" type="noConversion"/>
  </si>
  <si>
    <t>Threshold(%)</t>
    <phoneticPr fontId="1" type="noConversion"/>
  </si>
  <si>
    <t>Parameter</t>
    <phoneticPr fontId="1" type="noConversion"/>
  </si>
  <si>
    <t>ant1.3-1.4</t>
    <phoneticPr fontId="1" type="noConversion"/>
  </si>
  <si>
    <t>ant1.4-1.5</t>
    <phoneticPr fontId="1" type="noConversion"/>
  </si>
  <si>
    <t>ant1.5-1.6</t>
    <phoneticPr fontId="1" type="noConversion"/>
  </si>
  <si>
    <t>ant1.6-1.7</t>
    <phoneticPr fontId="1" type="noConversion"/>
  </si>
  <si>
    <t>camel1.2-1.4</t>
    <phoneticPr fontId="1" type="noConversion"/>
  </si>
  <si>
    <t>camel1.4-1.6</t>
    <phoneticPr fontId="1" type="noConversion"/>
  </si>
  <si>
    <t>ivy1.1-1.4</t>
    <phoneticPr fontId="1" type="noConversion"/>
  </si>
  <si>
    <t>jedit3.2.1-4.0</t>
    <phoneticPr fontId="1" type="noConversion"/>
  </si>
  <si>
    <t>jedit4.0-4.1</t>
    <phoneticPr fontId="1" type="noConversion"/>
  </si>
  <si>
    <t>jedit4.1-4.2</t>
    <phoneticPr fontId="1" type="noConversion"/>
  </si>
  <si>
    <t>jedit4.2-4.3</t>
    <phoneticPr fontId="1" type="noConversion"/>
  </si>
  <si>
    <t>log4j1.0-1.1</t>
    <phoneticPr fontId="1" type="noConversion"/>
  </si>
  <si>
    <t>log4j1.1-1.2</t>
    <phoneticPr fontId="1" type="noConversion"/>
  </si>
  <si>
    <t>lucene2.0-2.2</t>
    <phoneticPr fontId="1" type="noConversion"/>
  </si>
  <si>
    <t>lucene2.2-2.4</t>
    <phoneticPr fontId="1" type="noConversion"/>
  </si>
  <si>
    <t>poi1.5-2.5.1</t>
    <phoneticPr fontId="1" type="noConversion"/>
  </si>
  <si>
    <t>poi2.5.1-3.0</t>
    <phoneticPr fontId="1" type="noConversion"/>
  </si>
  <si>
    <t>synapse1.0-1.1</t>
    <phoneticPr fontId="1" type="noConversion"/>
  </si>
  <si>
    <t>velocity1.4-1.5</t>
    <phoneticPr fontId="1" type="noConversion"/>
  </si>
  <si>
    <t>xalan2.4-2.5</t>
    <phoneticPr fontId="1" type="noConversion"/>
  </si>
  <si>
    <t>xalan2.5-2.6</t>
    <phoneticPr fontId="1" type="noConversion"/>
  </si>
  <si>
    <t>xalan2.6-2.7</t>
    <phoneticPr fontId="1" type="noConversion"/>
  </si>
  <si>
    <t>xercesinit-1.2</t>
    <phoneticPr fontId="1" type="noConversion"/>
  </si>
  <si>
    <t>xerces1.2-1.3</t>
    <phoneticPr fontId="1" type="noConversion"/>
  </si>
  <si>
    <t>xerces1.3-1.4.4</t>
    <phoneticPr fontId="1" type="noConversion"/>
  </si>
  <si>
    <t>prop2ver225-236</t>
    <phoneticPr fontId="1" type="noConversion"/>
  </si>
  <si>
    <t>prop2ver236-245</t>
    <phoneticPr fontId="1" type="noConversion"/>
  </si>
  <si>
    <t>prop2ver245-256</t>
    <phoneticPr fontId="1" type="noConversion"/>
  </si>
  <si>
    <t>prop2ver256-265</t>
    <phoneticPr fontId="1" type="noConversion"/>
  </si>
  <si>
    <t>prop3ver285-292</t>
    <phoneticPr fontId="1" type="noConversion"/>
  </si>
  <si>
    <t>prop3ver292-305</t>
    <phoneticPr fontId="1" type="noConversion"/>
  </si>
  <si>
    <t>prop3ver305-318</t>
    <phoneticPr fontId="1" type="noConversion"/>
  </si>
  <si>
    <t>prop4ver347-355</t>
    <phoneticPr fontId="1" type="noConversion"/>
  </si>
  <si>
    <t>prop4ver355-362</t>
    <phoneticPr fontId="1" type="noConversion"/>
  </si>
  <si>
    <t>prop5ver004-040</t>
    <phoneticPr fontId="1" type="noConversion"/>
  </si>
  <si>
    <t>prop5ver040-085</t>
    <phoneticPr fontId="1" type="noConversion"/>
  </si>
  <si>
    <t>prop5ver085-121</t>
    <phoneticPr fontId="1" type="noConversion"/>
  </si>
  <si>
    <t>prop5ver121-157</t>
    <phoneticPr fontId="1" type="noConversion"/>
  </si>
  <si>
    <t>prop5ver157-185</t>
    <phoneticPr fontId="1" type="noConversion"/>
  </si>
  <si>
    <t>prop42ver452-453</t>
    <phoneticPr fontId="1" type="noConversion"/>
  </si>
  <si>
    <t>TF</t>
    <phoneticPr fontId="1" type="noConversion"/>
  </si>
  <si>
    <t>Threshold</t>
    <phoneticPr fontId="1" type="noConversion"/>
  </si>
  <si>
    <t>xalan-2.4.0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</si>
</sst>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_ "/>
    <numFmt numFmtId="178" formatCode="0.0E+00"/>
    <numFmt numFmtId="179" formatCode="0.0_ "/>
    <numFmt numFmtId="180" formatCode="0.0%"/>
    <numFmt numFmtId="181" formatCode="0.000_);[Red]\(0.000\)"/>
    <numFmt numFmtId="182" formatCode="0.00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rgb="FF000000"/>
      <name val="BrwyxlRcywmnAdvTT5ada87cc"/>
      <family val="2"/>
    </font>
    <font>
      <sz val="10"/>
      <color rgb="FF000000"/>
      <name val="GdjtcpXwxfnxAdvTT5ada87cc+fb"/>
      <family val="2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0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0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8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180" fontId="2" fillId="0" borderId="11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179" fontId="2" fillId="0" borderId="5" xfId="0" applyNumberFormat="1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9" fontId="2" fillId="0" borderId="9" xfId="0" applyNumberFormat="1" applyFont="1" applyFill="1" applyBorder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11" fontId="2" fillId="0" borderId="6" xfId="0" applyNumberFormat="1" applyFont="1" applyFill="1" applyBorder="1" applyAlignment="1">
      <alignment horizontal="center" vertical="center"/>
    </xf>
    <xf numFmtId="178" fontId="2" fillId="0" borderId="6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179" fontId="2" fillId="0" borderId="7" xfId="0" applyNumberFormat="1" applyFont="1" applyFill="1" applyBorder="1" applyAlignment="1">
      <alignment horizontal="center" vertical="center"/>
    </xf>
    <xf numFmtId="179" fontId="2" fillId="0" borderId="1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9" fontId="2" fillId="0" borderId="1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176" fontId="2" fillId="0" borderId="10" xfId="1" applyNumberFormat="1" applyFont="1" applyFill="1" applyBorder="1" applyAlignment="1">
      <alignment horizontal="center" vertical="center"/>
    </xf>
    <xf numFmtId="11" fontId="2" fillId="0" borderId="1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6" fontId="9" fillId="0" borderId="10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9" fontId="8" fillId="0" borderId="3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9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8" fillId="0" borderId="0" xfId="1" applyNumberFormat="1" applyFont="1" applyFill="1" applyAlignment="1">
      <alignment horizontal="center" vertical="center"/>
    </xf>
    <xf numFmtId="176" fontId="8" fillId="0" borderId="6" xfId="0" applyNumberFormat="1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8" fillId="0" borderId="0" xfId="1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176" fontId="2" fillId="2" borderId="10" xfId="1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80" fontId="0" fillId="0" borderId="0" xfId="0" applyNumberFormat="1" applyFont="1">
      <alignment vertical="center"/>
    </xf>
    <xf numFmtId="180" fontId="2" fillId="0" borderId="11" xfId="0" applyNumberFormat="1" applyFont="1" applyFill="1" applyBorder="1" applyAlignment="1">
      <alignment horizontal="center" vertical="center"/>
    </xf>
    <xf numFmtId="180" fontId="2" fillId="0" borderId="10" xfId="0" applyNumberFormat="1" applyFont="1" applyFill="1" applyBorder="1" applyAlignment="1">
      <alignment horizontal="center" vertical="center"/>
    </xf>
    <xf numFmtId="180" fontId="2" fillId="0" borderId="9" xfId="0" applyNumberFormat="1" applyFont="1" applyFill="1" applyBorder="1" applyAlignment="1">
      <alignment horizontal="center" vertical="center"/>
    </xf>
    <xf numFmtId="180" fontId="2" fillId="0" borderId="12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80" fontId="8" fillId="0" borderId="3" xfId="0" applyNumberFormat="1" applyFont="1" applyFill="1" applyBorder="1" applyAlignment="1">
      <alignment horizontal="center" vertical="center"/>
    </xf>
    <xf numFmtId="180" fontId="8" fillId="0" borderId="2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1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180" fontId="0" fillId="0" borderId="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D571-7DE0-440E-AC33-EF7B26117499}">
  <dimension ref="A1:H29"/>
  <sheetViews>
    <sheetView tabSelected="1" workbookViewId="0">
      <selection activeCell="I5" sqref="I5"/>
    </sheetView>
  </sheetViews>
  <sheetFormatPr defaultRowHeight="14"/>
  <cols>
    <col min="1" max="1" width="13.25" style="9" customWidth="1"/>
    <col min="2" max="4" width="8.6640625" style="9"/>
    <col min="5" max="5" width="13.58203125" customWidth="1"/>
  </cols>
  <sheetData>
    <row r="1" spans="1:8">
      <c r="A1" s="10" t="s">
        <v>37</v>
      </c>
      <c r="B1" s="16" t="s">
        <v>38</v>
      </c>
      <c r="C1" s="10" t="s">
        <v>39</v>
      </c>
      <c r="D1" s="19" t="s">
        <v>40</v>
      </c>
      <c r="E1" s="16" t="s">
        <v>37</v>
      </c>
      <c r="F1" s="16" t="s">
        <v>38</v>
      </c>
      <c r="G1" s="10" t="s">
        <v>39</v>
      </c>
      <c r="H1" s="10" t="s">
        <v>40</v>
      </c>
    </row>
    <row r="2" spans="1:8">
      <c r="A2" s="10" t="s">
        <v>41</v>
      </c>
      <c r="B2" s="16">
        <v>126</v>
      </c>
      <c r="C2" s="10">
        <v>20</v>
      </c>
      <c r="D2" s="20">
        <f>C2/B2</f>
        <v>0.15873015873015872</v>
      </c>
      <c r="E2" s="16" t="s">
        <v>161</v>
      </c>
      <c r="F2" s="16">
        <v>723</v>
      </c>
      <c r="G2" s="10">
        <v>110</v>
      </c>
      <c r="H2" s="11">
        <f t="shared" ref="H2:H29" si="0">G2/F2</f>
        <v>0.15214384508990317</v>
      </c>
    </row>
    <row r="3" spans="1:8">
      <c r="A3" s="12" t="s">
        <v>42</v>
      </c>
      <c r="B3" s="17">
        <v>178</v>
      </c>
      <c r="C3" s="12">
        <v>40</v>
      </c>
      <c r="D3" s="21">
        <f t="shared" ref="D3:D29" si="1">C3/B3</f>
        <v>0.2247191011235955</v>
      </c>
      <c r="E3" s="17" t="s">
        <v>69</v>
      </c>
      <c r="F3" s="17">
        <v>803</v>
      </c>
      <c r="G3" s="12">
        <v>387</v>
      </c>
      <c r="H3" s="13">
        <f t="shared" si="0"/>
        <v>0.48194271481942713</v>
      </c>
    </row>
    <row r="4" spans="1:8">
      <c r="A4" s="12" t="s">
        <v>43</v>
      </c>
      <c r="B4" s="17">
        <v>293</v>
      </c>
      <c r="C4" s="12">
        <v>32</v>
      </c>
      <c r="D4" s="21">
        <f t="shared" si="1"/>
        <v>0.10921501706484642</v>
      </c>
      <c r="E4" s="17" t="s">
        <v>70</v>
      </c>
      <c r="F4" s="17">
        <v>885</v>
      </c>
      <c r="G4" s="12">
        <v>411</v>
      </c>
      <c r="H4" s="13">
        <f t="shared" si="0"/>
        <v>0.46440677966101696</v>
      </c>
    </row>
    <row r="5" spans="1:8">
      <c r="A5" s="12" t="s">
        <v>44</v>
      </c>
      <c r="B5" s="17">
        <v>352</v>
      </c>
      <c r="C5" s="12">
        <v>92</v>
      </c>
      <c r="D5" s="21">
        <f t="shared" si="1"/>
        <v>0.26136363636363635</v>
      </c>
      <c r="E5" s="17" t="s">
        <v>71</v>
      </c>
      <c r="F5" s="17">
        <v>909</v>
      </c>
      <c r="G5" s="12">
        <v>898</v>
      </c>
      <c r="H5" s="13">
        <f t="shared" si="0"/>
        <v>0.98789878987898794</v>
      </c>
    </row>
    <row r="6" spans="1:8">
      <c r="A6" s="12" t="s">
        <v>45</v>
      </c>
      <c r="B6" s="17">
        <v>745</v>
      </c>
      <c r="C6" s="12">
        <v>166</v>
      </c>
      <c r="D6" s="21">
        <f t="shared" si="1"/>
        <v>0.22281879194630871</v>
      </c>
      <c r="E6" s="17" t="s">
        <v>72</v>
      </c>
      <c r="F6" s="17">
        <v>162</v>
      </c>
      <c r="G6" s="12">
        <v>77</v>
      </c>
      <c r="H6" s="13">
        <f t="shared" si="0"/>
        <v>0.47530864197530864</v>
      </c>
    </row>
    <row r="7" spans="1:8">
      <c r="A7" s="12" t="s">
        <v>46</v>
      </c>
      <c r="B7" s="17">
        <v>608</v>
      </c>
      <c r="C7" s="12">
        <v>216</v>
      </c>
      <c r="D7" s="21">
        <f t="shared" si="1"/>
        <v>0.35526315789473684</v>
      </c>
      <c r="E7" s="17" t="s">
        <v>73</v>
      </c>
      <c r="F7" s="17">
        <v>440</v>
      </c>
      <c r="G7" s="12">
        <v>71</v>
      </c>
      <c r="H7" s="13">
        <f t="shared" si="0"/>
        <v>0.16136363636363638</v>
      </c>
    </row>
    <row r="8" spans="1:8">
      <c r="A8" s="12" t="s">
        <v>47</v>
      </c>
      <c r="B8" s="17">
        <v>872</v>
      </c>
      <c r="C8" s="12">
        <v>145</v>
      </c>
      <c r="D8" s="21">
        <f t="shared" si="1"/>
        <v>0.16628440366972477</v>
      </c>
      <c r="E8" s="17" t="s">
        <v>74</v>
      </c>
      <c r="F8" s="17">
        <v>453</v>
      </c>
      <c r="G8" s="12">
        <v>69</v>
      </c>
      <c r="H8" s="13">
        <f t="shared" si="0"/>
        <v>0.15231788079470199</v>
      </c>
    </row>
    <row r="9" spans="1:8">
      <c r="A9" s="12" t="s">
        <v>48</v>
      </c>
      <c r="B9" s="17">
        <v>965</v>
      </c>
      <c r="C9" s="12">
        <v>188</v>
      </c>
      <c r="D9" s="21">
        <f t="shared" si="1"/>
        <v>0.19481865284974093</v>
      </c>
      <c r="E9" s="17" t="s">
        <v>75</v>
      </c>
      <c r="F9" s="17">
        <v>588</v>
      </c>
      <c r="G9" s="12">
        <v>437</v>
      </c>
      <c r="H9" s="13">
        <f t="shared" si="0"/>
        <v>0.74319727891156462</v>
      </c>
    </row>
    <row r="10" spans="1:8">
      <c r="A10" s="12" t="s">
        <v>49</v>
      </c>
      <c r="B10" s="17">
        <v>111</v>
      </c>
      <c r="C10" s="12">
        <v>63</v>
      </c>
      <c r="D10" s="21">
        <f t="shared" si="1"/>
        <v>0.56756756756756754</v>
      </c>
      <c r="E10" s="17" t="s">
        <v>94</v>
      </c>
      <c r="F10" s="17">
        <v>1864</v>
      </c>
      <c r="G10" s="12">
        <v>147</v>
      </c>
      <c r="H10" s="13">
        <f t="shared" si="0"/>
        <v>7.8862660944206006E-2</v>
      </c>
    </row>
    <row r="11" spans="1:8">
      <c r="A11" s="12" t="s">
        <v>50</v>
      </c>
      <c r="B11" s="17">
        <v>241</v>
      </c>
      <c r="C11" s="12">
        <v>16</v>
      </c>
      <c r="D11" s="21">
        <f t="shared" si="1"/>
        <v>6.6390041493775934E-2</v>
      </c>
      <c r="E11" s="17" t="s">
        <v>95</v>
      </c>
      <c r="F11" s="17">
        <v>2403</v>
      </c>
      <c r="G11" s="12">
        <v>76</v>
      </c>
      <c r="H11" s="13">
        <f t="shared" si="0"/>
        <v>3.162713275072826E-2</v>
      </c>
    </row>
    <row r="12" spans="1:8">
      <c r="A12" s="12" t="s">
        <v>51</v>
      </c>
      <c r="B12" s="17">
        <v>272</v>
      </c>
      <c r="C12" s="12">
        <v>90</v>
      </c>
      <c r="D12" s="21">
        <f t="shared" si="1"/>
        <v>0.33088235294117646</v>
      </c>
      <c r="E12" s="17" t="s">
        <v>76</v>
      </c>
      <c r="F12" s="17">
        <v>2023</v>
      </c>
      <c r="G12" s="12">
        <v>103</v>
      </c>
      <c r="H12" s="13">
        <f t="shared" si="0"/>
        <v>5.0914483440434997E-2</v>
      </c>
    </row>
    <row r="13" spans="1:8">
      <c r="A13" s="12" t="s">
        <v>52</v>
      </c>
      <c r="B13" s="17">
        <v>306</v>
      </c>
      <c r="C13" s="12">
        <v>75</v>
      </c>
      <c r="D13" s="21">
        <f t="shared" si="1"/>
        <v>0.24509803921568626</v>
      </c>
      <c r="E13" s="17" t="s">
        <v>77</v>
      </c>
      <c r="F13" s="17">
        <v>2025</v>
      </c>
      <c r="G13" s="12">
        <v>625</v>
      </c>
      <c r="H13" s="13">
        <f t="shared" si="0"/>
        <v>0.30864197530864196</v>
      </c>
    </row>
    <row r="14" spans="1:8">
      <c r="A14" s="12" t="s">
        <v>53</v>
      </c>
      <c r="B14" s="17">
        <v>312</v>
      </c>
      <c r="C14" s="12">
        <v>79</v>
      </c>
      <c r="D14" s="21">
        <f t="shared" si="1"/>
        <v>0.25320512820512819</v>
      </c>
      <c r="E14" s="17" t="s">
        <v>78</v>
      </c>
      <c r="F14" s="17">
        <v>2372</v>
      </c>
      <c r="G14" s="12">
        <v>229</v>
      </c>
      <c r="H14" s="13">
        <f t="shared" si="0"/>
        <v>9.654300168634064E-2</v>
      </c>
    </row>
    <row r="15" spans="1:8">
      <c r="A15" s="12" t="s">
        <v>54</v>
      </c>
      <c r="B15" s="17">
        <v>367</v>
      </c>
      <c r="C15" s="12">
        <v>48</v>
      </c>
      <c r="D15" s="21">
        <f t="shared" si="1"/>
        <v>0.13079019073569481</v>
      </c>
      <c r="E15" s="17" t="s">
        <v>79</v>
      </c>
      <c r="F15" s="17">
        <v>1709</v>
      </c>
      <c r="G15" s="12">
        <v>177</v>
      </c>
      <c r="H15" s="13">
        <f t="shared" si="0"/>
        <v>0.10356933879461673</v>
      </c>
    </row>
    <row r="16" spans="1:8">
      <c r="A16" s="12" t="s">
        <v>55</v>
      </c>
      <c r="B16" s="17">
        <v>492</v>
      </c>
      <c r="C16" s="12">
        <v>11</v>
      </c>
      <c r="D16" s="21">
        <f t="shared" si="1"/>
        <v>2.2357723577235773E-2</v>
      </c>
      <c r="E16" s="17" t="s">
        <v>80</v>
      </c>
      <c r="F16" s="17">
        <v>2330</v>
      </c>
      <c r="G16" s="12">
        <v>209</v>
      </c>
      <c r="H16" s="13">
        <f t="shared" si="0"/>
        <v>8.9699570815450644E-2</v>
      </c>
    </row>
    <row r="17" spans="1:8">
      <c r="A17" s="12" t="s">
        <v>56</v>
      </c>
      <c r="B17" s="17">
        <v>135</v>
      </c>
      <c r="C17" s="12">
        <v>34</v>
      </c>
      <c r="D17" s="21">
        <f t="shared" si="1"/>
        <v>0.25185185185185183</v>
      </c>
      <c r="E17" s="17" t="s">
        <v>81</v>
      </c>
      <c r="F17" s="17">
        <v>2388</v>
      </c>
      <c r="G17" s="12">
        <v>89</v>
      </c>
      <c r="H17" s="13">
        <f t="shared" si="0"/>
        <v>3.7269681742043551E-2</v>
      </c>
    </row>
    <row r="18" spans="1:8">
      <c r="A18" s="12" t="s">
        <v>57</v>
      </c>
      <c r="B18" s="17">
        <v>109</v>
      </c>
      <c r="C18" s="12">
        <v>37</v>
      </c>
      <c r="D18" s="21">
        <f t="shared" si="1"/>
        <v>0.33944954128440369</v>
      </c>
      <c r="E18" s="17" t="s">
        <v>82</v>
      </c>
      <c r="F18" s="17">
        <v>2440</v>
      </c>
      <c r="G18" s="12">
        <v>365</v>
      </c>
      <c r="H18" s="13">
        <f t="shared" si="0"/>
        <v>0.14959016393442623</v>
      </c>
    </row>
    <row r="19" spans="1:8">
      <c r="A19" s="12" t="s">
        <v>58</v>
      </c>
      <c r="B19" s="17">
        <v>205</v>
      </c>
      <c r="C19" s="12">
        <v>189</v>
      </c>
      <c r="D19" s="21">
        <f t="shared" si="1"/>
        <v>0.92195121951219516</v>
      </c>
      <c r="E19" s="17" t="s">
        <v>83</v>
      </c>
      <c r="F19" s="17">
        <v>2906</v>
      </c>
      <c r="G19" s="12">
        <v>162</v>
      </c>
      <c r="H19" s="13">
        <f t="shared" si="0"/>
        <v>5.5746730901582935E-2</v>
      </c>
    </row>
    <row r="20" spans="1:8">
      <c r="A20" s="12" t="s">
        <v>59</v>
      </c>
      <c r="B20" s="17">
        <v>195</v>
      </c>
      <c r="C20" s="12">
        <v>91</v>
      </c>
      <c r="D20" s="21">
        <f t="shared" si="1"/>
        <v>0.46666666666666667</v>
      </c>
      <c r="E20" s="17" t="s">
        <v>84</v>
      </c>
      <c r="F20" s="17">
        <v>2802</v>
      </c>
      <c r="G20" s="12">
        <v>924</v>
      </c>
      <c r="H20" s="13">
        <f t="shared" si="0"/>
        <v>0.32976445396145609</v>
      </c>
    </row>
    <row r="21" spans="1:8">
      <c r="A21" s="12" t="s">
        <v>60</v>
      </c>
      <c r="B21" s="17">
        <v>247</v>
      </c>
      <c r="C21" s="12">
        <v>144</v>
      </c>
      <c r="D21" s="21">
        <f t="shared" si="1"/>
        <v>0.582995951417004</v>
      </c>
      <c r="E21" s="17" t="s">
        <v>85</v>
      </c>
      <c r="F21" s="17">
        <v>2865</v>
      </c>
      <c r="G21" s="12">
        <v>213</v>
      </c>
      <c r="H21" s="13">
        <f t="shared" si="0"/>
        <v>7.4345549738219899E-2</v>
      </c>
    </row>
    <row r="22" spans="1:8">
      <c r="A22" s="12" t="s">
        <v>61</v>
      </c>
      <c r="B22" s="17">
        <v>340</v>
      </c>
      <c r="C22" s="12">
        <v>203</v>
      </c>
      <c r="D22" s="21">
        <f t="shared" si="1"/>
        <v>0.59705882352941175</v>
      </c>
      <c r="E22" s="17" t="s">
        <v>86</v>
      </c>
      <c r="F22" s="17">
        <v>3514</v>
      </c>
      <c r="G22" s="12">
        <v>264</v>
      </c>
      <c r="H22" s="13">
        <f t="shared" si="0"/>
        <v>7.5128059191804208E-2</v>
      </c>
    </row>
    <row r="23" spans="1:8">
      <c r="A23" s="12" t="s">
        <v>62</v>
      </c>
      <c r="B23" s="17">
        <v>237</v>
      </c>
      <c r="C23" s="12">
        <v>141</v>
      </c>
      <c r="D23" s="21">
        <f t="shared" si="1"/>
        <v>0.59493670886075944</v>
      </c>
      <c r="E23" s="17" t="s">
        <v>87</v>
      </c>
      <c r="F23" s="17">
        <v>3815</v>
      </c>
      <c r="G23" s="12">
        <v>466</v>
      </c>
      <c r="H23" s="13">
        <f t="shared" si="0"/>
        <v>0.12214941022280472</v>
      </c>
    </row>
    <row r="24" spans="1:8">
      <c r="A24" s="12" t="s">
        <v>63</v>
      </c>
      <c r="B24" s="17">
        <v>385</v>
      </c>
      <c r="C24" s="12">
        <v>248</v>
      </c>
      <c r="D24" s="21">
        <f t="shared" si="1"/>
        <v>0.64415584415584415</v>
      </c>
      <c r="E24" s="17" t="s">
        <v>88</v>
      </c>
      <c r="F24" s="17">
        <v>3509</v>
      </c>
      <c r="G24" s="12">
        <v>930</v>
      </c>
      <c r="H24" s="13">
        <f t="shared" si="0"/>
        <v>0.26503277286976346</v>
      </c>
    </row>
    <row r="25" spans="1:8">
      <c r="A25" s="12" t="s">
        <v>64</v>
      </c>
      <c r="B25" s="17">
        <v>442</v>
      </c>
      <c r="C25" s="12">
        <v>281</v>
      </c>
      <c r="D25" s="21">
        <f t="shared" si="1"/>
        <v>0.63574660633484159</v>
      </c>
      <c r="E25" s="17" t="s">
        <v>89</v>
      </c>
      <c r="F25" s="17">
        <v>3445</v>
      </c>
      <c r="G25" s="12">
        <v>425</v>
      </c>
      <c r="H25" s="13">
        <f t="shared" si="0"/>
        <v>0.12336719883889695</v>
      </c>
    </row>
    <row r="26" spans="1:8">
      <c r="A26" s="12" t="s">
        <v>65</v>
      </c>
      <c r="B26" s="17">
        <v>157</v>
      </c>
      <c r="C26" s="12">
        <v>16</v>
      </c>
      <c r="D26" s="21">
        <f t="shared" si="1"/>
        <v>0.10191082802547771</v>
      </c>
      <c r="E26" s="17" t="s">
        <v>90</v>
      </c>
      <c r="F26" s="17">
        <v>2863</v>
      </c>
      <c r="G26" s="12">
        <v>367</v>
      </c>
      <c r="H26" s="13">
        <f t="shared" si="0"/>
        <v>0.12818721620677612</v>
      </c>
    </row>
    <row r="27" spans="1:8">
      <c r="A27" s="12" t="s">
        <v>66</v>
      </c>
      <c r="B27" s="17">
        <v>222</v>
      </c>
      <c r="C27" s="12">
        <v>60</v>
      </c>
      <c r="D27" s="21">
        <f t="shared" si="1"/>
        <v>0.27027027027027029</v>
      </c>
      <c r="E27" s="17" t="s">
        <v>91</v>
      </c>
      <c r="F27" s="17">
        <v>3260</v>
      </c>
      <c r="G27" s="12">
        <v>268</v>
      </c>
      <c r="H27" s="13">
        <f t="shared" si="0"/>
        <v>8.2208588957055212E-2</v>
      </c>
    </row>
    <row r="28" spans="1:8">
      <c r="A28" s="12" t="s">
        <v>67</v>
      </c>
      <c r="B28" s="17">
        <v>196</v>
      </c>
      <c r="C28" s="12">
        <v>147</v>
      </c>
      <c r="D28" s="21">
        <f t="shared" si="1"/>
        <v>0.75</v>
      </c>
      <c r="E28" s="17" t="s">
        <v>92</v>
      </c>
      <c r="F28" s="17">
        <v>317</v>
      </c>
      <c r="G28" s="12">
        <v>33</v>
      </c>
      <c r="H28" s="13">
        <f t="shared" si="0"/>
        <v>0.10410094637223975</v>
      </c>
    </row>
    <row r="29" spans="1:8">
      <c r="A29" s="14" t="s">
        <v>68</v>
      </c>
      <c r="B29" s="18">
        <v>214</v>
      </c>
      <c r="C29" s="14">
        <v>142</v>
      </c>
      <c r="D29" s="22">
        <f t="shared" si="1"/>
        <v>0.66355140186915884</v>
      </c>
      <c r="E29" s="18" t="s">
        <v>93</v>
      </c>
      <c r="F29" s="18">
        <v>259</v>
      </c>
      <c r="G29" s="14">
        <v>20</v>
      </c>
      <c r="H29" s="15">
        <f t="shared" si="0"/>
        <v>7.7220077220077218E-2</v>
      </c>
    </row>
  </sheetData>
  <phoneticPr fontId="1" type="noConversion"/>
  <pageMargins left="0.7" right="0.7" top="0.75" bottom="0.75" header="0.3" footer="0.3"/>
  <pageSetup paperSize="1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992-6E05-4BF9-AD9D-BDCC5D4EEC1F}">
  <dimension ref="A1:J313"/>
  <sheetViews>
    <sheetView workbookViewId="0">
      <selection activeCell="H4" sqref="H4"/>
    </sheetView>
  </sheetViews>
  <sheetFormatPr defaultColWidth="9" defaultRowHeight="14"/>
  <cols>
    <col min="1" max="1" width="17.5" style="1" customWidth="1"/>
    <col min="2" max="2" width="12" style="155" customWidth="1"/>
    <col min="3" max="6" width="9" style="144"/>
    <col min="7" max="7" width="11.5" style="144" customWidth="1"/>
    <col min="8" max="8" width="9" style="160"/>
    <col min="9" max="10" width="9" style="155"/>
    <col min="11" max="16384" width="9" style="159"/>
  </cols>
  <sheetData>
    <row r="1" spans="1:10">
      <c r="A1" s="1" t="s">
        <v>36</v>
      </c>
      <c r="B1" s="155" t="s">
        <v>117</v>
      </c>
      <c r="C1" s="144" t="s">
        <v>6</v>
      </c>
      <c r="D1" s="144" t="s">
        <v>7</v>
      </c>
      <c r="E1" s="144" t="s">
        <v>8</v>
      </c>
      <c r="F1" s="144" t="s">
        <v>9</v>
      </c>
      <c r="G1" s="144" t="s">
        <v>10</v>
      </c>
      <c r="H1" s="155" t="s">
        <v>118</v>
      </c>
      <c r="I1" s="155" t="s">
        <v>13</v>
      </c>
      <c r="J1" s="155" t="s">
        <v>14</v>
      </c>
    </row>
    <row r="2" spans="1:10">
      <c r="A2" s="1" t="s">
        <v>119</v>
      </c>
      <c r="B2" s="155">
        <v>20</v>
      </c>
      <c r="C2" s="144">
        <v>0.19718309859154931</v>
      </c>
      <c r="D2" s="144">
        <v>0.38021732915702877</v>
      </c>
      <c r="E2" s="144">
        <v>0.40381599036376725</v>
      </c>
      <c r="F2" s="144">
        <v>0.15</v>
      </c>
      <c r="G2" s="144">
        <v>0.19354838709677416</v>
      </c>
      <c r="H2" s="160">
        <v>2.5999999999999981E-2</v>
      </c>
      <c r="I2" s="155">
        <v>26</v>
      </c>
      <c r="J2" s="155">
        <v>8</v>
      </c>
    </row>
    <row r="3" spans="1:10">
      <c r="B3" s="155">
        <v>30</v>
      </c>
      <c r="C3" s="144">
        <v>0.18461538461538499</v>
      </c>
      <c r="D3" s="144">
        <v>0.35964958791434271</v>
      </c>
      <c r="E3" s="144">
        <v>0.39112558698065036</v>
      </c>
      <c r="F3" s="144">
        <v>0.15</v>
      </c>
      <c r="G3" s="144">
        <v>0.1967213114754098</v>
      </c>
      <c r="H3" s="160">
        <v>1.3999999999999973E-2</v>
      </c>
      <c r="I3" s="155">
        <v>38</v>
      </c>
      <c r="J3" s="155">
        <v>9</v>
      </c>
    </row>
    <row r="4" spans="1:10">
      <c r="B4" s="155">
        <v>40</v>
      </c>
      <c r="C4" s="144">
        <v>0.21818181818181814</v>
      </c>
      <c r="D4" s="144">
        <v>0.37445612734250699</v>
      </c>
      <c r="E4" s="144">
        <v>0.39719268910847472</v>
      </c>
      <c r="F4" s="144">
        <v>0.15</v>
      </c>
      <c r="G4" s="144">
        <v>0.22222222222222221</v>
      </c>
      <c r="H4" s="160">
        <v>7.9999999999999724E-3</v>
      </c>
      <c r="I4" s="155">
        <v>51</v>
      </c>
      <c r="J4" s="155">
        <v>9</v>
      </c>
    </row>
    <row r="5" spans="1:10">
      <c r="B5" s="155">
        <v>50</v>
      </c>
      <c r="C5" s="144">
        <v>0.20338983050847456</v>
      </c>
      <c r="D5" s="144">
        <v>0.36860489038724281</v>
      </c>
      <c r="E5" s="144">
        <v>0.39527932642609365</v>
      </c>
      <c r="F5" s="144">
        <v>0.15</v>
      </c>
      <c r="G5" s="144">
        <v>0.22222222222222221</v>
      </c>
      <c r="H5" s="160">
        <v>3.9999999999999723E-3</v>
      </c>
      <c r="I5" s="155">
        <v>71</v>
      </c>
      <c r="J5" s="155">
        <v>13</v>
      </c>
    </row>
    <row r="6" spans="1:10">
      <c r="B6" s="155">
        <v>60</v>
      </c>
      <c r="C6" s="144">
        <v>0.20338983050847456</v>
      </c>
      <c r="D6" s="144">
        <v>0.36860489038724281</v>
      </c>
      <c r="E6" s="144">
        <v>0.39527932642609365</v>
      </c>
      <c r="F6" s="144">
        <v>0.15</v>
      </c>
      <c r="G6" s="144">
        <v>0.22222222222222221</v>
      </c>
      <c r="H6" s="160">
        <v>2.7999999999999744E-3</v>
      </c>
      <c r="I6" s="155">
        <v>77</v>
      </c>
      <c r="J6" s="155">
        <v>13</v>
      </c>
    </row>
    <row r="7" spans="1:10">
      <c r="B7" s="155">
        <v>70</v>
      </c>
      <c r="C7" s="144">
        <v>0.22950819672131145</v>
      </c>
      <c r="D7" s="144">
        <v>0.3965430327361637</v>
      </c>
      <c r="E7" s="144">
        <v>0.4122428411871365</v>
      </c>
      <c r="F7" s="144">
        <v>0.17499999999999999</v>
      </c>
      <c r="G7" s="144">
        <v>0.24561403508771931</v>
      </c>
      <c r="H7" s="160">
        <v>1.7999999999999757E-3</v>
      </c>
      <c r="I7" s="155">
        <v>90</v>
      </c>
      <c r="J7" s="155">
        <v>14</v>
      </c>
    </row>
    <row r="8" spans="1:10">
      <c r="C8" s="155"/>
      <c r="D8" s="155"/>
      <c r="E8" s="155"/>
      <c r="F8" s="155"/>
      <c r="G8" s="155"/>
      <c r="H8" s="155"/>
    </row>
    <row r="9" spans="1:10">
      <c r="A9" s="1" t="s">
        <v>120</v>
      </c>
      <c r="B9" s="155">
        <v>20</v>
      </c>
      <c r="D9" s="144">
        <v>0</v>
      </c>
      <c r="E9" s="144">
        <v>0.29288802875322018</v>
      </c>
      <c r="F9" s="144">
        <v>0.3125</v>
      </c>
      <c r="G9" s="144">
        <v>8.8495575221238937E-2</v>
      </c>
      <c r="H9" s="160">
        <v>2.1999999999999978E-2</v>
      </c>
      <c r="I9" s="155">
        <v>36</v>
      </c>
      <c r="J9" s="155">
        <v>6</v>
      </c>
    </row>
    <row r="10" spans="1:10">
      <c r="B10" s="155">
        <v>30</v>
      </c>
      <c r="D10" s="144">
        <v>0</v>
      </c>
      <c r="E10" s="144">
        <v>0.29288802875322018</v>
      </c>
      <c r="F10" s="144">
        <v>0.3125</v>
      </c>
      <c r="G10" s="144">
        <v>8.8495575221238937E-2</v>
      </c>
      <c r="H10" s="160">
        <v>1.3999999999999973E-2</v>
      </c>
      <c r="I10" s="155">
        <v>54</v>
      </c>
      <c r="J10" s="155">
        <v>10</v>
      </c>
    </row>
    <row r="11" spans="1:10">
      <c r="B11" s="155">
        <v>40</v>
      </c>
      <c r="C11" s="144">
        <v>4.1666666666666664E-2</v>
      </c>
      <c r="D11" s="144">
        <v>0.17162174392688634</v>
      </c>
      <c r="E11" s="144">
        <v>0.31378592672255867</v>
      </c>
      <c r="F11" s="144">
        <v>0.25</v>
      </c>
      <c r="G11" s="144">
        <v>7.8431372549019621E-2</v>
      </c>
      <c r="H11" s="160">
        <v>5.9999999999999724E-3</v>
      </c>
      <c r="I11" s="155">
        <v>78</v>
      </c>
      <c r="J11" s="155">
        <v>14</v>
      </c>
    </row>
    <row r="12" spans="1:10">
      <c r="B12" s="155">
        <v>50</v>
      </c>
      <c r="C12" s="144">
        <v>0.24242424242424243</v>
      </c>
      <c r="D12" s="144">
        <v>0.47444260500150387</v>
      </c>
      <c r="E12" s="144">
        <v>0.4650123747014705</v>
      </c>
      <c r="F12" s="144">
        <v>0.375</v>
      </c>
      <c r="G12" s="144">
        <v>0.126984126984127</v>
      </c>
      <c r="H12" s="160">
        <v>3.9999999999999723E-3</v>
      </c>
      <c r="I12" s="155">
        <v>97</v>
      </c>
      <c r="J12" s="155">
        <v>20</v>
      </c>
    </row>
    <row r="13" spans="1:10">
      <c r="B13" s="155">
        <v>60</v>
      </c>
      <c r="C13" s="144">
        <v>0.32432432432432429</v>
      </c>
      <c r="D13" s="144">
        <v>0.57610463608978013</v>
      </c>
      <c r="E13" s="144">
        <v>0.55064669528747112</v>
      </c>
      <c r="F13" s="144">
        <v>0.375</v>
      </c>
      <c r="G13" s="144">
        <v>0.32432432432432429</v>
      </c>
      <c r="H13" s="160">
        <v>2.6999999999999746E-3</v>
      </c>
      <c r="I13" s="155">
        <v>107</v>
      </c>
      <c r="J13" s="155">
        <v>24</v>
      </c>
    </row>
    <row r="14" spans="1:10">
      <c r="B14" s="155">
        <v>70</v>
      </c>
      <c r="C14" s="144">
        <v>0.30769230769230771</v>
      </c>
      <c r="D14" s="144">
        <v>0.53381802688159086</v>
      </c>
      <c r="E14" s="144">
        <v>0.5098868275713575</v>
      </c>
      <c r="F14" s="144">
        <v>0.34375</v>
      </c>
      <c r="G14" s="144">
        <v>0.14012738853503184</v>
      </c>
      <c r="H14" s="160">
        <v>1.5999999999999756E-3</v>
      </c>
      <c r="I14" s="155">
        <v>127</v>
      </c>
      <c r="J14" s="155">
        <v>25</v>
      </c>
    </row>
    <row r="15" spans="1:10">
      <c r="C15" s="155"/>
      <c r="D15" s="155"/>
      <c r="E15" s="155"/>
      <c r="F15" s="155"/>
      <c r="G15" s="155"/>
      <c r="H15" s="155"/>
    </row>
    <row r="16" spans="1:10">
      <c r="A16" s="1" t="s">
        <v>121</v>
      </c>
      <c r="B16" s="155">
        <v>20</v>
      </c>
      <c r="C16" s="144">
        <v>0.40310077519379844</v>
      </c>
      <c r="D16" s="144">
        <v>0.52024241840995955</v>
      </c>
      <c r="E16" s="144">
        <v>0.49184636949920468</v>
      </c>
      <c r="F16" s="144">
        <v>0.2391304347826087</v>
      </c>
      <c r="G16" s="144">
        <v>0.35483870967741937</v>
      </c>
      <c r="H16" s="160">
        <v>1.7999999999999974E-2</v>
      </c>
      <c r="I16" s="155">
        <v>60</v>
      </c>
      <c r="J16" s="155">
        <v>8</v>
      </c>
    </row>
    <row r="17" spans="1:10">
      <c r="B17" s="155">
        <v>30</v>
      </c>
      <c r="C17" s="144">
        <v>0.39370078740157483</v>
      </c>
      <c r="D17" s="144">
        <v>0.51116301256845675</v>
      </c>
      <c r="E17" s="144">
        <v>0.48432414052977291</v>
      </c>
      <c r="F17" s="144">
        <v>0.25</v>
      </c>
      <c r="G17" s="144">
        <v>0.37096774193548387</v>
      </c>
      <c r="H17" s="160">
        <v>7.9999999999999724E-3</v>
      </c>
      <c r="I17" s="155">
        <v>92</v>
      </c>
      <c r="J17" s="155">
        <v>11</v>
      </c>
    </row>
    <row r="18" spans="1:10">
      <c r="B18" s="155">
        <v>40</v>
      </c>
      <c r="C18" s="144">
        <v>0.39393939393939392</v>
      </c>
      <c r="D18" s="144">
        <v>0.51709893090957559</v>
      </c>
      <c r="E18" s="144">
        <v>0.49130082964590016</v>
      </c>
      <c r="F18" s="144">
        <v>0.2391304347826087</v>
      </c>
      <c r="G18" s="144">
        <v>0.34645669291338588</v>
      </c>
      <c r="H18" s="160">
        <v>3.9999999999999723E-3</v>
      </c>
      <c r="I18" s="155">
        <v>130</v>
      </c>
      <c r="J18" s="155">
        <v>14</v>
      </c>
    </row>
    <row r="19" spans="1:10">
      <c r="B19" s="155">
        <v>50</v>
      </c>
      <c r="C19" s="144">
        <v>0.36666666666666664</v>
      </c>
      <c r="D19" s="144">
        <v>0.48333429439031039</v>
      </c>
      <c r="E19" s="144">
        <v>0.46173657023126669</v>
      </c>
      <c r="F19" s="144">
        <v>0.22826086956521738</v>
      </c>
      <c r="G19" s="144">
        <v>0.3529411764705882</v>
      </c>
      <c r="H19" s="160">
        <v>3.1999999999999737E-3</v>
      </c>
      <c r="I19" s="155">
        <v>149</v>
      </c>
      <c r="J19" s="155">
        <v>15</v>
      </c>
    </row>
    <row r="20" spans="1:10">
      <c r="B20" s="155">
        <v>60</v>
      </c>
      <c r="C20" s="144">
        <v>0.30769230769230771</v>
      </c>
      <c r="D20" s="144">
        <v>0.43633085541205474</v>
      </c>
      <c r="E20" s="144">
        <v>0.43092167612804888</v>
      </c>
      <c r="F20" s="144">
        <v>0.18478260869565216</v>
      </c>
      <c r="G20" s="144">
        <v>0.29310344827586204</v>
      </c>
      <c r="H20" s="160">
        <v>1.4999999999999755E-3</v>
      </c>
      <c r="I20" s="155">
        <v>182</v>
      </c>
      <c r="J20" s="155">
        <v>16</v>
      </c>
    </row>
    <row r="21" spans="1:10">
      <c r="B21" s="155">
        <v>70</v>
      </c>
      <c r="C21" s="144">
        <v>0.41935483870967744</v>
      </c>
      <c r="D21" s="144">
        <v>0.52543977440020573</v>
      </c>
      <c r="E21" s="144">
        <v>0.4924653568806493</v>
      </c>
      <c r="F21" s="144">
        <v>0.25</v>
      </c>
      <c r="G21" s="144">
        <v>0.38016528925619836</v>
      </c>
      <c r="H21" s="160">
        <v>1.0999999999999753E-3</v>
      </c>
      <c r="I21" s="155">
        <v>206</v>
      </c>
      <c r="J21" s="155">
        <v>19</v>
      </c>
    </row>
    <row r="22" spans="1:10">
      <c r="C22" s="155"/>
      <c r="D22" s="155"/>
      <c r="E22" s="155"/>
      <c r="F22" s="155"/>
      <c r="G22" s="155"/>
      <c r="H22" s="155"/>
    </row>
    <row r="23" spans="1:10">
      <c r="A23" s="1" t="s">
        <v>122</v>
      </c>
      <c r="B23" s="155">
        <v>20</v>
      </c>
      <c r="C23" s="144">
        <v>0.44866920152091255</v>
      </c>
      <c r="D23" s="144">
        <v>0.57627703429798016</v>
      </c>
      <c r="E23" s="144">
        <v>0.54185779993678063</v>
      </c>
      <c r="F23" s="144">
        <v>0.21686746987951808</v>
      </c>
      <c r="G23" s="144">
        <v>0.30508474576271188</v>
      </c>
      <c r="H23" s="160">
        <v>2.9999999999999985E-2</v>
      </c>
      <c r="I23" s="155">
        <v>82</v>
      </c>
      <c r="J23" s="155">
        <v>26</v>
      </c>
    </row>
    <row r="24" spans="1:10">
      <c r="B24" s="155">
        <v>30</v>
      </c>
      <c r="C24" s="144">
        <v>0.48148148148148145</v>
      </c>
      <c r="D24" s="144">
        <v>0.6043106281452808</v>
      </c>
      <c r="E24" s="144">
        <v>0.56714399370921975</v>
      </c>
      <c r="F24" s="144">
        <v>0.24096385542168675</v>
      </c>
      <c r="G24" s="144">
        <v>0.33472803347280339</v>
      </c>
      <c r="H24" s="160">
        <v>1.1999999999999972E-2</v>
      </c>
      <c r="I24" s="155">
        <v>112</v>
      </c>
      <c r="J24" s="155">
        <v>33</v>
      </c>
    </row>
    <row r="25" spans="1:10">
      <c r="B25" s="155">
        <v>40</v>
      </c>
      <c r="C25" s="144">
        <v>0.47826086956521741</v>
      </c>
      <c r="D25" s="144">
        <v>0.60611569911540153</v>
      </c>
      <c r="E25" s="144">
        <v>0.5706561269888708</v>
      </c>
      <c r="F25" s="144">
        <v>0.2289156626506024</v>
      </c>
      <c r="G25" s="144">
        <v>0.31666666666666665</v>
      </c>
      <c r="H25" s="160">
        <v>5.9999999999999724E-3</v>
      </c>
      <c r="I25" s="155">
        <v>146</v>
      </c>
      <c r="J25" s="155">
        <v>37</v>
      </c>
    </row>
    <row r="26" spans="1:10">
      <c r="B26" s="155">
        <v>50</v>
      </c>
      <c r="C26" s="144">
        <v>0.46564885496183206</v>
      </c>
      <c r="D26" s="144">
        <v>0.58758546132954759</v>
      </c>
      <c r="E26" s="144">
        <v>0.5506958485762542</v>
      </c>
      <c r="F26" s="144">
        <v>0.2289156626506024</v>
      </c>
      <c r="G26" s="144">
        <v>0.3247863247863248</v>
      </c>
      <c r="H26" s="160">
        <v>3.4999999999999732E-3</v>
      </c>
      <c r="I26" s="155">
        <v>176</v>
      </c>
      <c r="J26" s="155">
        <v>45</v>
      </c>
    </row>
    <row r="27" spans="1:10">
      <c r="B27" s="155">
        <v>60</v>
      </c>
      <c r="C27" s="144">
        <v>0.48669201520912553</v>
      </c>
      <c r="D27" s="144">
        <v>0.60296622018821089</v>
      </c>
      <c r="E27" s="144">
        <v>0.56364759893506744</v>
      </c>
      <c r="F27" s="144">
        <v>0.24096385542168675</v>
      </c>
      <c r="G27" s="144">
        <v>0.34188034188034183</v>
      </c>
      <c r="H27" s="160">
        <v>2.1999999999999754E-3</v>
      </c>
      <c r="I27" s="155">
        <v>213</v>
      </c>
      <c r="J27" s="155">
        <v>52</v>
      </c>
    </row>
    <row r="28" spans="1:10">
      <c r="B28" s="155">
        <v>70</v>
      </c>
      <c r="C28" s="144">
        <v>0.51111111111111107</v>
      </c>
      <c r="D28" s="144">
        <v>0.62492898653936446</v>
      </c>
      <c r="E28" s="144">
        <v>0.58460607517842522</v>
      </c>
      <c r="F28" s="144">
        <v>0.25301204819277107</v>
      </c>
      <c r="G28" s="144">
        <v>0.35744680851063826</v>
      </c>
      <c r="H28" s="160">
        <v>1.3999999999999755E-3</v>
      </c>
      <c r="I28" s="155">
        <v>250</v>
      </c>
      <c r="J28" s="155">
        <v>60</v>
      </c>
    </row>
    <row r="29" spans="1:10">
      <c r="C29" s="155"/>
      <c r="D29" s="155"/>
      <c r="E29" s="155"/>
      <c r="F29" s="155"/>
      <c r="G29" s="155"/>
      <c r="H29" s="155"/>
    </row>
    <row r="30" spans="1:10">
      <c r="A30" s="1" t="s">
        <v>123</v>
      </c>
      <c r="B30" s="155">
        <v>20</v>
      </c>
      <c r="C30" s="144">
        <v>0.28571428571428575</v>
      </c>
      <c r="D30" s="144">
        <v>0.49701475668071771</v>
      </c>
      <c r="E30" s="144">
        <v>0.48704201772266376</v>
      </c>
      <c r="F30" s="144">
        <v>0.2</v>
      </c>
      <c r="G30" s="144">
        <v>0.21561338289962828</v>
      </c>
      <c r="H30" s="160">
        <v>7.9999999999999724E-3</v>
      </c>
      <c r="I30" s="155">
        <v>127</v>
      </c>
      <c r="J30" s="155">
        <v>51</v>
      </c>
    </row>
    <row r="31" spans="1:10">
      <c r="B31" s="155">
        <v>30</v>
      </c>
      <c r="C31" s="144">
        <v>0.36101083032490972</v>
      </c>
      <c r="D31" s="144">
        <v>0.55311272870115324</v>
      </c>
      <c r="E31" s="144">
        <v>0.52990799087670526</v>
      </c>
      <c r="F31" s="144">
        <v>0.26896551724137929</v>
      </c>
      <c r="G31" s="144">
        <v>0.31075697211155379</v>
      </c>
      <c r="H31" s="160">
        <v>3.9999999999999723E-3</v>
      </c>
      <c r="I31" s="155">
        <v>199</v>
      </c>
      <c r="J31" s="155">
        <v>68</v>
      </c>
    </row>
    <row r="32" spans="1:10">
      <c r="B32" s="155">
        <v>40</v>
      </c>
      <c r="C32" s="144">
        <v>0.36678200692041518</v>
      </c>
      <c r="D32" s="144">
        <v>0.56547744372650999</v>
      </c>
      <c r="E32" s="144">
        <v>0.54270557327940783</v>
      </c>
      <c r="F32" s="144">
        <v>0.28965517241379313</v>
      </c>
      <c r="G32" s="144">
        <v>0.3193916349809886</v>
      </c>
      <c r="H32" s="160">
        <v>2.5999999999999747E-3</v>
      </c>
      <c r="I32" s="155">
        <v>245</v>
      </c>
      <c r="J32" s="155">
        <v>90</v>
      </c>
    </row>
    <row r="33" spans="1:10">
      <c r="B33" s="155">
        <v>50</v>
      </c>
      <c r="C33" s="144">
        <v>0.38607594936708861</v>
      </c>
      <c r="D33" s="144">
        <v>0.59752529225546458</v>
      </c>
      <c r="E33" s="144">
        <v>0.57662415916705312</v>
      </c>
      <c r="F33" s="144">
        <v>0.33103448275862069</v>
      </c>
      <c r="G33" s="144">
        <v>0.33566433566433562</v>
      </c>
      <c r="H33" s="160">
        <v>1.5999999999999756E-3</v>
      </c>
      <c r="I33" s="155">
        <v>305</v>
      </c>
      <c r="J33" s="155">
        <v>119</v>
      </c>
    </row>
    <row r="34" spans="1:10">
      <c r="B34" s="155">
        <v>60</v>
      </c>
      <c r="C34" s="144">
        <v>0.34343434343434343</v>
      </c>
      <c r="D34" s="144">
        <v>0.55032728832099487</v>
      </c>
      <c r="E34" s="144">
        <v>0.53119175998818968</v>
      </c>
      <c r="F34" s="144">
        <v>0.26896551724137929</v>
      </c>
      <c r="G34" s="144">
        <v>0.28782287822878233</v>
      </c>
      <c r="H34" s="160">
        <v>8.9999999999997526E-4</v>
      </c>
      <c r="I34" s="155">
        <v>381</v>
      </c>
      <c r="J34" s="155">
        <v>137</v>
      </c>
    </row>
    <row r="35" spans="1:10">
      <c r="B35" s="155">
        <v>70</v>
      </c>
      <c r="C35" s="144">
        <v>0.35000000000000003</v>
      </c>
      <c r="D35" s="144">
        <v>0.54585318438599451</v>
      </c>
      <c r="E35" s="144">
        <v>0.52443251225509513</v>
      </c>
      <c r="F35" s="144">
        <v>0.2620689655172414</v>
      </c>
      <c r="G35" s="144">
        <v>0.29571984435797671</v>
      </c>
      <c r="H35" s="160">
        <v>4.9999999999997507E-4</v>
      </c>
      <c r="I35" s="155">
        <v>439</v>
      </c>
      <c r="J35" s="155">
        <v>155</v>
      </c>
    </row>
    <row r="36" spans="1:10">
      <c r="C36" s="155"/>
      <c r="D36" s="155"/>
      <c r="E36" s="155"/>
      <c r="F36" s="155"/>
      <c r="G36" s="155"/>
      <c r="H36" s="155"/>
    </row>
    <row r="37" spans="1:10">
      <c r="A37" s="1" t="s">
        <v>124</v>
      </c>
      <c r="B37" s="155">
        <v>20</v>
      </c>
      <c r="C37" s="144">
        <v>0.16730038022813687</v>
      </c>
      <c r="D37" s="144">
        <v>0.33021073622116842</v>
      </c>
      <c r="E37" s="144">
        <v>0.37377952133010561</v>
      </c>
      <c r="F37" s="144">
        <v>0.28191489361702127</v>
      </c>
      <c r="G37" s="144">
        <v>0.1906474820143885</v>
      </c>
      <c r="H37" s="160">
        <v>3.9999999999999723E-3</v>
      </c>
      <c r="I37" s="155">
        <v>195</v>
      </c>
      <c r="J37" s="155">
        <v>43</v>
      </c>
    </row>
    <row r="38" spans="1:10">
      <c r="B38" s="155">
        <v>30</v>
      </c>
      <c r="C38" s="144">
        <v>0.17194570135746606</v>
      </c>
      <c r="D38" s="144">
        <v>0.31502834774216393</v>
      </c>
      <c r="E38" s="144">
        <v>0.36422846592109348</v>
      </c>
      <c r="F38" s="144">
        <v>0.43617021276595747</v>
      </c>
      <c r="G38" s="144">
        <v>0.24153166421207659</v>
      </c>
      <c r="H38" s="160">
        <v>2.7999999999999744E-3</v>
      </c>
      <c r="I38" s="155">
        <v>265</v>
      </c>
      <c r="J38" s="155">
        <v>57</v>
      </c>
    </row>
    <row r="39" spans="1:10">
      <c r="B39" s="155">
        <v>40</v>
      </c>
      <c r="C39" s="144">
        <v>0.15178571428571427</v>
      </c>
      <c r="D39" s="144">
        <v>0.297009013620464</v>
      </c>
      <c r="E39" s="144">
        <v>0.35660134310164893</v>
      </c>
      <c r="F39" s="144">
        <v>0.41489361702127658</v>
      </c>
      <c r="G39" s="144">
        <v>0.23458646616541354</v>
      </c>
      <c r="H39" s="160">
        <v>1.6999999999999756E-3</v>
      </c>
      <c r="I39" s="155">
        <v>352</v>
      </c>
      <c r="J39" s="155">
        <v>66</v>
      </c>
    </row>
    <row r="40" spans="1:10">
      <c r="B40" s="155">
        <v>50</v>
      </c>
      <c r="C40" s="144">
        <v>0.13502109704641349</v>
      </c>
      <c r="D40" s="144">
        <v>0.28546773227928446</v>
      </c>
      <c r="E40" s="144">
        <v>0.35237583433180497</v>
      </c>
      <c r="F40" s="144">
        <v>0.36702127659574468</v>
      </c>
      <c r="G40" s="144">
        <v>0.22258064516129031</v>
      </c>
      <c r="H40" s="160">
        <v>9.999999999999753E-4</v>
      </c>
      <c r="I40" s="155">
        <v>450</v>
      </c>
      <c r="J40" s="155">
        <v>78</v>
      </c>
    </row>
    <row r="41" spans="1:10">
      <c r="B41" s="155">
        <v>60</v>
      </c>
      <c r="C41" s="144">
        <v>0.12875536480686695</v>
      </c>
      <c r="D41" s="144">
        <v>0.27695964661947059</v>
      </c>
      <c r="E41" s="144">
        <v>0.34873881210664659</v>
      </c>
      <c r="F41" s="144">
        <v>0.37234042553191488</v>
      </c>
      <c r="G41" s="144">
        <v>0.22544283413848629</v>
      </c>
      <c r="H41" s="160">
        <v>6.9999999999997516E-4</v>
      </c>
      <c r="I41" s="155">
        <v>534</v>
      </c>
      <c r="J41" s="155">
        <v>96</v>
      </c>
    </row>
    <row r="42" spans="1:10">
      <c r="B42" s="155">
        <v>70</v>
      </c>
      <c r="C42" s="144">
        <v>0.12448132780082988</v>
      </c>
      <c r="D42" s="144">
        <v>0.27547260421390313</v>
      </c>
      <c r="E42" s="144">
        <v>0.34839301099103626</v>
      </c>
      <c r="F42" s="144">
        <v>0.32978723404255317</v>
      </c>
      <c r="G42" s="144">
        <v>0.20632279534109818</v>
      </c>
      <c r="H42" s="160">
        <v>4.9999999999997507E-4</v>
      </c>
      <c r="I42" s="155">
        <v>625</v>
      </c>
      <c r="J42" s="155">
        <v>102</v>
      </c>
    </row>
    <row r="43" spans="1:10">
      <c r="C43" s="155"/>
      <c r="D43" s="155"/>
      <c r="E43" s="155"/>
      <c r="F43" s="155"/>
      <c r="G43" s="155"/>
      <c r="H43" s="155"/>
    </row>
    <row r="44" spans="1:10">
      <c r="A44" s="1" t="s">
        <v>125</v>
      </c>
      <c r="B44" s="155">
        <v>20</v>
      </c>
      <c r="C44" s="144">
        <v>0.1415929203539823</v>
      </c>
      <c r="D44" s="144">
        <v>0.54974741674902139</v>
      </c>
      <c r="E44" s="144">
        <v>0.54918729081199136</v>
      </c>
      <c r="F44" s="144">
        <v>0.25</v>
      </c>
      <c r="G44" s="144">
        <v>8.6021505376344093E-2</v>
      </c>
      <c r="H44" s="160">
        <v>5.9999999999999724E-3</v>
      </c>
      <c r="I44" s="155">
        <v>27</v>
      </c>
      <c r="J44" s="155">
        <v>14</v>
      </c>
    </row>
    <row r="45" spans="1:10">
      <c r="B45" s="155">
        <v>30</v>
      </c>
      <c r="C45" s="144">
        <v>0.15</v>
      </c>
      <c r="D45" s="144">
        <v>0.57008771254956891</v>
      </c>
      <c r="E45" s="144">
        <v>0.57007102043577507</v>
      </c>
      <c r="F45" s="144">
        <v>0.3125</v>
      </c>
      <c r="G45" s="144">
        <v>9.7087378640776698E-2</v>
      </c>
      <c r="H45" s="160">
        <v>2.2999999999999752E-3</v>
      </c>
      <c r="I45" s="155">
        <v>35</v>
      </c>
      <c r="J45" s="155">
        <v>18</v>
      </c>
    </row>
    <row r="46" spans="1:10">
      <c r="B46" s="155">
        <v>40</v>
      </c>
      <c r="C46" s="144">
        <v>0.18867924528301885</v>
      </c>
      <c r="D46" s="144">
        <v>0.63464775882199231</v>
      </c>
      <c r="E46" s="144">
        <v>0.63459286194272302</v>
      </c>
      <c r="F46" s="144">
        <v>0.25</v>
      </c>
      <c r="G46" s="144">
        <v>0.10389610389610389</v>
      </c>
      <c r="H46" s="160">
        <v>1.7999999999999757E-3</v>
      </c>
      <c r="I46" s="155">
        <v>45</v>
      </c>
      <c r="J46" s="155">
        <v>23</v>
      </c>
    </row>
    <row r="47" spans="1:10">
      <c r="B47" s="155">
        <v>50</v>
      </c>
      <c r="C47" s="144">
        <v>0.16513761467889906</v>
      </c>
      <c r="D47" s="144">
        <v>0.59371710435189584</v>
      </c>
      <c r="E47" s="144">
        <v>0.59331583029470036</v>
      </c>
      <c r="F47" s="144">
        <v>0.25</v>
      </c>
      <c r="G47" s="144">
        <v>9.5238095238095233E-2</v>
      </c>
      <c r="H47" s="160">
        <v>7.9999999999997521E-4</v>
      </c>
      <c r="I47" s="155">
        <v>56</v>
      </c>
      <c r="J47" s="155">
        <v>31</v>
      </c>
    </row>
    <row r="48" spans="1:10">
      <c r="B48" s="155">
        <v>60</v>
      </c>
      <c r="C48" s="144">
        <v>0.12903225806451613</v>
      </c>
      <c r="D48" s="144">
        <v>0.50662280511902213</v>
      </c>
      <c r="E48" s="144">
        <v>0.50492409236462776</v>
      </c>
      <c r="F48" s="144">
        <v>0.1875</v>
      </c>
      <c r="G48" s="144">
        <v>7.5949367088607597E-2</v>
      </c>
      <c r="H48" s="160">
        <v>4.9999999999997507E-4</v>
      </c>
      <c r="I48" s="155">
        <v>74</v>
      </c>
      <c r="J48" s="155">
        <v>39</v>
      </c>
    </row>
    <row r="49" spans="1:10">
      <c r="B49" s="155">
        <v>70</v>
      </c>
      <c r="C49" s="144">
        <v>0.12</v>
      </c>
      <c r="D49" s="144">
        <v>0.49497474683058329</v>
      </c>
      <c r="E49" s="144">
        <v>0.49462747513454108</v>
      </c>
      <c r="F49" s="144">
        <v>0.125</v>
      </c>
      <c r="G49" s="144">
        <v>4.938271604938272E-2</v>
      </c>
      <c r="H49" s="160">
        <v>3.9999999999997508E-4</v>
      </c>
      <c r="I49" s="155">
        <v>80</v>
      </c>
      <c r="J49" s="155">
        <v>42</v>
      </c>
    </row>
    <row r="50" spans="1:10">
      <c r="C50" s="155"/>
      <c r="D50" s="155"/>
      <c r="E50" s="155"/>
      <c r="F50" s="155"/>
      <c r="G50" s="155"/>
      <c r="H50" s="155"/>
    </row>
    <row r="51" spans="1:10">
      <c r="A51" s="1" t="s">
        <v>126</v>
      </c>
      <c r="B51" s="155">
        <v>20</v>
      </c>
      <c r="C51" s="155">
        <v>0.51600000000000001</v>
      </c>
      <c r="D51" s="155">
        <v>0.68100000000000005</v>
      </c>
      <c r="E51" s="155">
        <v>0.67800000000000005</v>
      </c>
      <c r="F51" s="155">
        <v>0.4</v>
      </c>
      <c r="G51" s="155">
        <v>0.373</v>
      </c>
      <c r="H51" s="155">
        <v>6.0000000000000001E-3</v>
      </c>
      <c r="I51" s="155">
        <v>68</v>
      </c>
      <c r="J51" s="155">
        <v>28</v>
      </c>
    </row>
    <row r="52" spans="1:10">
      <c r="B52" s="155">
        <v>30</v>
      </c>
      <c r="C52" s="155">
        <v>0.52</v>
      </c>
      <c r="D52" s="155">
        <v>0.68899999999999995</v>
      </c>
      <c r="E52" s="155">
        <v>0.68799999999999994</v>
      </c>
      <c r="F52" s="155">
        <v>0.44</v>
      </c>
      <c r="G52" s="155">
        <v>0.36699999999999999</v>
      </c>
      <c r="H52" s="155">
        <v>4.0000000000000001E-3</v>
      </c>
      <c r="I52" s="155">
        <v>88</v>
      </c>
      <c r="J52" s="155">
        <v>34</v>
      </c>
    </row>
    <row r="53" spans="1:10">
      <c r="B53" s="155">
        <v>40</v>
      </c>
      <c r="C53" s="155">
        <v>0.51</v>
      </c>
      <c r="D53" s="155">
        <v>0.65700000000000003</v>
      </c>
      <c r="E53" s="155">
        <v>0.64</v>
      </c>
      <c r="F53" s="155">
        <v>0.41299999999999998</v>
      </c>
      <c r="G53" s="155">
        <v>0.434</v>
      </c>
      <c r="H53" s="155">
        <v>1.9E-3</v>
      </c>
      <c r="I53" s="155">
        <v>112</v>
      </c>
      <c r="J53" s="155">
        <v>35</v>
      </c>
    </row>
    <row r="54" spans="1:10">
      <c r="B54" s="155">
        <v>50</v>
      </c>
      <c r="C54" s="155">
        <v>0.52</v>
      </c>
      <c r="D54" s="155">
        <v>0.66300000000000003</v>
      </c>
      <c r="E54" s="155">
        <v>0.64300000000000002</v>
      </c>
      <c r="F54" s="155">
        <v>0.373</v>
      </c>
      <c r="G54" s="155">
        <v>0.40600000000000003</v>
      </c>
      <c r="H54" s="155">
        <v>1.4E-3</v>
      </c>
      <c r="I54" s="155">
        <v>139</v>
      </c>
      <c r="J54" s="155">
        <v>46</v>
      </c>
    </row>
    <row r="55" spans="1:10">
      <c r="B55" s="155">
        <v>60</v>
      </c>
      <c r="C55" s="155">
        <v>0.50700000000000001</v>
      </c>
      <c r="D55" s="155">
        <v>0.65200000000000002</v>
      </c>
      <c r="E55" s="155">
        <v>0.63300000000000001</v>
      </c>
      <c r="F55" s="155">
        <v>0.373</v>
      </c>
      <c r="G55" s="155">
        <v>0.40300000000000002</v>
      </c>
      <c r="H55" s="155">
        <v>1E-3</v>
      </c>
      <c r="I55" s="155">
        <v>167</v>
      </c>
      <c r="J55" s="155">
        <v>53</v>
      </c>
    </row>
    <row r="56" spans="1:10">
      <c r="B56" s="155">
        <v>70</v>
      </c>
      <c r="C56" s="155">
        <v>0.49299999999999999</v>
      </c>
      <c r="D56" s="155">
        <v>0.64200000000000002</v>
      </c>
      <c r="E56" s="155">
        <v>0.623</v>
      </c>
      <c r="F56" s="155">
        <v>0.36</v>
      </c>
      <c r="G56" s="155">
        <v>0.38800000000000001</v>
      </c>
      <c r="H56" s="155">
        <v>6.9999999999999999E-4</v>
      </c>
      <c r="I56" s="155">
        <v>191</v>
      </c>
      <c r="J56" s="155">
        <v>59</v>
      </c>
    </row>
    <row r="57" spans="1:10">
      <c r="C57" s="155"/>
      <c r="D57" s="155"/>
      <c r="E57" s="155"/>
      <c r="F57" s="155"/>
      <c r="G57" s="155"/>
      <c r="H57" s="155"/>
    </row>
    <row r="58" spans="1:10">
      <c r="A58" s="1" t="s">
        <v>127</v>
      </c>
      <c r="B58" s="155">
        <v>20</v>
      </c>
      <c r="C58" s="155">
        <v>0.504</v>
      </c>
      <c r="D58" s="155">
        <v>0.60299999999999998</v>
      </c>
      <c r="E58" s="155">
        <v>0.56000000000000005</v>
      </c>
      <c r="F58" s="155">
        <v>0.35399999999999998</v>
      </c>
      <c r="G58" s="155">
        <v>0.48299999999999998</v>
      </c>
      <c r="H58" s="155">
        <v>6.0000000000000001E-3</v>
      </c>
      <c r="I58" s="155">
        <v>69</v>
      </c>
      <c r="J58" s="155">
        <v>17</v>
      </c>
    </row>
    <row r="59" spans="1:10">
      <c r="B59" s="155">
        <v>30</v>
      </c>
      <c r="C59" s="155">
        <v>0.54200000000000004</v>
      </c>
      <c r="D59" s="155">
        <v>0.66200000000000003</v>
      </c>
      <c r="E59" s="155">
        <v>0.63300000000000001</v>
      </c>
      <c r="F59" s="155">
        <v>0.39200000000000002</v>
      </c>
      <c r="G59" s="155">
        <v>0.46600000000000003</v>
      </c>
      <c r="H59" s="155">
        <v>4.0000000000000001E-3</v>
      </c>
      <c r="I59" s="155">
        <v>96</v>
      </c>
      <c r="J59" s="155">
        <v>26</v>
      </c>
    </row>
    <row r="60" spans="1:10">
      <c r="B60" s="155">
        <v>40</v>
      </c>
      <c r="C60" s="155">
        <v>0.57099999999999995</v>
      </c>
      <c r="D60" s="155">
        <v>0.66900000000000004</v>
      </c>
      <c r="E60" s="155">
        <v>0.63</v>
      </c>
      <c r="F60" s="155">
        <v>0.38</v>
      </c>
      <c r="G60" s="155">
        <v>0.48799999999999999</v>
      </c>
      <c r="H60" s="155">
        <v>1.9E-3</v>
      </c>
      <c r="I60" s="155">
        <v>127</v>
      </c>
      <c r="J60" s="155">
        <v>34</v>
      </c>
    </row>
    <row r="61" spans="1:10">
      <c r="B61" s="155">
        <v>50</v>
      </c>
      <c r="C61" s="155">
        <v>0.61499999999999999</v>
      </c>
      <c r="D61" s="155">
        <v>0.69499999999999995</v>
      </c>
      <c r="E61" s="155">
        <v>0.64900000000000002</v>
      </c>
      <c r="F61" s="155">
        <v>0.40500000000000003</v>
      </c>
      <c r="G61" s="155">
        <v>0.52900000000000003</v>
      </c>
      <c r="H61" s="155">
        <v>1.4E-3</v>
      </c>
      <c r="I61" s="155">
        <v>155</v>
      </c>
      <c r="J61" s="155">
        <v>38</v>
      </c>
    </row>
    <row r="62" spans="1:10">
      <c r="B62" s="155">
        <v>60</v>
      </c>
      <c r="C62" s="155">
        <v>0.57399999999999995</v>
      </c>
      <c r="D62" s="155">
        <v>0.65400000000000003</v>
      </c>
      <c r="E62" s="155">
        <v>0.60499999999999998</v>
      </c>
      <c r="F62" s="155">
        <v>0.36699999999999999</v>
      </c>
      <c r="G62" s="155">
        <v>0.504</v>
      </c>
      <c r="H62" s="155">
        <v>8.0000000000000004E-4</v>
      </c>
      <c r="I62" s="155">
        <v>198</v>
      </c>
      <c r="J62" s="155">
        <v>45</v>
      </c>
    </row>
    <row r="63" spans="1:10">
      <c r="B63" s="155">
        <v>70</v>
      </c>
      <c r="C63" s="155">
        <v>0.56899999999999995</v>
      </c>
      <c r="D63" s="155">
        <v>0.64100000000000001</v>
      </c>
      <c r="E63" s="155">
        <v>0.58799999999999997</v>
      </c>
      <c r="F63" s="155">
        <v>0.36699999999999999</v>
      </c>
      <c r="G63" s="155">
        <v>0.52300000000000002</v>
      </c>
      <c r="H63" s="155">
        <v>5.9999999999999995E-4</v>
      </c>
      <c r="I63" s="155">
        <v>226</v>
      </c>
      <c r="J63" s="155">
        <v>51</v>
      </c>
    </row>
    <row r="64" spans="1:10">
      <c r="C64" s="155"/>
      <c r="D64" s="155"/>
      <c r="E64" s="155"/>
      <c r="F64" s="155"/>
      <c r="G64" s="155"/>
      <c r="H64" s="155"/>
    </row>
    <row r="65" spans="1:10">
      <c r="A65" s="159" t="s">
        <v>128</v>
      </c>
      <c r="B65" s="155">
        <v>20</v>
      </c>
      <c r="C65" s="161">
        <v>0.43103448275862066</v>
      </c>
      <c r="D65" s="161">
        <v>0.67128753842719957</v>
      </c>
      <c r="E65" s="161">
        <v>0.64802647806311042</v>
      </c>
      <c r="F65" s="161">
        <v>0.33333333333333331</v>
      </c>
      <c r="G65" s="161">
        <v>0.31683168316831684</v>
      </c>
      <c r="H65" s="162">
        <v>3.599999999999973E-3</v>
      </c>
      <c r="I65" s="159">
        <v>65</v>
      </c>
      <c r="J65" s="159">
        <v>25</v>
      </c>
    </row>
    <row r="66" spans="1:10">
      <c r="A66" s="159"/>
      <c r="B66" s="155">
        <v>30</v>
      </c>
      <c r="C66" s="161">
        <v>0.49152542372881358</v>
      </c>
      <c r="D66" s="161">
        <v>0.72561363790598055</v>
      </c>
      <c r="E66" s="161">
        <v>0.70571856459321358</v>
      </c>
      <c r="F66" s="161">
        <v>0.41666666666666669</v>
      </c>
      <c r="G66" s="161">
        <v>0.38834951456310685</v>
      </c>
      <c r="H66" s="162">
        <v>2.3999999999999751E-3</v>
      </c>
      <c r="I66" s="159">
        <v>94</v>
      </c>
      <c r="J66" s="159">
        <v>28</v>
      </c>
    </row>
    <row r="67" spans="1:10">
      <c r="A67" s="159"/>
      <c r="B67" s="155">
        <v>40</v>
      </c>
      <c r="C67" s="161">
        <v>0.46428571428571425</v>
      </c>
      <c r="D67" s="161">
        <v>0.69075473994957171</v>
      </c>
      <c r="E67" s="161">
        <v>0.66514215212278893</v>
      </c>
      <c r="F67" s="161">
        <v>0.33333333333333331</v>
      </c>
      <c r="G67" s="161">
        <v>0.33333333333333331</v>
      </c>
      <c r="H67" s="162">
        <v>1.1999999999999754E-3</v>
      </c>
      <c r="I67" s="159">
        <v>127</v>
      </c>
      <c r="J67" s="159">
        <v>34</v>
      </c>
    </row>
    <row r="68" spans="1:10">
      <c r="A68" s="159"/>
      <c r="B68" s="155">
        <v>50</v>
      </c>
      <c r="C68" s="161">
        <v>0.49572649572649569</v>
      </c>
      <c r="D68" s="161">
        <v>0.72691752689633982</v>
      </c>
      <c r="E68" s="161">
        <v>0.70639555205491444</v>
      </c>
      <c r="F68" s="161">
        <v>0.375</v>
      </c>
      <c r="G68" s="161">
        <v>0.36363636363636359</v>
      </c>
      <c r="H68" s="162">
        <v>6.9999999999997516E-4</v>
      </c>
      <c r="I68" s="159">
        <v>159</v>
      </c>
      <c r="J68" s="159">
        <v>43</v>
      </c>
    </row>
    <row r="69" spans="1:10">
      <c r="A69" s="159"/>
      <c r="B69" s="155">
        <v>60</v>
      </c>
      <c r="C69" s="161">
        <v>0.45762711864406785</v>
      </c>
      <c r="D69" s="161">
        <v>0.69762247382625275</v>
      </c>
      <c r="E69" s="161">
        <v>0.67629004043366869</v>
      </c>
      <c r="F69" s="161">
        <v>0.35416666666666669</v>
      </c>
      <c r="G69" s="161">
        <v>0.33663366336633666</v>
      </c>
      <c r="H69" s="162">
        <v>3.9999999999997508E-4</v>
      </c>
      <c r="I69" s="159">
        <v>194</v>
      </c>
      <c r="J69" s="159">
        <v>49</v>
      </c>
    </row>
    <row r="70" spans="1:10">
      <c r="A70" s="159"/>
      <c r="B70" s="155">
        <v>70</v>
      </c>
      <c r="C70" s="161">
        <v>0.5423728813559322</v>
      </c>
      <c r="D70" s="161">
        <v>0.76632357958706909</v>
      </c>
      <c r="E70" s="161">
        <v>0.74969895801597075</v>
      </c>
      <c r="F70" s="161">
        <v>0.4375</v>
      </c>
      <c r="G70" s="161">
        <v>0.42000000000000004</v>
      </c>
      <c r="H70" s="162">
        <v>1.999999999999751E-4</v>
      </c>
      <c r="I70" s="159">
        <v>237</v>
      </c>
      <c r="J70" s="159">
        <v>58</v>
      </c>
    </row>
    <row r="71" spans="1:10">
      <c r="A71" s="159"/>
      <c r="B71" s="159"/>
      <c r="C71" s="161"/>
      <c r="D71" s="161"/>
      <c r="E71" s="161"/>
      <c r="F71" s="161"/>
      <c r="G71" s="161"/>
      <c r="H71" s="162"/>
      <c r="I71" s="159"/>
      <c r="J71" s="159"/>
    </row>
    <row r="72" spans="1:10">
      <c r="A72" s="159" t="s">
        <v>129</v>
      </c>
      <c r="B72" s="155">
        <v>20</v>
      </c>
      <c r="C72" s="161">
        <v>0.13300000000000001</v>
      </c>
      <c r="D72" s="161">
        <v>0.505</v>
      </c>
      <c r="E72" s="161">
        <v>0.48399999999999999</v>
      </c>
      <c r="F72" s="161">
        <v>0.27300000000000002</v>
      </c>
      <c r="G72" s="161">
        <v>0.13300000000000001</v>
      </c>
      <c r="H72" s="162">
        <v>4.0000000000000001E-3</v>
      </c>
      <c r="I72" s="159">
        <v>84</v>
      </c>
      <c r="J72" s="159">
        <v>15</v>
      </c>
    </row>
    <row r="73" spans="1:10">
      <c r="A73" s="159"/>
      <c r="B73" s="155">
        <v>30</v>
      </c>
      <c r="C73" s="161">
        <v>0.19600000000000001</v>
      </c>
      <c r="D73" s="161">
        <v>0.64900000000000002</v>
      </c>
      <c r="E73" s="161">
        <v>0.61099999999999999</v>
      </c>
      <c r="F73" s="161">
        <v>0.45500000000000002</v>
      </c>
      <c r="G73" s="161">
        <v>0.2</v>
      </c>
      <c r="H73" s="162">
        <v>2.5000000000000001E-3</v>
      </c>
      <c r="I73" s="159">
        <v>113</v>
      </c>
      <c r="J73" s="159">
        <v>21</v>
      </c>
    </row>
    <row r="74" spans="1:10">
      <c r="A74" s="159"/>
      <c r="B74" s="155">
        <v>40</v>
      </c>
      <c r="C74" s="161">
        <v>0.19500000000000001</v>
      </c>
      <c r="D74" s="161">
        <v>0.58599999999999997</v>
      </c>
      <c r="E74" s="161">
        <v>0.54800000000000004</v>
      </c>
      <c r="F74" s="161">
        <v>0.36399999999999999</v>
      </c>
      <c r="G74" s="161">
        <v>0.19500000000000001</v>
      </c>
      <c r="H74" s="162">
        <v>1.4E-3</v>
      </c>
      <c r="I74" s="159">
        <v>149</v>
      </c>
      <c r="J74" s="159">
        <v>23</v>
      </c>
    </row>
    <row r="75" spans="1:10">
      <c r="A75" s="159"/>
      <c r="B75" s="155">
        <v>50</v>
      </c>
      <c r="C75" s="161">
        <v>0.21099999999999999</v>
      </c>
      <c r="D75" s="161">
        <v>0.58799999999999997</v>
      </c>
      <c r="E75" s="161">
        <v>0.54900000000000004</v>
      </c>
      <c r="F75" s="161">
        <v>0.36399999999999999</v>
      </c>
      <c r="G75" s="161">
        <v>0.21099999999999999</v>
      </c>
      <c r="H75" s="162">
        <v>6.9999999999999999E-4</v>
      </c>
      <c r="I75" s="159">
        <v>197</v>
      </c>
      <c r="J75" s="159">
        <v>26</v>
      </c>
    </row>
    <row r="76" spans="1:10">
      <c r="A76" s="159"/>
      <c r="B76" s="155">
        <v>60</v>
      </c>
      <c r="C76" s="161">
        <v>0.25</v>
      </c>
      <c r="D76" s="161">
        <v>0.65700000000000003</v>
      </c>
      <c r="E76" s="161">
        <v>0.61299999999999999</v>
      </c>
      <c r="F76" s="161">
        <v>0.45500000000000002</v>
      </c>
      <c r="G76" s="161">
        <v>0.25</v>
      </c>
      <c r="H76" s="162">
        <v>5.0000000000000001E-4</v>
      </c>
      <c r="I76" s="159">
        <v>231</v>
      </c>
      <c r="J76" s="159">
        <v>32</v>
      </c>
    </row>
    <row r="77" spans="1:10">
      <c r="A77" s="159"/>
      <c r="B77" s="155">
        <v>70</v>
      </c>
      <c r="C77" s="161">
        <v>0.22700000000000001</v>
      </c>
      <c r="D77" s="161">
        <v>0.65400000000000003</v>
      </c>
      <c r="E77" s="161">
        <v>0.61199999999999999</v>
      </c>
      <c r="F77" s="161">
        <v>0.45500000000000002</v>
      </c>
      <c r="G77" s="161">
        <v>0.23300000000000001</v>
      </c>
      <c r="H77" s="162">
        <v>2.9999999999999997E-4</v>
      </c>
      <c r="I77" s="159">
        <v>269</v>
      </c>
      <c r="J77" s="159">
        <v>33</v>
      </c>
    </row>
    <row r="78" spans="1:10">
      <c r="A78" s="159"/>
      <c r="C78" s="155"/>
      <c r="D78" s="155"/>
      <c r="E78" s="155"/>
      <c r="F78" s="155"/>
      <c r="G78" s="155"/>
      <c r="H78" s="155"/>
    </row>
    <row r="79" spans="1:10">
      <c r="A79" s="1" t="s">
        <v>130</v>
      </c>
      <c r="B79" s="155">
        <v>20</v>
      </c>
      <c r="C79" s="144">
        <v>0.57971014492753625</v>
      </c>
      <c r="D79" s="144">
        <v>0.67115605521402433</v>
      </c>
      <c r="E79" s="144">
        <v>0.65439851514746317</v>
      </c>
      <c r="F79" s="144">
        <v>0.35135135135135137</v>
      </c>
      <c r="G79" s="144">
        <v>0.42622950819672129</v>
      </c>
      <c r="H79" s="160">
        <v>2.399999999999998E-2</v>
      </c>
      <c r="I79" s="155">
        <v>27</v>
      </c>
      <c r="J79" s="155">
        <v>8</v>
      </c>
    </row>
    <row r="80" spans="1:10">
      <c r="B80" s="155">
        <v>30</v>
      </c>
      <c r="C80" s="144">
        <v>0.6470588235294118</v>
      </c>
      <c r="D80" s="144">
        <v>0.72129762946391984</v>
      </c>
      <c r="E80" s="144">
        <v>0.70001788158965117</v>
      </c>
      <c r="F80" s="144">
        <v>0.35135135135135137</v>
      </c>
      <c r="G80" s="144">
        <v>0.44827586206896558</v>
      </c>
      <c r="H80" s="160">
        <v>1.1999999999999972E-2</v>
      </c>
      <c r="I80" s="155">
        <v>41</v>
      </c>
      <c r="J80" s="155">
        <v>11</v>
      </c>
    </row>
    <row r="81" spans="1:10">
      <c r="B81" s="155">
        <v>40</v>
      </c>
      <c r="C81" s="144">
        <v>0.64615384615384619</v>
      </c>
      <c r="D81" s="144">
        <v>0.71581239678241637</v>
      </c>
      <c r="E81" s="144">
        <v>0.6865913457534577</v>
      </c>
      <c r="F81" s="144">
        <v>0.3783783783783784</v>
      </c>
      <c r="G81" s="144">
        <v>0.49122807017543868</v>
      </c>
      <c r="H81" s="160">
        <v>5.9999999999999724E-3</v>
      </c>
      <c r="I81" s="155">
        <v>55</v>
      </c>
      <c r="J81" s="155">
        <v>16</v>
      </c>
    </row>
    <row r="82" spans="1:10">
      <c r="B82" s="155">
        <v>50</v>
      </c>
      <c r="C82" s="144">
        <v>0.64516129032258063</v>
      </c>
      <c r="D82" s="144">
        <v>0.7092270461587058</v>
      </c>
      <c r="E82" s="144">
        <v>0.67142312486194644</v>
      </c>
      <c r="F82" s="144">
        <v>0.35135135135135137</v>
      </c>
      <c r="G82" s="144">
        <v>0.48148148148148157</v>
      </c>
      <c r="H82" s="160">
        <v>3.9999999999999723E-3</v>
      </c>
      <c r="I82" s="155">
        <v>74</v>
      </c>
      <c r="J82" s="155">
        <v>18</v>
      </c>
    </row>
    <row r="83" spans="1:10">
      <c r="B83" s="155">
        <v>60</v>
      </c>
      <c r="C83" s="144">
        <v>0.64516129032258063</v>
      </c>
      <c r="D83" s="144">
        <v>0.7092270461587058</v>
      </c>
      <c r="E83" s="144">
        <v>0.67142312486194644</v>
      </c>
      <c r="F83" s="144">
        <v>0.35135135135135137</v>
      </c>
      <c r="G83" s="144">
        <v>0.48148148148148157</v>
      </c>
      <c r="H83" s="160">
        <v>2.6999999999999746E-3</v>
      </c>
      <c r="I83" s="155">
        <v>82</v>
      </c>
      <c r="J83" s="155">
        <v>20</v>
      </c>
    </row>
    <row r="85" spans="1:10">
      <c r="C85" s="155"/>
      <c r="D85" s="155"/>
      <c r="E85" s="155"/>
      <c r="F85" s="155"/>
      <c r="G85" s="155"/>
      <c r="H85" s="155"/>
    </row>
    <row r="86" spans="1:10">
      <c r="A86" s="1" t="s">
        <v>131</v>
      </c>
      <c r="B86" s="155">
        <v>20</v>
      </c>
      <c r="C86" s="155">
        <v>0.441</v>
      </c>
      <c r="D86" s="155">
        <v>0.36</v>
      </c>
      <c r="E86" s="155">
        <v>0.36299999999999999</v>
      </c>
      <c r="F86" s="155">
        <v>0.185</v>
      </c>
      <c r="G86" s="155">
        <v>0.30199999999999999</v>
      </c>
      <c r="H86" s="155">
        <v>2.4E-2</v>
      </c>
      <c r="I86" s="155">
        <v>22</v>
      </c>
      <c r="J86" s="155">
        <v>8</v>
      </c>
    </row>
    <row r="87" spans="1:10">
      <c r="B87" s="155">
        <v>30</v>
      </c>
      <c r="C87" s="155">
        <v>0.41499999999999998</v>
      </c>
      <c r="D87" s="155">
        <v>0.48099999999999998</v>
      </c>
      <c r="E87" s="155">
        <v>0.47299999999999998</v>
      </c>
      <c r="F87" s="155">
        <v>0.17499999999999999</v>
      </c>
      <c r="G87" s="155">
        <v>0.29499999999999998</v>
      </c>
      <c r="H87" s="155">
        <v>8.0000000000000002E-3</v>
      </c>
      <c r="I87" s="155">
        <v>34</v>
      </c>
      <c r="J87" s="155">
        <v>12</v>
      </c>
    </row>
    <row r="88" spans="1:10">
      <c r="B88" s="155">
        <v>40</v>
      </c>
      <c r="C88" s="155">
        <v>0.439</v>
      </c>
      <c r="D88" s="155">
        <v>0.48199999999999998</v>
      </c>
      <c r="E88" s="155">
        <v>0.47799999999999998</v>
      </c>
      <c r="F88" s="155">
        <v>0.159</v>
      </c>
      <c r="G88" s="155">
        <v>0.27</v>
      </c>
      <c r="H88" s="155">
        <v>4.0000000000000001E-3</v>
      </c>
      <c r="I88" s="155">
        <v>53</v>
      </c>
      <c r="J88" s="155">
        <v>18</v>
      </c>
    </row>
    <row r="89" spans="1:10">
      <c r="B89" s="155">
        <v>50</v>
      </c>
      <c r="C89" s="155">
        <v>0.39300000000000002</v>
      </c>
      <c r="D89" s="155">
        <v>0.45</v>
      </c>
      <c r="E89" s="155">
        <v>0.45200000000000001</v>
      </c>
      <c r="F89" s="155">
        <v>0.14799999999999999</v>
      </c>
      <c r="G89" s="155">
        <v>0.255</v>
      </c>
      <c r="H89" s="155">
        <v>3.8999999999999998E-3</v>
      </c>
      <c r="I89" s="155">
        <v>55</v>
      </c>
      <c r="J89" s="155">
        <v>19</v>
      </c>
    </row>
    <row r="90" spans="1:10">
      <c r="B90" s="155">
        <v>60</v>
      </c>
      <c r="C90" s="155">
        <v>0.38100000000000001</v>
      </c>
      <c r="D90" s="155">
        <v>0.45600000000000002</v>
      </c>
      <c r="E90" s="155">
        <v>0.45400000000000001</v>
      </c>
      <c r="F90" s="155">
        <v>0.14799999999999999</v>
      </c>
      <c r="G90" s="155">
        <v>0.25600000000000001</v>
      </c>
      <c r="H90" s="155">
        <v>2.2000000000000001E-3</v>
      </c>
      <c r="I90" s="155">
        <v>67</v>
      </c>
      <c r="J90" s="155">
        <v>22</v>
      </c>
    </row>
    <row r="91" spans="1:10">
      <c r="B91" s="155">
        <v>70</v>
      </c>
      <c r="C91" s="155">
        <v>0.40799999999999997</v>
      </c>
      <c r="D91" s="155">
        <v>0.47599999999999998</v>
      </c>
      <c r="E91" s="155">
        <v>0.46899999999999997</v>
      </c>
      <c r="F91" s="155">
        <v>0.159</v>
      </c>
      <c r="G91" s="155">
        <v>0.27100000000000002</v>
      </c>
      <c r="H91" s="155">
        <v>1.5E-3</v>
      </c>
      <c r="I91" s="155">
        <v>80</v>
      </c>
      <c r="J91" s="155">
        <v>26</v>
      </c>
    </row>
    <row r="92" spans="1:10">
      <c r="C92" s="155"/>
      <c r="D92" s="155"/>
      <c r="E92" s="155"/>
      <c r="F92" s="155"/>
      <c r="G92" s="155"/>
      <c r="H92" s="155"/>
    </row>
    <row r="93" spans="1:10">
      <c r="A93" s="1" t="s">
        <v>132</v>
      </c>
      <c r="B93" s="155">
        <v>20</v>
      </c>
      <c r="C93" s="144">
        <v>0.6784660766961651</v>
      </c>
      <c r="D93" s="144">
        <v>0.4222921221875971</v>
      </c>
      <c r="E93" s="144">
        <v>0.43262936874847679</v>
      </c>
      <c r="F93" s="144">
        <v>0.55555555555555558</v>
      </c>
      <c r="G93" s="144">
        <v>0.54421768707482987</v>
      </c>
      <c r="H93" s="160">
        <v>2.5999999999999981E-2</v>
      </c>
      <c r="I93" s="155">
        <v>40</v>
      </c>
      <c r="J93" s="155">
        <v>27</v>
      </c>
    </row>
    <row r="94" spans="1:10">
      <c r="B94" s="155">
        <v>30</v>
      </c>
      <c r="C94" s="144">
        <v>0.6328125</v>
      </c>
      <c r="D94" s="144">
        <v>0.62705971286245588</v>
      </c>
      <c r="E94" s="144">
        <v>0.62450717925121813</v>
      </c>
      <c r="F94" s="144">
        <v>0.3611111111111111</v>
      </c>
      <c r="G94" s="144">
        <v>0.47926267281105989</v>
      </c>
      <c r="H94" s="160">
        <v>9.9999999999999725E-3</v>
      </c>
      <c r="I94" s="155">
        <v>67</v>
      </c>
      <c r="J94" s="155">
        <v>35</v>
      </c>
    </row>
    <row r="95" spans="1:10">
      <c r="B95" s="155">
        <v>40</v>
      </c>
      <c r="C95" s="144">
        <v>0.63779527559055116</v>
      </c>
      <c r="D95" s="144">
        <v>0.63570922094321791</v>
      </c>
      <c r="E95" s="144">
        <v>0.63211512265509695</v>
      </c>
      <c r="F95" s="144">
        <v>0.34722222222222221</v>
      </c>
      <c r="G95" s="144">
        <v>0.47169811320754718</v>
      </c>
      <c r="H95" s="160">
        <v>5.9999999999999724E-3</v>
      </c>
      <c r="I95" s="155">
        <v>84</v>
      </c>
      <c r="J95" s="155">
        <v>41</v>
      </c>
    </row>
    <row r="96" spans="1:10">
      <c r="B96" s="155">
        <v>50</v>
      </c>
      <c r="C96" s="144">
        <v>0.58634538152610438</v>
      </c>
      <c r="D96" s="144">
        <v>0.59114054277817329</v>
      </c>
      <c r="E96" s="144">
        <v>0.58791651212436702</v>
      </c>
      <c r="F96" s="144">
        <v>0.3125</v>
      </c>
      <c r="G96" s="144">
        <v>0.42654028436018959</v>
      </c>
      <c r="H96" s="160">
        <v>3.9999999999999723E-3</v>
      </c>
      <c r="I96" s="155">
        <v>101</v>
      </c>
      <c r="J96" s="155">
        <v>47</v>
      </c>
    </row>
    <row r="97" spans="1:10">
      <c r="B97" s="155">
        <v>60</v>
      </c>
      <c r="C97" s="144">
        <v>0.57264957264957272</v>
      </c>
      <c r="D97" s="144">
        <v>0.60114956398054731</v>
      </c>
      <c r="E97" s="144">
        <v>0.59024935721133565</v>
      </c>
      <c r="F97" s="144">
        <v>0.29166666666666669</v>
      </c>
      <c r="G97" s="144">
        <v>0.41791044776119407</v>
      </c>
      <c r="H97" s="160">
        <v>2.999999999999974E-3</v>
      </c>
      <c r="I97" s="155">
        <v>117</v>
      </c>
      <c r="J97" s="155">
        <v>53</v>
      </c>
    </row>
    <row r="98" spans="1:10">
      <c r="B98" s="155">
        <v>70</v>
      </c>
      <c r="C98" s="144">
        <v>0.54867256637168149</v>
      </c>
      <c r="D98" s="144">
        <v>0.58902676939111276</v>
      </c>
      <c r="E98" s="144">
        <v>0.57457620443022228</v>
      </c>
      <c r="F98" s="144">
        <v>0.28472222222222221</v>
      </c>
      <c r="G98" s="144">
        <v>0.41836734693877548</v>
      </c>
      <c r="H98" s="160">
        <v>1.9999999999999758E-3</v>
      </c>
      <c r="I98" s="155">
        <v>141</v>
      </c>
      <c r="J98" s="155">
        <v>58</v>
      </c>
    </row>
    <row r="99" spans="1:10">
      <c r="C99" s="155"/>
      <c r="D99" s="155"/>
      <c r="E99" s="155"/>
      <c r="F99" s="155"/>
      <c r="G99" s="155"/>
      <c r="H99" s="155"/>
    </row>
    <row r="100" spans="1:10">
      <c r="A100" s="1" t="s">
        <v>133</v>
      </c>
      <c r="B100" s="155">
        <v>20</v>
      </c>
      <c r="C100" s="144">
        <v>0.66666666666666663</v>
      </c>
      <c r="D100" s="144">
        <v>0.32280547202018073</v>
      </c>
      <c r="E100" s="144">
        <v>0.36861463122213889</v>
      </c>
      <c r="F100" s="144">
        <v>0.54187192118226601</v>
      </c>
      <c r="G100" s="144">
        <v>0.52884615384615385</v>
      </c>
      <c r="H100" s="160">
        <v>9.9999999999999725E-3</v>
      </c>
      <c r="I100" s="155">
        <v>52</v>
      </c>
      <c r="J100" s="155">
        <v>38</v>
      </c>
    </row>
    <row r="101" spans="1:10">
      <c r="B101" s="155">
        <v>30</v>
      </c>
      <c r="C101" s="144">
        <v>0.68151447661469933</v>
      </c>
      <c r="D101" s="144">
        <v>0.4919984687558116</v>
      </c>
      <c r="E101" s="144">
        <v>0.48937322726194676</v>
      </c>
      <c r="F101" s="144">
        <v>0.5073891625615764</v>
      </c>
      <c r="G101" s="144">
        <v>0.53645833333333337</v>
      </c>
      <c r="H101" s="160">
        <v>3.9999999999999723E-3</v>
      </c>
      <c r="I101" s="155">
        <v>88</v>
      </c>
      <c r="J101" s="155">
        <v>59</v>
      </c>
    </row>
    <row r="102" spans="1:10">
      <c r="B102" s="155">
        <v>40</v>
      </c>
      <c r="C102" s="144">
        <v>0.69247311827956992</v>
      </c>
      <c r="D102" s="144">
        <v>0.45651587653918824</v>
      </c>
      <c r="E102" s="144">
        <v>0.45856266883253083</v>
      </c>
      <c r="F102" s="144">
        <v>0.5073891625615764</v>
      </c>
      <c r="G102" s="144">
        <v>0.52685421994884918</v>
      </c>
      <c r="H102" s="160">
        <v>3.1999999999999737E-3</v>
      </c>
      <c r="I102" s="155">
        <v>99</v>
      </c>
      <c r="J102" s="155">
        <v>65</v>
      </c>
    </row>
    <row r="103" spans="1:10">
      <c r="B103" s="155">
        <v>50</v>
      </c>
      <c r="C103" s="144">
        <v>0.65054945054945046</v>
      </c>
      <c r="D103" s="144">
        <v>0.41906320012263826</v>
      </c>
      <c r="E103" s="144">
        <v>0.43005453107219382</v>
      </c>
      <c r="F103" s="144">
        <v>0.44334975369458129</v>
      </c>
      <c r="G103" s="144">
        <v>0.47493403693931402</v>
      </c>
      <c r="H103" s="160">
        <v>1.7999999999999757E-3</v>
      </c>
      <c r="I103" s="155">
        <v>127</v>
      </c>
      <c r="J103" s="155">
        <v>76</v>
      </c>
    </row>
    <row r="104" spans="1:10">
      <c r="B104" s="155">
        <v>60</v>
      </c>
      <c r="C104" s="144">
        <v>0.61916461916461918</v>
      </c>
      <c r="D104" s="144">
        <v>0.51701480061247129</v>
      </c>
      <c r="E104" s="144">
        <v>0.51625013480807236</v>
      </c>
      <c r="F104" s="144">
        <v>0.37438423645320196</v>
      </c>
      <c r="G104" s="144">
        <v>0.44705882352941179</v>
      </c>
      <c r="H104" s="160">
        <v>1.0999999999999753E-3</v>
      </c>
      <c r="I104" s="155">
        <v>157</v>
      </c>
      <c r="J104" s="155">
        <v>86</v>
      </c>
    </row>
    <row r="105" spans="1:10">
      <c r="B105" s="155">
        <v>70</v>
      </c>
      <c r="C105" s="144">
        <v>0.57512953367875641</v>
      </c>
      <c r="D105" s="144">
        <v>0.50934244085136404</v>
      </c>
      <c r="E105" s="144">
        <v>0.50929023688727626</v>
      </c>
      <c r="F105" s="144">
        <v>0.31527093596059114</v>
      </c>
      <c r="G105" s="144">
        <v>0.39143730886850153</v>
      </c>
      <c r="H105" s="160">
        <v>7.9999999999997521E-4</v>
      </c>
      <c r="I105" s="155">
        <v>174</v>
      </c>
      <c r="J105" s="155">
        <v>91</v>
      </c>
    </row>
    <row r="107" spans="1:10">
      <c r="A107" s="1" t="s">
        <v>134</v>
      </c>
      <c r="B107" s="155">
        <v>20</v>
      </c>
      <c r="C107" s="144">
        <v>0.78688524590163922</v>
      </c>
      <c r="D107" s="144">
        <v>0.32551059310084179</v>
      </c>
      <c r="E107" s="144">
        <v>0.36990066939957589</v>
      </c>
      <c r="F107" s="144">
        <v>0.57661290322580649</v>
      </c>
      <c r="G107" s="144">
        <v>0.58969072164948455</v>
      </c>
      <c r="H107" s="160">
        <v>1.7999999999999974E-2</v>
      </c>
      <c r="I107" s="155">
        <v>52</v>
      </c>
      <c r="J107" s="155">
        <v>37</v>
      </c>
    </row>
    <row r="108" spans="1:10">
      <c r="B108" s="155">
        <v>30</v>
      </c>
      <c r="C108" s="144">
        <v>0.82040816326530608</v>
      </c>
      <c r="D108" s="144">
        <v>0.75361150717317149</v>
      </c>
      <c r="E108" s="144">
        <v>0.74952151813735779</v>
      </c>
      <c r="F108" s="144">
        <v>0.5161290322580645</v>
      </c>
      <c r="G108" s="144">
        <v>0.63681592039800994</v>
      </c>
      <c r="H108" s="160">
        <v>7.9999999999999724E-3</v>
      </c>
      <c r="I108" s="155">
        <v>72</v>
      </c>
      <c r="J108" s="155">
        <v>41</v>
      </c>
    </row>
    <row r="109" spans="1:10">
      <c r="B109" s="155">
        <v>40</v>
      </c>
      <c r="C109" s="144">
        <v>0.80761904761904768</v>
      </c>
      <c r="D109" s="144">
        <v>0.67026733470791633</v>
      </c>
      <c r="E109" s="144">
        <v>0.64916027383453034</v>
      </c>
      <c r="F109" s="144">
        <v>0.51209677419354838</v>
      </c>
      <c r="G109" s="144">
        <v>0.59905660377358494</v>
      </c>
      <c r="H109" s="160">
        <v>3.2999999999999735E-3</v>
      </c>
      <c r="I109" s="155">
        <v>99</v>
      </c>
      <c r="J109" s="155">
        <v>62</v>
      </c>
    </row>
    <row r="110" spans="1:10">
      <c r="B110" s="155">
        <v>50</v>
      </c>
      <c r="C110" s="144">
        <v>0.83669724770642195</v>
      </c>
      <c r="D110" s="144">
        <v>0.67551618020926152</v>
      </c>
      <c r="E110" s="144">
        <v>0.63932937677713608</v>
      </c>
      <c r="F110" s="144">
        <v>0.57258064516129037</v>
      </c>
      <c r="G110" s="144">
        <v>0.64399092970521543</v>
      </c>
      <c r="H110" s="160">
        <v>1.6999999999999756E-3</v>
      </c>
      <c r="I110" s="155">
        <v>121</v>
      </c>
      <c r="J110" s="155">
        <v>72</v>
      </c>
    </row>
    <row r="111" spans="1:10">
      <c r="B111" s="155">
        <v>60</v>
      </c>
      <c r="C111" s="144">
        <v>0.83820662768031196</v>
      </c>
      <c r="D111" s="144">
        <v>0.74198091096687102</v>
      </c>
      <c r="E111" s="144">
        <v>0.72531424823184709</v>
      </c>
      <c r="F111" s="144">
        <v>0.54838709677419351</v>
      </c>
      <c r="G111" s="144">
        <v>0.65071770334928236</v>
      </c>
      <c r="H111" s="160">
        <v>1.0999999999999753E-3</v>
      </c>
      <c r="I111" s="155">
        <v>144</v>
      </c>
      <c r="J111" s="155">
        <v>84</v>
      </c>
    </row>
    <row r="112" spans="1:10">
      <c r="B112" s="155">
        <v>70</v>
      </c>
      <c r="C112" s="144">
        <v>0.80903490759753593</v>
      </c>
      <c r="D112" s="144">
        <v>0.74217922205178766</v>
      </c>
      <c r="E112" s="144">
        <v>0.73896868533655424</v>
      </c>
      <c r="F112" s="144">
        <v>0.49596774193548387</v>
      </c>
      <c r="G112" s="144">
        <v>0.61809045226130654</v>
      </c>
      <c r="H112" s="160">
        <v>3.9999999999997508E-4</v>
      </c>
      <c r="I112" s="155">
        <v>171</v>
      </c>
      <c r="J112" s="155">
        <v>96</v>
      </c>
    </row>
    <row r="113" spans="1:10">
      <c r="C113" s="155"/>
      <c r="D113" s="155"/>
      <c r="E113" s="155"/>
      <c r="F113" s="155"/>
      <c r="G113" s="155"/>
      <c r="H113" s="155"/>
    </row>
    <row r="114" spans="1:10">
      <c r="A114" s="1" t="s">
        <v>135</v>
      </c>
      <c r="B114" s="155">
        <v>20</v>
      </c>
      <c r="C114" s="144">
        <v>0.78092399403874813</v>
      </c>
      <c r="D114" s="144">
        <v>0.43716110760237192</v>
      </c>
      <c r="E114" s="144">
        <v>0.43579868083178108</v>
      </c>
      <c r="F114" s="144">
        <v>0.53024911032028466</v>
      </c>
      <c r="G114" s="144">
        <v>0.54981549815498154</v>
      </c>
      <c r="H114" s="160">
        <v>1.1999999999999972E-2</v>
      </c>
      <c r="I114" s="155">
        <v>81</v>
      </c>
      <c r="J114" s="155">
        <v>50</v>
      </c>
    </row>
    <row r="115" spans="1:10">
      <c r="B115" s="155">
        <v>30</v>
      </c>
      <c r="C115" s="144">
        <v>0.78518518518518521</v>
      </c>
      <c r="D115" s="144">
        <v>0.73089376681631835</v>
      </c>
      <c r="E115" s="144">
        <v>0.73026302944658295</v>
      </c>
      <c r="F115" s="144">
        <v>0.47686832740213525</v>
      </c>
      <c r="G115" s="144">
        <v>0.5916114790286976</v>
      </c>
      <c r="H115" s="160">
        <v>3.9999999999999723E-3</v>
      </c>
      <c r="I115" s="155">
        <v>120</v>
      </c>
      <c r="J115" s="155">
        <v>64</v>
      </c>
    </row>
    <row r="116" spans="1:10">
      <c r="B116" s="155">
        <v>40</v>
      </c>
      <c r="C116" s="144">
        <v>0.78694817658349336</v>
      </c>
      <c r="D116" s="144">
        <v>0.75560723055280887</v>
      </c>
      <c r="E116" s="144">
        <v>0.75463393133950152</v>
      </c>
      <c r="F116" s="144">
        <v>0.45907473309608543</v>
      </c>
      <c r="G116" s="144">
        <v>0.59174311926605505</v>
      </c>
      <c r="H116" s="160">
        <v>2.5999999999999747E-3</v>
      </c>
      <c r="I116" s="155">
        <v>158</v>
      </c>
      <c r="J116" s="155">
        <v>80</v>
      </c>
    </row>
    <row r="117" spans="1:10">
      <c r="B117" s="155">
        <v>50</v>
      </c>
      <c r="C117" s="144">
        <v>0.76086956521739135</v>
      </c>
      <c r="D117" s="144">
        <v>0.68130809552462146</v>
      </c>
      <c r="E117" s="144">
        <v>0.67798043238515859</v>
      </c>
      <c r="F117" s="144">
        <v>0.47686832740213525</v>
      </c>
      <c r="G117" s="144">
        <v>0.57510729613733902</v>
      </c>
      <c r="H117" s="160">
        <v>1.5999999999999756E-3</v>
      </c>
      <c r="I117" s="155">
        <v>200</v>
      </c>
      <c r="J117" s="155">
        <v>103</v>
      </c>
    </row>
    <row r="118" spans="1:10">
      <c r="B118" s="155">
        <v>60</v>
      </c>
      <c r="C118" s="144">
        <v>0.77005347593582885</v>
      </c>
      <c r="D118" s="144">
        <v>0.68052901225603979</v>
      </c>
      <c r="E118" s="144">
        <v>0.67478774417382814</v>
      </c>
      <c r="F118" s="144">
        <v>0.49466192170818507</v>
      </c>
      <c r="G118" s="144">
        <v>0.58773784355179703</v>
      </c>
      <c r="H118" s="160">
        <v>9.999999999999753E-4</v>
      </c>
      <c r="I118" s="155">
        <v>234</v>
      </c>
      <c r="J118" s="155">
        <v>119</v>
      </c>
    </row>
    <row r="119" spans="1:10">
      <c r="B119" s="155">
        <v>70</v>
      </c>
      <c r="C119" s="144">
        <v>0.77882797731568998</v>
      </c>
      <c r="D119" s="144">
        <v>0.73610707668515818</v>
      </c>
      <c r="E119" s="144">
        <v>0.73609601207960529</v>
      </c>
      <c r="F119" s="144">
        <v>0.46975088967971529</v>
      </c>
      <c r="G119" s="144">
        <v>0.59060402684563762</v>
      </c>
      <c r="H119" s="160">
        <v>4.9999999999997507E-4</v>
      </c>
      <c r="I119" s="155">
        <v>270</v>
      </c>
      <c r="J119" s="155">
        <v>140</v>
      </c>
    </row>
    <row r="120" spans="1:10">
      <c r="C120" s="155"/>
      <c r="D120" s="155"/>
      <c r="E120" s="155"/>
      <c r="F120" s="155"/>
      <c r="G120" s="155"/>
      <c r="H120" s="155"/>
    </row>
    <row r="121" spans="1:10">
      <c r="A121" s="1" t="s">
        <v>136</v>
      </c>
      <c r="B121" s="155">
        <v>20</v>
      </c>
      <c r="C121" s="144">
        <v>0.42</v>
      </c>
      <c r="D121" s="144">
        <v>0.55583326392358945</v>
      </c>
      <c r="E121" s="144">
        <v>0.53295850019918056</v>
      </c>
      <c r="F121" s="144">
        <v>0.25</v>
      </c>
      <c r="G121" s="144">
        <v>0.32967032967032966</v>
      </c>
      <c r="H121" s="160">
        <v>2.5999999999999981E-2</v>
      </c>
      <c r="I121" s="155">
        <v>35</v>
      </c>
      <c r="J121" s="155">
        <v>7</v>
      </c>
    </row>
    <row r="122" spans="1:10">
      <c r="B122" s="155">
        <v>30</v>
      </c>
      <c r="C122" s="144">
        <v>0.31818181818181818</v>
      </c>
      <c r="D122" s="144">
        <v>0.46170198643696064</v>
      </c>
      <c r="E122" s="144">
        <v>0.45445158257891749</v>
      </c>
      <c r="F122" s="144">
        <v>0.2</v>
      </c>
      <c r="G122" s="144">
        <v>0.28235294117647064</v>
      </c>
      <c r="H122" s="160">
        <v>9.9999999999999725E-3</v>
      </c>
      <c r="I122" s="155">
        <v>49</v>
      </c>
      <c r="J122" s="155">
        <v>8</v>
      </c>
    </row>
    <row r="123" spans="1:10">
      <c r="B123" s="155">
        <v>40</v>
      </c>
      <c r="C123" s="144">
        <v>0.32098765432098764</v>
      </c>
      <c r="D123" s="144">
        <v>0.45383595955950912</v>
      </c>
      <c r="E123" s="144">
        <v>0.44500010641644039</v>
      </c>
      <c r="F123" s="144">
        <v>0.2</v>
      </c>
      <c r="G123" s="144">
        <v>0.30379746835443044</v>
      </c>
      <c r="H123" s="160">
        <v>5.9999999999999724E-3</v>
      </c>
      <c r="I123" s="155">
        <v>66</v>
      </c>
      <c r="J123" s="155">
        <v>8</v>
      </c>
    </row>
    <row r="124" spans="1:10">
      <c r="B124" s="155">
        <v>50</v>
      </c>
      <c r="C124" s="144">
        <v>0.27848101265822783</v>
      </c>
      <c r="D124" s="144">
        <v>0.41746836453909475</v>
      </c>
      <c r="E124" s="144">
        <v>0.42147467769817615</v>
      </c>
      <c r="F124" s="144">
        <v>0.16666666666666666</v>
      </c>
      <c r="G124" s="144">
        <v>0.25974025974025972</v>
      </c>
      <c r="H124" s="160">
        <v>3.4999999999999732E-3</v>
      </c>
      <c r="I124" s="155">
        <v>80</v>
      </c>
      <c r="J124" s="155">
        <v>8</v>
      </c>
    </row>
    <row r="125" spans="1:10">
      <c r="B125" s="155">
        <v>60</v>
      </c>
      <c r="C125" s="144">
        <v>0.23376623376623373</v>
      </c>
      <c r="D125" s="144">
        <v>0.37761434373258729</v>
      </c>
      <c r="E125" s="144">
        <v>0.39794574470218469</v>
      </c>
      <c r="F125" s="144">
        <v>0.15</v>
      </c>
      <c r="G125" s="144">
        <v>0.23376623376623373</v>
      </c>
      <c r="H125" s="160">
        <v>2.1999999999999754E-3</v>
      </c>
      <c r="I125" s="155">
        <v>97</v>
      </c>
      <c r="J125" s="155">
        <v>10</v>
      </c>
    </row>
    <row r="126" spans="1:10">
      <c r="B126" s="155">
        <v>70</v>
      </c>
      <c r="C126" s="144">
        <v>0.27848101265822783</v>
      </c>
      <c r="D126" s="144">
        <v>0.41746836453909475</v>
      </c>
      <c r="E126" s="144">
        <v>0.42147467769817615</v>
      </c>
      <c r="F126" s="144">
        <v>0.16666666666666666</v>
      </c>
      <c r="G126" s="144">
        <v>0.25641025641025639</v>
      </c>
      <c r="H126" s="160">
        <v>5.9999999999997512E-4</v>
      </c>
      <c r="I126" s="155">
        <v>112</v>
      </c>
      <c r="J126" s="155">
        <v>11</v>
      </c>
    </row>
    <row r="127" spans="1:10">
      <c r="C127" s="155"/>
      <c r="D127" s="155"/>
      <c r="E127" s="155"/>
      <c r="F127" s="155"/>
      <c r="G127" s="155"/>
      <c r="H127" s="155"/>
    </row>
    <row r="128" spans="1:10">
      <c r="A128" s="1" t="s">
        <v>137</v>
      </c>
      <c r="B128" s="155">
        <v>20</v>
      </c>
      <c r="C128" s="144">
        <v>0.76557863501483669</v>
      </c>
      <c r="D128" s="144">
        <v>0.27514400838853947</v>
      </c>
      <c r="E128" s="144">
        <v>0.34859419278969761</v>
      </c>
      <c r="F128" s="144">
        <v>0.6901408450704225</v>
      </c>
      <c r="G128" s="144">
        <v>0.65551839464882944</v>
      </c>
      <c r="H128" s="160">
        <v>9.9999999999999725E-3</v>
      </c>
      <c r="I128" s="155">
        <v>40</v>
      </c>
      <c r="J128" s="155">
        <v>36</v>
      </c>
    </row>
    <row r="129" spans="1:10">
      <c r="B129" s="155">
        <v>30</v>
      </c>
      <c r="C129" s="144">
        <v>0.78735632183908044</v>
      </c>
      <c r="D129" s="144">
        <v>0.2004982057686101</v>
      </c>
      <c r="E129" s="144">
        <v>0.32189874976366051</v>
      </c>
      <c r="F129" s="144">
        <v>0.6901408450704225</v>
      </c>
      <c r="G129" s="144">
        <v>0.65116279069767447</v>
      </c>
      <c r="H129" s="160">
        <v>2.3999999999999751E-3</v>
      </c>
      <c r="I129" s="155">
        <v>59</v>
      </c>
      <c r="J129" s="155">
        <v>51</v>
      </c>
    </row>
    <row r="130" spans="1:10">
      <c r="B130" s="155">
        <v>40</v>
      </c>
      <c r="C130" s="144">
        <v>0.7751479289940828</v>
      </c>
      <c r="D130" s="144">
        <v>0.29948442917401213</v>
      </c>
      <c r="E130" s="144">
        <v>0.35929394042871066</v>
      </c>
      <c r="F130" s="144">
        <v>0.68309859154929575</v>
      </c>
      <c r="G130" s="144">
        <v>0.65319865319865322</v>
      </c>
      <c r="H130" s="160">
        <v>1.3999999999999755E-3</v>
      </c>
      <c r="I130" s="155">
        <v>82</v>
      </c>
      <c r="J130" s="155">
        <v>72</v>
      </c>
    </row>
    <row r="131" spans="1:10">
      <c r="B131" s="155">
        <v>50</v>
      </c>
      <c r="C131" s="144">
        <v>0.78005865102639294</v>
      </c>
      <c r="D131" s="144">
        <v>0.27937724172252876</v>
      </c>
      <c r="E131" s="144">
        <v>0.35027127280498849</v>
      </c>
      <c r="F131" s="144">
        <v>0.68309859154929575</v>
      </c>
      <c r="G131" s="144">
        <v>0.65319865319865322</v>
      </c>
      <c r="H131" s="160">
        <v>6.9999999999997516E-4</v>
      </c>
      <c r="I131" s="155">
        <v>103</v>
      </c>
      <c r="J131" s="155">
        <v>91</v>
      </c>
    </row>
    <row r="132" spans="1:10">
      <c r="B132" s="155">
        <v>60</v>
      </c>
      <c r="C132" s="144">
        <v>0.78510028653295127</v>
      </c>
      <c r="D132" s="144">
        <v>0.16370609949221385</v>
      </c>
      <c r="E132" s="144">
        <v>0.31208435010202329</v>
      </c>
      <c r="F132" s="144">
        <v>0.6901408450704225</v>
      </c>
      <c r="G132" s="144">
        <v>0.64900662251655628</v>
      </c>
      <c r="H132" s="160">
        <v>4.9999999999997507E-4</v>
      </c>
      <c r="I132" s="155">
        <v>120</v>
      </c>
      <c r="J132" s="155">
        <v>108</v>
      </c>
    </row>
    <row r="133" spans="1:10">
      <c r="B133" s="155">
        <v>70</v>
      </c>
      <c r="C133" s="144">
        <v>0.7624633431085045</v>
      </c>
      <c r="D133" s="144">
        <v>0.19530883212518393</v>
      </c>
      <c r="E133" s="144">
        <v>0.31972644547644802</v>
      </c>
      <c r="F133" s="144">
        <v>0.6901408450704225</v>
      </c>
      <c r="G133" s="144">
        <v>0.65116279069767447</v>
      </c>
      <c r="H133" s="160">
        <v>7.9999999999975097E-5</v>
      </c>
      <c r="I133" s="155">
        <v>138</v>
      </c>
      <c r="J133" s="155">
        <v>121</v>
      </c>
    </row>
    <row r="135" spans="1:10">
      <c r="A135" s="1" t="s">
        <v>138</v>
      </c>
      <c r="B135" s="155">
        <v>20</v>
      </c>
      <c r="C135" s="144">
        <v>0.18708240534521159</v>
      </c>
      <c r="D135" s="144">
        <v>0.3214179229857258</v>
      </c>
      <c r="E135" s="144">
        <v>0.36871747002642086</v>
      </c>
      <c r="F135" s="144">
        <v>9.3023255813953487E-2</v>
      </c>
      <c r="G135" s="144">
        <v>0.16628175519630484</v>
      </c>
      <c r="H135" s="160">
        <v>1.1999999999999972E-2</v>
      </c>
      <c r="I135" s="155">
        <v>151</v>
      </c>
      <c r="J135" s="155">
        <v>29</v>
      </c>
    </row>
    <row r="136" spans="1:10">
      <c r="B136" s="155">
        <v>30</v>
      </c>
      <c r="C136" s="144">
        <v>0.16289592760180996</v>
      </c>
      <c r="D136" s="144">
        <v>0.29795066285465405</v>
      </c>
      <c r="E136" s="144">
        <v>0.35785794233287338</v>
      </c>
      <c r="F136" s="144">
        <v>8.2687338501291993E-2</v>
      </c>
      <c r="G136" s="144">
        <v>0.14953271028037382</v>
      </c>
      <c r="H136" s="160">
        <v>5.9999999999999724E-3</v>
      </c>
      <c r="I136" s="155">
        <v>219</v>
      </c>
      <c r="J136" s="155">
        <v>45</v>
      </c>
    </row>
    <row r="137" spans="1:10">
      <c r="B137" s="155">
        <v>40</v>
      </c>
      <c r="C137" s="144">
        <v>0.16818181818181818</v>
      </c>
      <c r="D137" s="144">
        <v>0.30319965994456344</v>
      </c>
      <c r="E137" s="144">
        <v>0.35991970696321585</v>
      </c>
      <c r="F137" s="144">
        <v>8.2687338501291993E-2</v>
      </c>
      <c r="G137" s="144">
        <v>0.15094339622641512</v>
      </c>
      <c r="H137" s="160">
        <v>3.9999999999999723E-3</v>
      </c>
      <c r="I137" s="155">
        <v>308</v>
      </c>
      <c r="J137" s="155">
        <v>59</v>
      </c>
    </row>
    <row r="138" spans="1:10">
      <c r="B138" s="155">
        <v>50</v>
      </c>
      <c r="C138" s="144">
        <v>0.18791946308724833</v>
      </c>
      <c r="D138" s="144">
        <v>0.32222856216218132</v>
      </c>
      <c r="E138" s="144">
        <v>0.36889141144391702</v>
      </c>
      <c r="F138" s="144">
        <v>9.0439276485788117E-2</v>
      </c>
      <c r="G138" s="144">
        <v>0.1631701631701632</v>
      </c>
      <c r="H138" s="160">
        <v>2.6999999999999746E-3</v>
      </c>
      <c r="I138" s="155">
        <v>365</v>
      </c>
      <c r="J138" s="155">
        <v>64</v>
      </c>
    </row>
    <row r="139" spans="1:10">
      <c r="B139" s="155">
        <v>60</v>
      </c>
      <c r="C139" s="144">
        <v>0.13761467889908255</v>
      </c>
      <c r="D139" s="144">
        <v>0.27199049844851769</v>
      </c>
      <c r="E139" s="144">
        <v>0.346908687656448</v>
      </c>
      <c r="F139" s="144">
        <v>7.2351421188630485E-2</v>
      </c>
      <c r="G139" s="144">
        <v>0.13176470588235292</v>
      </c>
      <c r="H139" s="160">
        <v>1.8999999999999757E-3</v>
      </c>
      <c r="I139" s="155">
        <v>434</v>
      </c>
      <c r="J139" s="155">
        <v>69</v>
      </c>
    </row>
    <row r="140" spans="1:10">
      <c r="B140" s="155">
        <v>70</v>
      </c>
      <c r="C140" s="144">
        <v>0.18344519015659957</v>
      </c>
      <c r="D140" s="144">
        <v>0.3179691851473031</v>
      </c>
      <c r="E140" s="144">
        <v>0.36698196052635379</v>
      </c>
      <c r="F140" s="144">
        <v>9.0439276485788117E-2</v>
      </c>
      <c r="G140" s="144">
        <v>0.16279069767441862</v>
      </c>
      <c r="H140" s="160">
        <v>1.2999999999999754E-3</v>
      </c>
      <c r="I140" s="155">
        <v>512</v>
      </c>
      <c r="J140" s="155">
        <v>75</v>
      </c>
    </row>
    <row r="142" spans="1:10">
      <c r="A142" s="1" t="s">
        <v>139</v>
      </c>
      <c r="B142" s="155">
        <v>20</v>
      </c>
      <c r="C142" s="144">
        <v>0.57198067632850236</v>
      </c>
      <c r="D142" s="144">
        <v>0.47099055884605429</v>
      </c>
      <c r="E142" s="144">
        <v>0.47220663272000629</v>
      </c>
      <c r="F142" s="144">
        <v>0.42335766423357662</v>
      </c>
      <c r="G142" s="144">
        <v>0.38752783964365256</v>
      </c>
      <c r="H142" s="160">
        <v>1.1999999999999972E-2</v>
      </c>
      <c r="I142" s="155">
        <v>164</v>
      </c>
      <c r="J142" s="155">
        <v>91</v>
      </c>
    </row>
    <row r="143" spans="1:10">
      <c r="B143" s="155">
        <v>30</v>
      </c>
      <c r="C143" s="144">
        <v>0.57199211045364884</v>
      </c>
      <c r="D143" s="144">
        <v>0.48955541105978068</v>
      </c>
      <c r="E143" s="144">
        <v>0.48876652313120561</v>
      </c>
      <c r="F143" s="144">
        <v>0.42335766423357662</v>
      </c>
      <c r="G143" s="144">
        <v>0.39057239057239057</v>
      </c>
      <c r="H143" s="160">
        <v>5.9999999999999724E-3</v>
      </c>
      <c r="I143" s="155">
        <v>263</v>
      </c>
      <c r="J143" s="155">
        <v>146</v>
      </c>
    </row>
    <row r="144" spans="1:10">
      <c r="B144" s="155">
        <v>40</v>
      </c>
      <c r="C144" s="144">
        <v>0.53051643192488263</v>
      </c>
      <c r="D144" s="144">
        <v>0.54814318612774926</v>
      </c>
      <c r="E144" s="144">
        <v>0.54814260273882009</v>
      </c>
      <c r="F144" s="144">
        <v>0.31386861313868614</v>
      </c>
      <c r="G144" s="144">
        <v>0.34400000000000003</v>
      </c>
      <c r="H144" s="160">
        <v>3.9999999999999723E-3</v>
      </c>
      <c r="I144" s="155">
        <v>344</v>
      </c>
      <c r="J144" s="155">
        <v>182</v>
      </c>
    </row>
    <row r="145" spans="1:10">
      <c r="B145" s="155">
        <v>50</v>
      </c>
      <c r="C145" s="144">
        <v>0.53765932792584004</v>
      </c>
      <c r="D145" s="144">
        <v>0.54998490380849452</v>
      </c>
      <c r="E145" s="144">
        <v>0.54994350302076778</v>
      </c>
      <c r="F145" s="144">
        <v>0.32603406326034062</v>
      </c>
      <c r="G145" s="144">
        <v>0.35263157894736846</v>
      </c>
      <c r="H145" s="160">
        <v>2.7999999999999744E-3</v>
      </c>
      <c r="I145" s="155">
        <v>402</v>
      </c>
      <c r="J145" s="155">
        <v>215</v>
      </c>
    </row>
    <row r="146" spans="1:10">
      <c r="B146" s="155">
        <v>60</v>
      </c>
      <c r="C146" s="144">
        <v>0.54401805869074482</v>
      </c>
      <c r="D146" s="144">
        <v>0.54488400617395227</v>
      </c>
      <c r="E146" s="144">
        <v>0.54458983543358364</v>
      </c>
      <c r="F146" s="144">
        <v>0.31386861313868614</v>
      </c>
      <c r="G146" s="144">
        <v>0.33725490196078428</v>
      </c>
      <c r="H146" s="160">
        <v>1.7999999999999757E-3</v>
      </c>
      <c r="I146" s="155">
        <v>491</v>
      </c>
      <c r="J146" s="155">
        <v>257</v>
      </c>
    </row>
    <row r="147" spans="1:10">
      <c r="B147" s="155">
        <v>70</v>
      </c>
      <c r="C147" s="144">
        <v>0.52811735941320292</v>
      </c>
      <c r="D147" s="144">
        <v>0.56015731479199427</v>
      </c>
      <c r="E147" s="144">
        <v>0.55984274425205727</v>
      </c>
      <c r="F147" s="144">
        <v>0.29197080291970801</v>
      </c>
      <c r="G147" s="144">
        <v>0.33472803347280333</v>
      </c>
      <c r="H147" s="160">
        <v>1.3999999999999755E-3</v>
      </c>
      <c r="I147" s="155">
        <v>565</v>
      </c>
      <c r="J147" s="155">
        <v>288</v>
      </c>
    </row>
    <row r="148" spans="1:10">
      <c r="C148" s="155"/>
      <c r="D148" s="155"/>
      <c r="E148" s="155"/>
      <c r="F148" s="155"/>
      <c r="G148" s="155"/>
      <c r="H148" s="155"/>
    </row>
    <row r="149" spans="1:10">
      <c r="A149" s="1" t="s">
        <v>140</v>
      </c>
      <c r="B149" s="155">
        <v>20</v>
      </c>
      <c r="C149" s="144">
        <v>0.65622669649515286</v>
      </c>
      <c r="D149" s="144">
        <v>0.59694843893990035</v>
      </c>
      <c r="E149" s="144">
        <v>0.59103613672201671</v>
      </c>
      <c r="F149" s="144">
        <v>0.29175946547884185</v>
      </c>
      <c r="G149" s="144">
        <v>0.45055889939810834</v>
      </c>
      <c r="H149" s="160">
        <v>7.9999999999999724E-3</v>
      </c>
      <c r="I149" s="155">
        <v>199</v>
      </c>
      <c r="J149" s="155">
        <v>111</v>
      </c>
    </row>
    <row r="150" spans="1:10">
      <c r="B150" s="155">
        <v>30</v>
      </c>
      <c r="C150" s="144">
        <v>0.63739591218773661</v>
      </c>
      <c r="D150" s="144">
        <v>0.61933809183545319</v>
      </c>
      <c r="E150" s="144">
        <v>0.60300474213773458</v>
      </c>
      <c r="F150" s="144">
        <v>0.27839643652561247</v>
      </c>
      <c r="G150" s="144">
        <v>0.43478260869565216</v>
      </c>
      <c r="H150" s="160">
        <v>3.9999999999999723E-3</v>
      </c>
      <c r="I150" s="155">
        <v>319</v>
      </c>
      <c r="J150" s="155">
        <v>164</v>
      </c>
    </row>
    <row r="151" spans="1:10">
      <c r="B151" s="155">
        <v>40</v>
      </c>
      <c r="C151" s="144">
        <v>0.64253393665158365</v>
      </c>
      <c r="D151" s="144">
        <v>0.62300501607179504</v>
      </c>
      <c r="E151" s="144">
        <v>0.60672762483859177</v>
      </c>
      <c r="F151" s="144">
        <v>0.2795100222717149</v>
      </c>
      <c r="G151" s="144">
        <v>0.43614248479582968</v>
      </c>
      <c r="H151" s="160">
        <v>3.2999999999999735E-3</v>
      </c>
      <c r="I151" s="155">
        <v>355</v>
      </c>
      <c r="J151" s="155">
        <v>178</v>
      </c>
    </row>
    <row r="152" spans="1:10">
      <c r="B152" s="155">
        <v>50</v>
      </c>
      <c r="C152" s="144">
        <v>0.59640905542544886</v>
      </c>
      <c r="D152" s="144">
        <v>0.62186651228461609</v>
      </c>
      <c r="E152" s="144">
        <v>0.58863556518819005</v>
      </c>
      <c r="F152" s="144">
        <v>0.24276169265033407</v>
      </c>
      <c r="G152" s="144">
        <v>0.39033124440465533</v>
      </c>
      <c r="H152" s="160">
        <v>2.0999999999999756E-3</v>
      </c>
      <c r="I152" s="155">
        <v>444</v>
      </c>
      <c r="J152" s="155">
        <v>214</v>
      </c>
    </row>
    <row r="153" spans="1:10">
      <c r="B153" s="155">
        <v>60</v>
      </c>
      <c r="C153" s="144">
        <v>0.58135860979462872</v>
      </c>
      <c r="D153" s="144">
        <v>0.64015588302045745</v>
      </c>
      <c r="E153" s="144">
        <v>0.5826652627740867</v>
      </c>
      <c r="F153" s="144">
        <v>0.23830734966592429</v>
      </c>
      <c r="G153" s="144">
        <v>0.3848920863309353</v>
      </c>
      <c r="H153" s="160">
        <v>1.4999999999999755E-3</v>
      </c>
      <c r="I153" s="155">
        <v>538</v>
      </c>
      <c r="J153" s="155">
        <v>254</v>
      </c>
    </row>
    <row r="154" spans="1:10">
      <c r="B154" s="155">
        <v>70</v>
      </c>
      <c r="C154" s="144">
        <v>0.56778309409888361</v>
      </c>
      <c r="D154" s="144">
        <v>0.6296320557376921</v>
      </c>
      <c r="E154" s="144">
        <v>0.57321617438406602</v>
      </c>
      <c r="F154" s="144">
        <v>0.22828507795100222</v>
      </c>
      <c r="G154" s="144">
        <v>0.371713508612874</v>
      </c>
      <c r="H154" s="160">
        <v>8.9999999999997526E-4</v>
      </c>
      <c r="I154" s="155">
        <v>625</v>
      </c>
      <c r="J154" s="155">
        <v>280</v>
      </c>
    </row>
    <row r="155" spans="1:10">
      <c r="C155" s="155"/>
      <c r="D155" s="155"/>
      <c r="E155" s="155"/>
      <c r="F155" s="155"/>
      <c r="G155" s="155"/>
      <c r="H155" s="155"/>
    </row>
    <row r="156" spans="1:10">
      <c r="A156" s="1" t="s">
        <v>141</v>
      </c>
      <c r="B156" s="155">
        <v>20</v>
      </c>
      <c r="C156" s="144">
        <v>0.25365853658536586</v>
      </c>
      <c r="D156" s="144">
        <v>0.40342818890029736</v>
      </c>
      <c r="E156" s="144">
        <v>0.41838541677157648</v>
      </c>
      <c r="F156" s="144">
        <v>0.647887323943662</v>
      </c>
      <c r="G156" s="144">
        <v>0.23291139240506328</v>
      </c>
      <c r="H156" s="160">
        <v>2.9999999999999985E-2</v>
      </c>
      <c r="I156" s="155">
        <v>41</v>
      </c>
      <c r="J156" s="155">
        <v>22</v>
      </c>
    </row>
    <row r="157" spans="1:10">
      <c r="B157" s="155">
        <v>30</v>
      </c>
      <c r="C157" s="144">
        <v>0.28110599078341014</v>
      </c>
      <c r="D157" s="144">
        <v>0.39496622709617307</v>
      </c>
      <c r="E157" s="144">
        <v>0.41277686238994171</v>
      </c>
      <c r="F157" s="144">
        <v>0.73239436619718312</v>
      </c>
      <c r="G157" s="144">
        <v>0.25181598062953997</v>
      </c>
      <c r="H157" s="160">
        <v>1.1999999999999972E-2</v>
      </c>
      <c r="I157" s="155">
        <v>51</v>
      </c>
      <c r="J157" s="155">
        <v>31</v>
      </c>
    </row>
    <row r="158" spans="1:10">
      <c r="B158" s="155">
        <v>40</v>
      </c>
      <c r="C158" s="144">
        <v>0.27853881278538811</v>
      </c>
      <c r="D158" s="144">
        <v>0.38299476233577967</v>
      </c>
      <c r="E158" s="144">
        <v>0.40522137096580835</v>
      </c>
      <c r="F158" s="144">
        <v>0.73239436619718312</v>
      </c>
      <c r="G158" s="144">
        <v>0.25000000000000006</v>
      </c>
      <c r="H158" s="160">
        <v>3.9999999999999723E-3</v>
      </c>
      <c r="I158" s="155">
        <v>73</v>
      </c>
      <c r="J158" s="155">
        <v>43</v>
      </c>
    </row>
    <row r="159" spans="1:10">
      <c r="B159" s="155">
        <v>50</v>
      </c>
      <c r="C159" s="144">
        <v>0.29099307159353349</v>
      </c>
      <c r="D159" s="144">
        <v>0.41027677899563109</v>
      </c>
      <c r="E159" s="144">
        <v>0.42151970242429782</v>
      </c>
      <c r="F159" s="144">
        <v>0.74647887323943662</v>
      </c>
      <c r="G159" s="144">
        <v>0.25853658536585367</v>
      </c>
      <c r="H159" s="160">
        <v>2.4999999999999749E-3</v>
      </c>
      <c r="I159" s="155">
        <v>83</v>
      </c>
      <c r="J159" s="155">
        <v>47</v>
      </c>
    </row>
    <row r="160" spans="1:10">
      <c r="B160" s="155">
        <v>60</v>
      </c>
      <c r="C160" s="144">
        <v>0.28217821782178221</v>
      </c>
      <c r="D160" s="144">
        <v>0.44981770421098594</v>
      </c>
      <c r="E160" s="144">
        <v>0.45303723846077426</v>
      </c>
      <c r="F160" s="144">
        <v>0.70422535211267601</v>
      </c>
      <c r="G160" s="144">
        <v>0.25773195876288657</v>
      </c>
      <c r="H160" s="160">
        <v>1.5999999999999756E-3</v>
      </c>
      <c r="I160" s="155">
        <v>99</v>
      </c>
      <c r="J160" s="155">
        <v>55</v>
      </c>
    </row>
    <row r="161" spans="1:10">
      <c r="B161" s="155">
        <v>70</v>
      </c>
      <c r="C161" s="144">
        <v>0.28061224489795916</v>
      </c>
      <c r="D161" s="144">
        <v>0.46500497533360141</v>
      </c>
      <c r="E161" s="144">
        <v>0.46594330487005042</v>
      </c>
      <c r="F161" s="144">
        <v>0.6901408450704225</v>
      </c>
      <c r="G161" s="144">
        <v>0.259946949602122</v>
      </c>
      <c r="H161" s="160">
        <v>1.0999999999999753E-3</v>
      </c>
      <c r="I161" s="155">
        <v>118</v>
      </c>
      <c r="J161" s="155">
        <v>62</v>
      </c>
    </row>
    <row r="162" spans="1:10">
      <c r="C162" s="155"/>
      <c r="D162" s="155"/>
      <c r="E162" s="155"/>
      <c r="F162" s="155"/>
      <c r="G162" s="155"/>
      <c r="H162" s="155"/>
    </row>
    <row r="163" spans="1:10">
      <c r="A163" s="1" t="s">
        <v>142</v>
      </c>
      <c r="B163" s="155">
        <v>20</v>
      </c>
      <c r="C163" s="144">
        <v>8.2191780821917804E-2</v>
      </c>
      <c r="D163" s="144">
        <v>0.208242733923381</v>
      </c>
      <c r="E163" s="144">
        <v>0.32363448523999272</v>
      </c>
      <c r="F163" s="144">
        <v>0.55072463768115942</v>
      </c>
      <c r="G163" s="144">
        <v>0.18009478672985782</v>
      </c>
      <c r="H163" s="160">
        <v>7.9999999999999724E-3</v>
      </c>
      <c r="I163" s="155">
        <v>98</v>
      </c>
      <c r="J163" s="155">
        <v>17</v>
      </c>
    </row>
    <row r="164" spans="1:10">
      <c r="B164" s="155">
        <v>30</v>
      </c>
      <c r="C164" s="144">
        <v>0.13333333333333333</v>
      </c>
      <c r="D164" s="144">
        <v>0.26884021348465231</v>
      </c>
      <c r="E164" s="144">
        <v>0.3441302556369501</v>
      </c>
      <c r="F164" s="144">
        <v>0.27536231884057971</v>
      </c>
      <c r="G164" s="144">
        <v>0.11801242236024845</v>
      </c>
      <c r="H164" s="160">
        <v>3.9999999999999723E-3</v>
      </c>
      <c r="I164" s="155">
        <v>147</v>
      </c>
      <c r="J164" s="155">
        <v>17</v>
      </c>
    </row>
    <row r="165" spans="1:10">
      <c r="B165" s="155">
        <v>40</v>
      </c>
      <c r="C165" s="144">
        <v>0.16</v>
      </c>
      <c r="D165" s="144">
        <v>0.29488391230979427</v>
      </c>
      <c r="E165" s="144">
        <v>0.35438076500358706</v>
      </c>
      <c r="F165" s="144">
        <v>8.6956521739130432E-2</v>
      </c>
      <c r="G165" s="144">
        <v>0.16</v>
      </c>
      <c r="H165" s="160">
        <v>2.8999999999999742E-3</v>
      </c>
      <c r="I165" s="155">
        <v>176</v>
      </c>
      <c r="J165" s="155">
        <v>20</v>
      </c>
    </row>
    <row r="166" spans="1:10">
      <c r="B166" s="155">
        <v>50</v>
      </c>
      <c r="C166" s="144">
        <v>0.16</v>
      </c>
      <c r="D166" s="144">
        <v>0.29488391230979427</v>
      </c>
      <c r="E166" s="144">
        <v>0.35438076500358706</v>
      </c>
      <c r="F166" s="144">
        <v>8.6956521739130432E-2</v>
      </c>
      <c r="G166" s="144">
        <v>0.16</v>
      </c>
      <c r="H166" s="160">
        <v>1.7999999999999757E-3</v>
      </c>
      <c r="I166" s="155">
        <v>237</v>
      </c>
      <c r="J166" s="155">
        <v>24</v>
      </c>
    </row>
    <row r="167" spans="1:10">
      <c r="B167" s="155">
        <v>60</v>
      </c>
      <c r="C167" s="144">
        <v>0.16</v>
      </c>
      <c r="D167" s="144">
        <v>0.29488391230979427</v>
      </c>
      <c r="E167" s="144">
        <v>0.35438076500358706</v>
      </c>
      <c r="F167" s="144">
        <v>8.6956521739130432E-2</v>
      </c>
      <c r="G167" s="144">
        <v>0.16</v>
      </c>
      <c r="H167" s="160">
        <v>1.2999999999999754E-3</v>
      </c>
      <c r="I167" s="155">
        <v>282</v>
      </c>
      <c r="J167" s="155">
        <v>30</v>
      </c>
    </row>
    <row r="168" spans="1:10">
      <c r="B168" s="155">
        <v>70</v>
      </c>
      <c r="C168" s="144">
        <v>0.16</v>
      </c>
      <c r="D168" s="144">
        <v>0.29488391230979427</v>
      </c>
      <c r="E168" s="144">
        <v>0.35438076500358706</v>
      </c>
      <c r="F168" s="144">
        <v>8.6956521739130432E-2</v>
      </c>
      <c r="G168" s="144">
        <v>0.16</v>
      </c>
      <c r="H168" s="160">
        <v>8.9999999999997526E-4</v>
      </c>
      <c r="I168" s="155">
        <v>313</v>
      </c>
      <c r="J168" s="155">
        <v>41</v>
      </c>
    </row>
    <row r="169" spans="1:10">
      <c r="C169" s="155"/>
      <c r="D169" s="155"/>
      <c r="E169" s="155"/>
      <c r="F169" s="155"/>
      <c r="G169" s="155"/>
      <c r="H169" s="155"/>
    </row>
    <row r="170" spans="1:10">
      <c r="A170" s="1" t="s">
        <v>143</v>
      </c>
      <c r="B170" s="155">
        <v>20</v>
      </c>
      <c r="C170" s="144">
        <v>0.21224489795918366</v>
      </c>
      <c r="D170" s="144">
        <v>0.34380968718862964</v>
      </c>
      <c r="E170" s="144">
        <v>0.37701647137243421</v>
      </c>
      <c r="F170" s="144">
        <v>0.10297482837528604</v>
      </c>
      <c r="G170" s="144">
        <v>0.18633540372670807</v>
      </c>
      <c r="H170" s="160">
        <v>1.1999999999999972E-2</v>
      </c>
      <c r="I170" s="155">
        <v>97</v>
      </c>
      <c r="J170" s="155">
        <v>14</v>
      </c>
    </row>
    <row r="171" spans="1:10">
      <c r="B171" s="155">
        <v>30</v>
      </c>
      <c r="C171" s="144">
        <v>0.20123203285420946</v>
      </c>
      <c r="D171" s="144">
        <v>0.33374477665841812</v>
      </c>
      <c r="E171" s="144">
        <v>0.37216232748967448</v>
      </c>
      <c r="F171" s="144">
        <v>0.10068649885583524</v>
      </c>
      <c r="G171" s="144">
        <v>0.18257261410788381</v>
      </c>
      <c r="H171" s="160">
        <v>3.9999999999999723E-3</v>
      </c>
      <c r="I171" s="155">
        <v>150</v>
      </c>
      <c r="J171" s="155">
        <v>28</v>
      </c>
    </row>
    <row r="172" spans="1:10">
      <c r="B172" s="155">
        <v>40</v>
      </c>
      <c r="C172" s="144">
        <v>0.212244897959184</v>
      </c>
      <c r="D172" s="144">
        <v>0.34380968718862964</v>
      </c>
      <c r="E172" s="144">
        <v>0.37701647137243421</v>
      </c>
      <c r="F172" s="144">
        <v>0.10526315789473684</v>
      </c>
      <c r="G172" s="144">
        <v>0.19008264462809918</v>
      </c>
      <c r="H172" s="160">
        <v>2.4999999999999749E-3</v>
      </c>
      <c r="I172" s="155">
        <v>188</v>
      </c>
      <c r="J172" s="155">
        <v>37</v>
      </c>
    </row>
    <row r="173" spans="1:10">
      <c r="B173" s="155">
        <v>50</v>
      </c>
      <c r="C173" s="144">
        <v>0.20858895705521469</v>
      </c>
      <c r="D173" s="144">
        <v>0.34048777655801599</v>
      </c>
      <c r="E173" s="144">
        <v>0.37539842364652964</v>
      </c>
      <c r="F173" s="144">
        <v>0.10526315789473684</v>
      </c>
      <c r="G173" s="144">
        <v>0.19008264462809918</v>
      </c>
      <c r="H173" s="160">
        <v>1.7999999999999757E-3</v>
      </c>
      <c r="I173" s="155">
        <v>230</v>
      </c>
      <c r="J173" s="155">
        <v>38</v>
      </c>
    </row>
    <row r="174" spans="1:10">
      <c r="B174" s="155">
        <v>60</v>
      </c>
      <c r="C174" s="144">
        <v>0.20123203285420946</v>
      </c>
      <c r="D174" s="144">
        <v>0.33374477665841801</v>
      </c>
      <c r="E174" s="144">
        <v>0.37216232748967448</v>
      </c>
      <c r="F174" s="144">
        <v>0.10068649885583524</v>
      </c>
      <c r="G174" s="144">
        <v>0.18257261410788381</v>
      </c>
      <c r="H174" s="160">
        <v>1.1999999999999754E-3</v>
      </c>
      <c r="I174" s="155">
        <v>283</v>
      </c>
      <c r="J174" s="155">
        <v>40</v>
      </c>
    </row>
    <row r="175" spans="1:10">
      <c r="B175" s="155">
        <v>70</v>
      </c>
      <c r="C175" s="144">
        <v>0.19008264462809918</v>
      </c>
      <c r="D175" s="144">
        <v>0.32336674363454787</v>
      </c>
      <c r="E175" s="144">
        <v>0.367308181518823</v>
      </c>
      <c r="F175" s="144">
        <v>9.3821510297482841E-2</v>
      </c>
      <c r="G175" s="144">
        <v>0.1711899791231733</v>
      </c>
      <c r="H175" s="160">
        <v>8.9999999999997526E-4</v>
      </c>
      <c r="I175" s="155">
        <v>318</v>
      </c>
      <c r="J175" s="155">
        <v>43</v>
      </c>
    </row>
    <row r="176" spans="1:10">
      <c r="C176" s="155"/>
      <c r="D176" s="155"/>
      <c r="E176" s="155"/>
      <c r="F176" s="155"/>
      <c r="G176" s="155"/>
      <c r="H176" s="155"/>
    </row>
    <row r="177" spans="1:10">
      <c r="A177" s="1" t="s">
        <v>144</v>
      </c>
      <c r="B177" s="155">
        <v>20</v>
      </c>
      <c r="C177" s="144">
        <v>5.4054054054054057E-2</v>
      </c>
      <c r="D177" s="144">
        <v>0.22603886781823362</v>
      </c>
      <c r="E177" s="144">
        <v>0.32979075629743815</v>
      </c>
      <c r="F177" s="144">
        <v>2.6315789473684209E-2</v>
      </c>
      <c r="G177" s="144">
        <v>2.8571428571428571E-2</v>
      </c>
      <c r="H177" s="160">
        <v>3.9999999999999723E-3</v>
      </c>
      <c r="I177" s="155">
        <v>376</v>
      </c>
      <c r="J177" s="155">
        <v>45</v>
      </c>
    </row>
    <row r="178" spans="1:10">
      <c r="B178" s="155">
        <v>30</v>
      </c>
      <c r="C178" s="144">
        <v>2.6666666666666668E-2</v>
      </c>
      <c r="D178" s="144">
        <v>0.1596920452560924</v>
      </c>
      <c r="E178" s="144">
        <v>0.31115375623400876</v>
      </c>
      <c r="F178" s="144">
        <v>1.3157894736842105E-2</v>
      </c>
      <c r="G178" s="144">
        <v>1.4084507042253521E-2</v>
      </c>
      <c r="H178" s="160">
        <v>1.9999999999999758E-3</v>
      </c>
      <c r="I178" s="155">
        <v>567</v>
      </c>
      <c r="J178" s="155">
        <v>84</v>
      </c>
    </row>
    <row r="179" spans="1:10">
      <c r="B179" s="155">
        <v>40</v>
      </c>
      <c r="C179" s="144">
        <v>2.8169014084507043E-2</v>
      </c>
      <c r="D179" s="144">
        <v>0.15997506195177741</v>
      </c>
      <c r="E179" s="144">
        <v>0.31122668130018638</v>
      </c>
      <c r="F179" s="144">
        <v>2.6315789473684209E-2</v>
      </c>
      <c r="G179" s="144">
        <v>2.9197080291970805E-2</v>
      </c>
      <c r="H179" s="160">
        <v>1.1999999999999754E-3</v>
      </c>
      <c r="I179" s="155">
        <v>762</v>
      </c>
      <c r="J179" s="155">
        <v>101</v>
      </c>
    </row>
    <row r="180" spans="1:10">
      <c r="B180" s="155">
        <v>50</v>
      </c>
      <c r="C180" s="144">
        <v>3.870967741935484E-2</v>
      </c>
      <c r="D180" s="144">
        <v>0.1954084712360494</v>
      </c>
      <c r="E180" s="144">
        <v>0.32041281502047458</v>
      </c>
      <c r="F180" s="144">
        <v>1.3157894736842105E-2</v>
      </c>
      <c r="G180" s="144">
        <v>1.379310344827586E-2</v>
      </c>
      <c r="H180" s="160">
        <v>7.9999999999997521E-4</v>
      </c>
      <c r="I180" s="155">
        <v>942</v>
      </c>
      <c r="J180" s="155">
        <v>114</v>
      </c>
    </row>
    <row r="181" spans="1:10">
      <c r="B181" s="155">
        <v>60</v>
      </c>
      <c r="C181" s="144">
        <v>3.7267080745341616E-2</v>
      </c>
      <c r="D181" s="144">
        <v>0.19514786858010683</v>
      </c>
      <c r="E181" s="144">
        <v>0.32034841443414575</v>
      </c>
      <c r="F181" s="144">
        <v>1.3157894736842105E-2</v>
      </c>
      <c r="G181" s="144">
        <v>1.3333333333333334E-2</v>
      </c>
      <c r="H181" s="160">
        <v>4.9999999999997507E-4</v>
      </c>
      <c r="I181" s="155">
        <v>1133</v>
      </c>
      <c r="J181" s="155">
        <v>123</v>
      </c>
    </row>
    <row r="182" spans="1:10">
      <c r="B182" s="155">
        <v>70</v>
      </c>
      <c r="C182" s="144">
        <v>3.7499999999999999E-2</v>
      </c>
      <c r="D182" s="144">
        <v>0.1951913265181982</v>
      </c>
      <c r="E182" s="144">
        <v>0.32035948709631912</v>
      </c>
      <c r="F182" s="144">
        <v>1.3157894736842105E-2</v>
      </c>
      <c r="G182" s="144">
        <v>1.3422818791946308E-2</v>
      </c>
      <c r="H182" s="160">
        <v>2.9999999999997509E-4</v>
      </c>
      <c r="I182" s="155">
        <v>1341</v>
      </c>
      <c r="J182" s="155">
        <v>130</v>
      </c>
    </row>
    <row r="184" spans="1:10">
      <c r="A184" s="1" t="s">
        <v>145</v>
      </c>
      <c r="B184" s="155">
        <v>20</v>
      </c>
      <c r="C184" s="144">
        <v>5.1999999999999998E-2</v>
      </c>
      <c r="D184" s="144">
        <v>0.17</v>
      </c>
      <c r="E184" s="144">
        <v>0.313</v>
      </c>
      <c r="F184" s="144">
        <v>0.38800000000000001</v>
      </c>
      <c r="G184" s="144">
        <v>6.5000000000000002E-2</v>
      </c>
      <c r="H184" s="160">
        <v>2.3E-3</v>
      </c>
      <c r="I184" s="155">
        <v>484</v>
      </c>
      <c r="J184" s="155">
        <v>41</v>
      </c>
    </row>
    <row r="185" spans="1:10">
      <c r="B185" s="155">
        <v>30</v>
      </c>
      <c r="C185" s="144">
        <v>7.0999999999999994E-2</v>
      </c>
      <c r="D185" s="144">
        <v>0.19700000000000001</v>
      </c>
      <c r="E185" s="144">
        <v>0.32</v>
      </c>
      <c r="F185" s="144">
        <v>0.39800000000000002</v>
      </c>
      <c r="G185" s="144">
        <v>6.5000000000000002E-2</v>
      </c>
      <c r="H185" s="160">
        <v>1.1000000000000001E-3</v>
      </c>
      <c r="I185" s="155">
        <v>746</v>
      </c>
      <c r="J185" s="155">
        <v>46</v>
      </c>
    </row>
    <row r="186" spans="1:10">
      <c r="B186" s="155">
        <v>40</v>
      </c>
      <c r="C186" s="144">
        <v>7.0000000000000007E-2</v>
      </c>
      <c r="D186" s="144">
        <v>0.19700000000000001</v>
      </c>
      <c r="E186" s="144">
        <v>0.32</v>
      </c>
      <c r="F186" s="144">
        <v>0.39800000000000002</v>
      </c>
      <c r="G186" s="144">
        <v>6.6000000000000003E-2</v>
      </c>
      <c r="H186" s="160">
        <v>5.9999999999999995E-4</v>
      </c>
      <c r="I186" s="155">
        <v>1005</v>
      </c>
      <c r="J186" s="155">
        <v>51</v>
      </c>
    </row>
    <row r="187" spans="1:10">
      <c r="B187" s="155">
        <v>50</v>
      </c>
      <c r="C187" s="144">
        <v>7.0000000000000007E-2</v>
      </c>
      <c r="D187" s="144">
        <v>0.19700000000000001</v>
      </c>
      <c r="E187" s="144">
        <v>0.32</v>
      </c>
      <c r="F187" s="144">
        <v>0.39800000000000002</v>
      </c>
      <c r="G187" s="144">
        <v>6.5000000000000002E-2</v>
      </c>
      <c r="H187" s="160">
        <v>2.9999999999999997E-4</v>
      </c>
      <c r="I187" s="155">
        <v>1275</v>
      </c>
      <c r="J187" s="155">
        <v>58</v>
      </c>
    </row>
    <row r="188" spans="1:10">
      <c r="B188" s="155">
        <v>60</v>
      </c>
      <c r="C188" s="144">
        <v>7.0000000000000007E-2</v>
      </c>
      <c r="D188" s="144">
        <v>0.19700000000000001</v>
      </c>
      <c r="E188" s="144">
        <v>0.32</v>
      </c>
      <c r="F188" s="144">
        <v>0.39800000000000002</v>
      </c>
      <c r="G188" s="144">
        <v>6.5000000000000002E-2</v>
      </c>
      <c r="H188" s="160">
        <v>1E-4</v>
      </c>
      <c r="I188" s="155">
        <v>1569</v>
      </c>
      <c r="J188" s="155">
        <v>67</v>
      </c>
    </row>
    <row r="189" spans="1:10">
      <c r="B189" s="155">
        <v>70</v>
      </c>
      <c r="C189" s="144">
        <v>6.9000000000000006E-2</v>
      </c>
      <c r="D189" s="144">
        <v>0.19700000000000001</v>
      </c>
      <c r="E189" s="144">
        <v>0.32</v>
      </c>
      <c r="F189" s="144">
        <v>0.39800000000000002</v>
      </c>
      <c r="G189" s="144">
        <v>6.6000000000000003E-2</v>
      </c>
      <c r="H189" s="160">
        <v>0</v>
      </c>
      <c r="I189" s="155">
        <v>1693</v>
      </c>
      <c r="J189" s="155">
        <v>68</v>
      </c>
    </row>
    <row r="191" spans="1:10">
      <c r="A191" s="1" t="s">
        <v>146</v>
      </c>
      <c r="B191" s="155">
        <v>20</v>
      </c>
      <c r="C191" s="144">
        <v>1.5748031496062992E-2</v>
      </c>
      <c r="D191" s="144">
        <v>8.9282857097141399E-2</v>
      </c>
      <c r="E191" s="144">
        <v>0.29854552710028259</v>
      </c>
      <c r="F191" s="144">
        <v>0.38080000000000003</v>
      </c>
      <c r="G191" s="144">
        <v>0.28384019081693501</v>
      </c>
      <c r="H191" s="160">
        <v>3.9999999999999723E-3</v>
      </c>
      <c r="I191" s="155">
        <v>460</v>
      </c>
      <c r="J191" s="155">
        <v>44</v>
      </c>
    </row>
    <row r="192" spans="1:10">
      <c r="B192" s="155">
        <v>30</v>
      </c>
      <c r="C192" s="144">
        <v>1.8897637795275587E-2</v>
      </c>
      <c r="D192" s="144">
        <v>9.7839518746626233E-2</v>
      </c>
      <c r="E192" s="144">
        <v>0.29967852979317211</v>
      </c>
      <c r="F192" s="144">
        <v>0.38240000000000002</v>
      </c>
      <c r="G192" s="144">
        <v>0.28503279666070364</v>
      </c>
      <c r="H192" s="160">
        <v>2.4999999999999749E-3</v>
      </c>
      <c r="I192" s="155">
        <v>615</v>
      </c>
      <c r="J192" s="155">
        <v>49</v>
      </c>
    </row>
    <row r="193" spans="1:10">
      <c r="B193" s="155">
        <v>40</v>
      </c>
      <c r="C193" s="144">
        <v>1.5772870662460567E-2</v>
      </c>
      <c r="D193" s="144">
        <v>8.9314852388294619E-2</v>
      </c>
      <c r="E193" s="144">
        <v>0.29854716364344713</v>
      </c>
      <c r="F193" s="144">
        <v>0.38080000000000003</v>
      </c>
      <c r="G193" s="144">
        <v>0.28400954653937949</v>
      </c>
      <c r="H193" s="160">
        <v>1.4999999999999755E-3</v>
      </c>
      <c r="I193" s="155">
        <v>829</v>
      </c>
      <c r="J193" s="155">
        <v>72</v>
      </c>
    </row>
    <row r="194" spans="1:10">
      <c r="B194" s="155">
        <v>50</v>
      </c>
      <c r="C194" s="144">
        <v>9.4786729857819895E-3</v>
      </c>
      <c r="D194" s="144">
        <v>6.9158203727809051E-2</v>
      </c>
      <c r="E194" s="144">
        <v>0.29628280001763474</v>
      </c>
      <c r="F194" s="144">
        <v>0.4128</v>
      </c>
      <c r="G194" s="144">
        <v>0.29878401852924147</v>
      </c>
      <c r="H194" s="160">
        <v>1.0999999999999753E-3</v>
      </c>
      <c r="I194" s="155">
        <v>1019</v>
      </c>
      <c r="J194" s="155">
        <v>76</v>
      </c>
    </row>
    <row r="195" spans="1:10">
      <c r="B195" s="155">
        <v>60</v>
      </c>
      <c r="C195" s="144">
        <v>1.5772870662460567E-2</v>
      </c>
      <c r="D195" s="144">
        <v>8.9314852388294619E-2</v>
      </c>
      <c r="E195" s="144">
        <v>0.29854716364344713</v>
      </c>
      <c r="F195" s="144">
        <v>0.37119999999999997</v>
      </c>
      <c r="G195" s="144">
        <v>0.27901383042693928</v>
      </c>
      <c r="H195" s="160">
        <v>5.9999999999997512E-4</v>
      </c>
      <c r="I195" s="155">
        <v>1277</v>
      </c>
      <c r="J195" s="155">
        <v>87</v>
      </c>
    </row>
    <row r="196" spans="1:10">
      <c r="B196" s="155">
        <v>70</v>
      </c>
      <c r="C196" s="144">
        <v>1.579778830963665E-2</v>
      </c>
      <c r="D196" s="144">
        <v>8.9346836221867107E-2</v>
      </c>
      <c r="E196" s="144">
        <v>0.29854843651299245</v>
      </c>
      <c r="F196" s="144">
        <v>0.39040000000000002</v>
      </c>
      <c r="G196" s="144">
        <v>0.28892835997631733</v>
      </c>
      <c r="H196" s="160">
        <v>3.9999999999997508E-4</v>
      </c>
      <c r="I196" s="155">
        <v>1440</v>
      </c>
      <c r="J196" s="155">
        <v>91</v>
      </c>
    </row>
    <row r="198" spans="1:10">
      <c r="A198" s="1" t="s">
        <v>147</v>
      </c>
      <c r="B198" s="155">
        <v>20</v>
      </c>
      <c r="C198" s="144">
        <v>0.19392185238784371</v>
      </c>
      <c r="D198" s="144">
        <v>0.48851655837336627</v>
      </c>
      <c r="E198" s="144">
        <v>0.4830752615809496</v>
      </c>
      <c r="F198" s="144">
        <v>0.24454148471615719</v>
      </c>
      <c r="G198" s="144">
        <v>0.16666666666666666</v>
      </c>
      <c r="H198" s="160">
        <v>3.9999999999999723E-3</v>
      </c>
      <c r="I198" s="155">
        <v>455</v>
      </c>
      <c r="J198" s="155">
        <v>130</v>
      </c>
    </row>
    <row r="199" spans="1:10">
      <c r="B199" s="155">
        <v>30</v>
      </c>
      <c r="C199" s="144">
        <v>0.19209039548022602</v>
      </c>
      <c r="D199" s="144">
        <v>0.48989112699829912</v>
      </c>
      <c r="E199" s="144">
        <v>0.48469855650227645</v>
      </c>
      <c r="F199" s="144">
        <v>0.24454148471615719</v>
      </c>
      <c r="G199" s="144">
        <v>0.16374269005847952</v>
      </c>
      <c r="H199" s="160">
        <v>2.2999999999999752E-3</v>
      </c>
      <c r="I199" s="155">
        <v>612</v>
      </c>
      <c r="J199" s="155">
        <v>184</v>
      </c>
    </row>
    <row r="200" spans="1:10">
      <c r="B200" s="155">
        <v>40</v>
      </c>
      <c r="C200" s="144">
        <v>0.22151898734177214</v>
      </c>
      <c r="D200" s="144">
        <v>0.50811203399467264</v>
      </c>
      <c r="E200" s="144">
        <v>0.49689436055956415</v>
      </c>
      <c r="F200" s="144">
        <v>0.2576419213973799</v>
      </c>
      <c r="G200" s="144">
        <v>0.19281045751633988</v>
      </c>
      <c r="H200" s="160">
        <v>1.3999999999999755E-3</v>
      </c>
      <c r="I200" s="155">
        <v>821</v>
      </c>
      <c r="J200" s="155">
        <v>243</v>
      </c>
    </row>
    <row r="201" spans="1:10">
      <c r="B201" s="155">
        <v>50</v>
      </c>
      <c r="C201" s="144">
        <v>0.2095531587057011</v>
      </c>
      <c r="D201" s="144">
        <v>0.4981652419273585</v>
      </c>
      <c r="E201" s="144">
        <v>0.48947636678159301</v>
      </c>
      <c r="F201" s="144">
        <v>0.24017467248908297</v>
      </c>
      <c r="G201" s="144">
        <v>0.17684887459807075</v>
      </c>
      <c r="H201" s="160">
        <v>7.9999999999997521E-4</v>
      </c>
      <c r="I201" s="155">
        <v>1030</v>
      </c>
      <c r="J201" s="155">
        <v>312</v>
      </c>
    </row>
    <row r="202" spans="1:10">
      <c r="B202" s="155">
        <v>60</v>
      </c>
      <c r="C202" s="144">
        <v>0.20864381520119224</v>
      </c>
      <c r="D202" s="144">
        <v>0.50260808904762466</v>
      </c>
      <c r="E202" s="144">
        <v>0.49392808288740386</v>
      </c>
      <c r="F202" s="144">
        <v>0.25327510917030566</v>
      </c>
      <c r="G202" s="144">
        <v>0.17956656346749225</v>
      </c>
      <c r="H202" s="160">
        <v>4.9999999999997507E-4</v>
      </c>
      <c r="I202" s="155">
        <v>1217</v>
      </c>
      <c r="J202" s="155">
        <v>382</v>
      </c>
    </row>
    <row r="203" spans="1:10">
      <c r="B203" s="155">
        <v>70</v>
      </c>
      <c r="C203" s="144">
        <v>0.20193637621023516</v>
      </c>
      <c r="D203" s="144">
        <v>0.50611496272162426</v>
      </c>
      <c r="E203" s="144">
        <v>0.49867257097693496</v>
      </c>
      <c r="F203" s="144">
        <v>0.2576419213973799</v>
      </c>
      <c r="G203" s="144">
        <v>0.17052023121387283</v>
      </c>
      <c r="H203" s="160">
        <v>1.999999999999751E-4</v>
      </c>
      <c r="I203" s="155">
        <v>1535</v>
      </c>
      <c r="J203" s="155">
        <v>500</v>
      </c>
    </row>
    <row r="204" spans="1:10">
      <c r="C204" s="155"/>
      <c r="D204" s="155"/>
      <c r="E204" s="155"/>
      <c r="F204" s="155"/>
      <c r="G204" s="155"/>
      <c r="H204" s="155"/>
    </row>
    <row r="205" spans="1:10">
      <c r="A205" s="1" t="s">
        <v>148</v>
      </c>
      <c r="B205" s="155">
        <v>20</v>
      </c>
      <c r="C205" s="144">
        <v>0.18930041152263377</v>
      </c>
      <c r="D205" s="144">
        <v>0.33087325840092657</v>
      </c>
      <c r="E205" s="144">
        <v>0.3706981122557329</v>
      </c>
      <c r="F205" s="144">
        <v>0.20574162679425836</v>
      </c>
      <c r="G205" s="144">
        <v>7.6173604960141722E-2</v>
      </c>
      <c r="H205" s="160">
        <v>3.9999999999999723E-3</v>
      </c>
      <c r="I205" s="155">
        <v>367</v>
      </c>
      <c r="J205" s="155">
        <v>61</v>
      </c>
    </row>
    <row r="206" spans="1:10">
      <c r="B206" s="155">
        <v>30</v>
      </c>
      <c r="C206" s="144">
        <v>0.19672131147540983</v>
      </c>
      <c r="D206" s="144">
        <v>0.33798962648065883</v>
      </c>
      <c r="E206" s="144">
        <v>0.374081340532466</v>
      </c>
      <c r="F206" s="144">
        <v>0.21052631578947367</v>
      </c>
      <c r="G206" s="144">
        <v>7.9927338782924615E-2</v>
      </c>
      <c r="H206" s="160">
        <v>2.1999999999999754E-3</v>
      </c>
      <c r="I206" s="155">
        <v>515</v>
      </c>
      <c r="J206" s="155">
        <v>71</v>
      </c>
    </row>
    <row r="207" spans="1:10">
      <c r="B207" s="155">
        <v>40</v>
      </c>
      <c r="C207" s="144">
        <v>0.19672131147540983</v>
      </c>
      <c r="D207" s="144">
        <v>0.33798962648065883</v>
      </c>
      <c r="E207" s="144">
        <v>0.374081340532466</v>
      </c>
      <c r="F207" s="144">
        <v>0.21052631578947367</v>
      </c>
      <c r="G207" s="144">
        <v>7.8923766816143492E-2</v>
      </c>
      <c r="H207" s="160">
        <v>1.2999999999999754E-3</v>
      </c>
      <c r="I207" s="155">
        <v>685</v>
      </c>
      <c r="J207" s="155">
        <v>84</v>
      </c>
    </row>
    <row r="208" spans="1:10">
      <c r="B208" s="155">
        <v>50</v>
      </c>
      <c r="C208" s="144">
        <v>0.1951219512195122</v>
      </c>
      <c r="D208" s="144">
        <v>0.33782940384710902</v>
      </c>
      <c r="E208" s="144">
        <v>0.37407707885545416</v>
      </c>
      <c r="F208" s="144">
        <v>0.21052631578947367</v>
      </c>
      <c r="G208" s="144">
        <v>7.6521739130434779E-2</v>
      </c>
      <c r="H208" s="160">
        <v>6.9999999999997516E-4</v>
      </c>
      <c r="I208" s="155">
        <v>866</v>
      </c>
      <c r="J208" s="155">
        <v>104</v>
      </c>
    </row>
    <row r="209" spans="1:10">
      <c r="B209" s="155">
        <v>60</v>
      </c>
      <c r="C209" s="144">
        <v>0.18852459016393444</v>
      </c>
      <c r="D209" s="144">
        <v>0.33079484312351276</v>
      </c>
      <c r="E209" s="144">
        <v>0.37069608117693675</v>
      </c>
      <c r="F209" s="144">
        <v>0.20574162679425836</v>
      </c>
      <c r="G209" s="144">
        <v>7.6376554174067496E-2</v>
      </c>
      <c r="H209" s="160">
        <v>2.9999999999997509E-4</v>
      </c>
      <c r="I209" s="155">
        <v>1084</v>
      </c>
      <c r="J209" s="155">
        <v>128</v>
      </c>
    </row>
    <row r="210" spans="1:10">
      <c r="B210" s="155">
        <v>70</v>
      </c>
      <c r="C210" s="144">
        <v>0.20883534136546186</v>
      </c>
      <c r="D210" s="144">
        <v>0.35154057963561564</v>
      </c>
      <c r="E210" s="144">
        <v>0.38084106356363445</v>
      </c>
      <c r="F210" s="144">
        <v>0.21052631578947367</v>
      </c>
      <c r="G210" s="144">
        <v>8.6105675146771032E-2</v>
      </c>
      <c r="H210" s="160">
        <v>9.9999999999975095E-5</v>
      </c>
      <c r="I210" s="155">
        <v>1305</v>
      </c>
      <c r="J210" s="155">
        <v>145</v>
      </c>
    </row>
    <row r="212" spans="1:10">
      <c r="A212" s="1" t="s">
        <v>149</v>
      </c>
      <c r="B212" s="155">
        <v>20</v>
      </c>
      <c r="C212" s="144">
        <v>0.16783216783216781</v>
      </c>
      <c r="D212" s="144">
        <v>0.36382447690656344</v>
      </c>
      <c r="E212" s="144">
        <v>0.38809708656096198</v>
      </c>
      <c r="F212" s="144">
        <v>0.20224719101123595</v>
      </c>
      <c r="G212" s="144">
        <v>5.9405940594059403E-2</v>
      </c>
      <c r="H212" s="160">
        <v>3.9999999999999723E-3</v>
      </c>
      <c r="I212" s="155">
        <v>469</v>
      </c>
      <c r="J212" s="155">
        <v>79</v>
      </c>
    </row>
    <row r="213" spans="1:10">
      <c r="B213" s="155">
        <v>30</v>
      </c>
      <c r="C213" s="144">
        <v>0.19696969696969696</v>
      </c>
      <c r="D213" s="144">
        <v>0.37968586996185211</v>
      </c>
      <c r="E213" s="144">
        <v>0.39610798198672215</v>
      </c>
      <c r="F213" s="144">
        <v>0.19101123595505617</v>
      </c>
      <c r="G213" s="144">
        <v>6.8686868686868671E-2</v>
      </c>
      <c r="H213" s="160">
        <v>2.1999999999999754E-3</v>
      </c>
      <c r="I213" s="155">
        <v>711</v>
      </c>
      <c r="J213" s="155">
        <v>107</v>
      </c>
    </row>
    <row r="214" spans="1:10">
      <c r="B214" s="155">
        <v>40</v>
      </c>
      <c r="C214" s="144">
        <v>0.1954887218045113</v>
      </c>
      <c r="D214" s="144">
        <v>0.37960219263412265</v>
      </c>
      <c r="E214" s="144">
        <v>0.39610320415451361</v>
      </c>
      <c r="F214" s="144">
        <v>0.16853932584269662</v>
      </c>
      <c r="G214" s="144">
        <v>6.6371681415929196E-2</v>
      </c>
      <c r="H214" s="160">
        <v>1.2999999999999754E-3</v>
      </c>
      <c r="I214" s="155">
        <v>946</v>
      </c>
      <c r="J214" s="155">
        <v>133</v>
      </c>
    </row>
    <row r="215" spans="1:10">
      <c r="B215" s="155">
        <v>50</v>
      </c>
      <c r="C215" s="144">
        <v>0.21052631578947367</v>
      </c>
      <c r="D215" s="144">
        <v>0.39401864831713806</v>
      </c>
      <c r="E215" s="144">
        <v>0.40405206215198619</v>
      </c>
      <c r="F215" s="144">
        <v>0.16853932584269662</v>
      </c>
      <c r="G215" s="144">
        <v>6.9930069930069935E-2</v>
      </c>
      <c r="H215" s="160">
        <v>6.9999999999997516E-4</v>
      </c>
      <c r="I215" s="155">
        <v>1207</v>
      </c>
      <c r="J215" s="155">
        <v>148</v>
      </c>
    </row>
    <row r="216" spans="1:10">
      <c r="B216" s="155">
        <v>60</v>
      </c>
      <c r="C216" s="144">
        <v>0.18604651162790697</v>
      </c>
      <c r="D216" s="144">
        <v>0.36495112031924964</v>
      </c>
      <c r="E216" s="144">
        <v>0.3881728452596761</v>
      </c>
      <c r="F216" s="144">
        <v>0.14606741573033707</v>
      </c>
      <c r="G216" s="144">
        <v>6.8062827225130892E-2</v>
      </c>
      <c r="H216" s="160">
        <v>2.9999999999997509E-4</v>
      </c>
      <c r="I216" s="155">
        <v>1450</v>
      </c>
      <c r="J216" s="155">
        <v>174</v>
      </c>
    </row>
    <row r="217" spans="1:10">
      <c r="B217" s="155">
        <v>70</v>
      </c>
      <c r="C217" s="144">
        <v>0.19696969696969696</v>
      </c>
      <c r="D217" s="144">
        <v>0.37968586996185211</v>
      </c>
      <c r="E217" s="144">
        <v>0.39610798198672215</v>
      </c>
      <c r="F217" s="144">
        <v>0.14606741573033707</v>
      </c>
      <c r="G217" s="144">
        <v>0.19696969696969696</v>
      </c>
      <c r="H217" s="160">
        <v>9.9999999999975095E-5</v>
      </c>
      <c r="I217" s="155">
        <v>1646</v>
      </c>
      <c r="J217" s="155">
        <v>186</v>
      </c>
    </row>
    <row r="219" spans="1:10">
      <c r="A219" s="1" t="s">
        <v>150</v>
      </c>
      <c r="B219" s="155">
        <v>20</v>
      </c>
      <c r="C219" s="144">
        <v>4.1884816753926704E-2</v>
      </c>
      <c r="D219" s="144">
        <v>0.14772522813284847</v>
      </c>
      <c r="E219" s="144">
        <v>0.30838464936115939</v>
      </c>
      <c r="F219" s="144">
        <v>0.44931506849315067</v>
      </c>
      <c r="G219" s="144">
        <v>0.18764302059496565</v>
      </c>
      <c r="H219" s="160">
        <v>3.9999999999999723E-3</v>
      </c>
      <c r="I219" s="155">
        <v>492</v>
      </c>
      <c r="J219" s="155">
        <v>38</v>
      </c>
    </row>
    <row r="220" spans="1:10">
      <c r="B220" s="155">
        <v>30</v>
      </c>
      <c r="C220" s="144">
        <v>3.1662269129287594E-2</v>
      </c>
      <c r="D220" s="144">
        <v>0.12796475831076665</v>
      </c>
      <c r="E220" s="144">
        <v>0.30451154880149067</v>
      </c>
      <c r="F220" s="144">
        <v>0.43287671232876712</v>
      </c>
      <c r="G220" s="144">
        <v>0.18698224852071008</v>
      </c>
      <c r="H220" s="160">
        <v>2.1999999999999754E-3</v>
      </c>
      <c r="I220" s="155">
        <v>727</v>
      </c>
      <c r="J220" s="155">
        <v>47</v>
      </c>
    </row>
    <row r="221" spans="1:10">
      <c r="B221" s="155">
        <v>40</v>
      </c>
      <c r="C221" s="144">
        <v>4.2105263157894736E-2</v>
      </c>
      <c r="D221" s="144">
        <v>0.1477967138511059</v>
      </c>
      <c r="E221" s="144">
        <v>0.30838733588070355</v>
      </c>
      <c r="F221" s="144">
        <v>0.43287671232876712</v>
      </c>
      <c r="G221" s="144">
        <v>0.19001803968731212</v>
      </c>
      <c r="H221" s="160">
        <v>1.1999999999999754E-3</v>
      </c>
      <c r="I221" s="155">
        <v>991</v>
      </c>
      <c r="J221" s="155">
        <v>56</v>
      </c>
    </row>
    <row r="222" spans="1:10">
      <c r="B222" s="155">
        <v>50</v>
      </c>
      <c r="C222" s="144">
        <v>3.6939313984168866E-2</v>
      </c>
      <c r="D222" s="144">
        <v>0.13825116653047623</v>
      </c>
      <c r="E222" s="144">
        <v>0.30645006851900047</v>
      </c>
      <c r="F222" s="144">
        <v>0.43287671232876712</v>
      </c>
      <c r="G222" s="144">
        <v>0.1889952153110048</v>
      </c>
      <c r="H222" s="160">
        <v>6.9999999999997516E-4</v>
      </c>
      <c r="I222" s="155">
        <v>1231</v>
      </c>
      <c r="J222" s="155">
        <v>64</v>
      </c>
    </row>
    <row r="223" spans="1:10">
      <c r="B223" s="155">
        <v>60</v>
      </c>
      <c r="C223" s="144">
        <v>5.7291666666666664E-2</v>
      </c>
      <c r="D223" s="144">
        <v>0.17326510182610452</v>
      </c>
      <c r="E223" s="144">
        <v>0.31419786759701174</v>
      </c>
      <c r="F223" s="144">
        <v>0.43013698630136987</v>
      </c>
      <c r="G223" s="144">
        <v>0.20063897763578273</v>
      </c>
      <c r="H223" s="160">
        <v>2.9999999999997509E-4</v>
      </c>
      <c r="I223" s="155">
        <v>1476</v>
      </c>
      <c r="J223" s="155">
        <v>70</v>
      </c>
    </row>
    <row r="224" spans="1:10">
      <c r="B224" s="155">
        <v>70</v>
      </c>
      <c r="C224" s="144">
        <v>5.235602094240837E-2</v>
      </c>
      <c r="D224" s="144">
        <v>0.16524174951107873</v>
      </c>
      <c r="E224" s="144">
        <v>0.3122618704098995</v>
      </c>
      <c r="F224" s="144">
        <v>0.43835616438356162</v>
      </c>
      <c r="G224" s="144">
        <v>0.19753086419753085</v>
      </c>
      <c r="H224" s="160">
        <v>8.9999999999975096E-5</v>
      </c>
      <c r="I224" s="155">
        <v>1677</v>
      </c>
      <c r="J224" s="155">
        <v>75</v>
      </c>
    </row>
    <row r="226" spans="1:10">
      <c r="A226" s="1" t="s">
        <v>151</v>
      </c>
      <c r="B226" s="155">
        <v>20</v>
      </c>
      <c r="C226" s="144">
        <v>2.1321961620469079E-2</v>
      </c>
      <c r="D226" s="144">
        <v>0.10392044881181384</v>
      </c>
      <c r="E226" s="144">
        <v>0.30054426813488933</v>
      </c>
      <c r="F226" s="144">
        <v>0.34199134199134201</v>
      </c>
      <c r="G226" s="144">
        <v>0.27136109918419921</v>
      </c>
      <c r="H226" s="160">
        <v>1.0999999999999753E-3</v>
      </c>
      <c r="I226" s="155">
        <v>622</v>
      </c>
      <c r="J226" s="155">
        <v>53</v>
      </c>
    </row>
    <row r="227" spans="1:10">
      <c r="B227" s="155">
        <v>30</v>
      </c>
      <c r="C227" s="144">
        <v>2.553191489361702E-2</v>
      </c>
      <c r="D227" s="144">
        <v>0.11383914800058274</v>
      </c>
      <c r="E227" s="144">
        <v>0.30207479873745335</v>
      </c>
      <c r="F227" s="144">
        <v>0.32467532467532467</v>
      </c>
      <c r="G227" s="144">
        <v>0.26455026455026459</v>
      </c>
      <c r="H227" s="160">
        <v>4.9999999999997507E-4</v>
      </c>
      <c r="I227" s="155">
        <v>923</v>
      </c>
      <c r="J227" s="155">
        <v>64</v>
      </c>
    </row>
    <row r="228" spans="1:10">
      <c r="B228" s="155">
        <v>40</v>
      </c>
      <c r="C228" s="144">
        <v>2.3479188900747065E-2</v>
      </c>
      <c r="D228" s="144">
        <v>0.10905083116174678</v>
      </c>
      <c r="E228" s="144">
        <v>0.30131075087271686</v>
      </c>
      <c r="F228" s="144">
        <v>0.33766233766233766</v>
      </c>
      <c r="G228" s="144">
        <v>0.27083333333333331</v>
      </c>
      <c r="H228" s="160">
        <v>1.999999999999751E-4</v>
      </c>
      <c r="I228" s="155">
        <v>1294</v>
      </c>
      <c r="J228" s="155">
        <v>80</v>
      </c>
    </row>
    <row r="229" spans="1:10">
      <c r="B229" s="155">
        <v>50</v>
      </c>
      <c r="C229" s="144">
        <v>2.3454157782515993E-2</v>
      </c>
      <c r="D229" s="144">
        <v>0.10902176256702489</v>
      </c>
      <c r="E229" s="144">
        <v>0.30131024360804315</v>
      </c>
      <c r="F229" s="144">
        <v>0.33766233766233766</v>
      </c>
      <c r="G229" s="144">
        <v>0.27083333333333331</v>
      </c>
      <c r="H229" s="160">
        <v>9.9999999999975095E-5</v>
      </c>
      <c r="I229" s="155">
        <v>1569</v>
      </c>
      <c r="J229" s="155">
        <v>90</v>
      </c>
    </row>
    <row r="230" spans="1:10">
      <c r="B230" s="155">
        <v>60</v>
      </c>
      <c r="C230" s="144">
        <v>2.553191489361702E-2</v>
      </c>
      <c r="D230" s="144">
        <v>0.11383914800058274</v>
      </c>
      <c r="E230" s="144">
        <v>0.30207479873745335</v>
      </c>
      <c r="F230" s="144">
        <v>0.3235930735930736</v>
      </c>
      <c r="G230" s="144">
        <v>0.263901147396293</v>
      </c>
      <c r="H230" s="160">
        <v>4.99999999999751E-5</v>
      </c>
      <c r="I230" s="155">
        <v>1776</v>
      </c>
      <c r="J230" s="155">
        <v>101</v>
      </c>
    </row>
    <row r="231" spans="1:10">
      <c r="B231" s="155">
        <v>70</v>
      </c>
      <c r="C231" s="144">
        <v>2.5559105431309907E-2</v>
      </c>
      <c r="D231" s="144">
        <v>0.11386951725495803</v>
      </c>
      <c r="E231" s="144">
        <v>0.30207550968607011</v>
      </c>
      <c r="F231" s="144">
        <v>0.33008658008658009</v>
      </c>
      <c r="G231" s="144">
        <v>0.26730937773882563</v>
      </c>
      <c r="H231" s="160">
        <v>9.9999999999751014E-6</v>
      </c>
      <c r="I231" s="155">
        <v>2087</v>
      </c>
      <c r="J231" s="155">
        <v>109</v>
      </c>
    </row>
    <row r="233" spans="1:10">
      <c r="A233" s="1" t="s">
        <v>152</v>
      </c>
      <c r="B233" s="155">
        <v>20</v>
      </c>
      <c r="C233" s="144">
        <v>0.20370370370370372</v>
      </c>
      <c r="D233" s="144">
        <v>0.4392510213062607</v>
      </c>
      <c r="E233" s="144">
        <v>0.43702523290764217</v>
      </c>
      <c r="F233" s="144">
        <v>0.15492957746478872</v>
      </c>
      <c r="G233" s="144">
        <v>0.16176470588235295</v>
      </c>
      <c r="H233" s="160">
        <v>1.5999999999999756E-3</v>
      </c>
      <c r="I233" s="155">
        <v>581</v>
      </c>
      <c r="J233" s="155">
        <v>189</v>
      </c>
    </row>
    <row r="234" spans="1:10">
      <c r="B234" s="155">
        <v>30</v>
      </c>
      <c r="C234" s="144">
        <v>0.21978021978021975</v>
      </c>
      <c r="D234" s="144">
        <v>0.46663358617361306</v>
      </c>
      <c r="E234" s="144">
        <v>0.45646452046814545</v>
      </c>
      <c r="F234" s="144">
        <v>0.18309859154929578</v>
      </c>
      <c r="G234" s="144">
        <v>0.18527315914489315</v>
      </c>
      <c r="H234" s="160">
        <v>7.9999999999997521E-4</v>
      </c>
      <c r="I234" s="155">
        <v>868</v>
      </c>
      <c r="J234" s="155">
        <v>260</v>
      </c>
    </row>
    <row r="235" spans="1:10">
      <c r="B235" s="155">
        <v>40</v>
      </c>
      <c r="C235" s="144">
        <v>0.21176470588235294</v>
      </c>
      <c r="D235" s="144">
        <v>0.44493123165830623</v>
      </c>
      <c r="E235" s="144">
        <v>0.44050729232448216</v>
      </c>
      <c r="F235" s="144">
        <v>0.15962441314553991</v>
      </c>
      <c r="G235" s="144">
        <v>0.17042606516290726</v>
      </c>
      <c r="H235" s="160">
        <v>3.9999999999997508E-4</v>
      </c>
      <c r="I235" s="155">
        <v>1188</v>
      </c>
      <c r="J235" s="155">
        <v>325</v>
      </c>
    </row>
    <row r="236" spans="1:10">
      <c r="B236" s="155">
        <v>50</v>
      </c>
      <c r="C236" s="144">
        <v>0.17741935483870969</v>
      </c>
      <c r="D236" s="144">
        <v>0.43353926561829237</v>
      </c>
      <c r="E236" s="144">
        <v>0.43535475588795447</v>
      </c>
      <c r="F236" s="144">
        <v>0.15023474178403756</v>
      </c>
      <c r="G236" s="144">
        <v>0.1391304347826087</v>
      </c>
      <c r="H236" s="160">
        <v>1.999999999999751E-4</v>
      </c>
      <c r="I236" s="155">
        <v>1498</v>
      </c>
      <c r="J236" s="155">
        <v>425</v>
      </c>
    </row>
    <row r="237" spans="1:10">
      <c r="B237" s="155">
        <v>60</v>
      </c>
      <c r="C237" s="144">
        <v>0.16279069767441859</v>
      </c>
      <c r="D237" s="144">
        <v>0.44783227870434317</v>
      </c>
      <c r="E237" s="144">
        <v>0.44806510500206731</v>
      </c>
      <c r="F237" s="144">
        <v>0.14553990610328638</v>
      </c>
      <c r="G237" s="144">
        <v>0.11313868613138685</v>
      </c>
      <c r="H237" s="160">
        <v>9.9999999999975095E-5</v>
      </c>
      <c r="I237" s="155">
        <v>1782</v>
      </c>
      <c r="J237" s="155">
        <v>531</v>
      </c>
    </row>
    <row r="238" spans="1:10">
      <c r="B238" s="155">
        <v>70</v>
      </c>
      <c r="C238" s="144">
        <v>0.15789473684210525</v>
      </c>
      <c r="D238" s="144">
        <v>0.47116411558853327</v>
      </c>
      <c r="E238" s="144">
        <v>0.46828089327640976</v>
      </c>
      <c r="F238" s="144">
        <v>0.16431924882629109</v>
      </c>
      <c r="G238" s="144">
        <v>0.1078582434514638</v>
      </c>
      <c r="H238" s="160">
        <v>4.99999999999751E-5</v>
      </c>
      <c r="I238" s="155">
        <v>1984</v>
      </c>
      <c r="J238" s="155">
        <v>631</v>
      </c>
    </row>
    <row r="239" spans="1:10">
      <c r="C239" s="155"/>
      <c r="D239" s="155"/>
      <c r="E239" s="155"/>
      <c r="F239" s="155"/>
      <c r="G239" s="155"/>
      <c r="H239" s="155"/>
    </row>
    <row r="240" spans="1:10">
      <c r="A240" s="1" t="s">
        <v>153</v>
      </c>
      <c r="B240" s="155">
        <v>20</v>
      </c>
      <c r="C240" s="144">
        <v>8.3333333333333329E-2</v>
      </c>
      <c r="D240" s="144">
        <v>0.21174424312410089</v>
      </c>
      <c r="E240" s="144">
        <v>0.32474900592815148</v>
      </c>
      <c r="F240" s="144">
        <v>0.53433476394849788</v>
      </c>
      <c r="G240" s="144">
        <v>0.16927260367097213</v>
      </c>
      <c r="H240" s="160">
        <v>3.8999999999999725E-3</v>
      </c>
      <c r="I240" s="155">
        <v>704</v>
      </c>
      <c r="J240" s="155">
        <v>74</v>
      </c>
    </row>
    <row r="241" spans="1:10">
      <c r="B241" s="155">
        <v>30</v>
      </c>
      <c r="C241" s="144">
        <v>8.1871345029239762E-2</v>
      </c>
      <c r="D241" s="144">
        <v>0.21145808064060218</v>
      </c>
      <c r="E241" s="144">
        <v>0.32473623120966888</v>
      </c>
      <c r="F241" s="144">
        <v>0.52789699570815452</v>
      </c>
      <c r="G241" s="144">
        <v>0.16843546730571721</v>
      </c>
      <c r="H241" s="160">
        <v>2.0999999999999756E-3</v>
      </c>
      <c r="I241" s="155">
        <v>1060</v>
      </c>
      <c r="J241" s="155">
        <v>101</v>
      </c>
    </row>
    <row r="242" spans="1:10">
      <c r="B242" s="155">
        <v>40</v>
      </c>
      <c r="C242" s="144">
        <v>7.9840319361277445E-2</v>
      </c>
      <c r="D242" s="144">
        <v>0.20670323018129819</v>
      </c>
      <c r="E242" s="144">
        <v>0.32323373869317951</v>
      </c>
      <c r="F242" s="144">
        <v>0.51502145922746778</v>
      </c>
      <c r="G242" s="144">
        <v>0.16895459345300948</v>
      </c>
      <c r="H242" s="160">
        <v>1.2999999999999754E-3</v>
      </c>
      <c r="I242" s="155">
        <v>1422</v>
      </c>
      <c r="J242" s="155">
        <v>132</v>
      </c>
    </row>
    <row r="243" spans="1:10">
      <c r="B243" s="155">
        <v>50</v>
      </c>
      <c r="C243" s="144">
        <v>7.615230460921843E-2</v>
      </c>
      <c r="D243" s="144">
        <v>0.20149959959844943</v>
      </c>
      <c r="E243" s="144">
        <v>0.32171731175374696</v>
      </c>
      <c r="F243" s="144">
        <v>0.53218884120171672</v>
      </c>
      <c r="G243" s="144">
        <v>0.16824966078697423</v>
      </c>
      <c r="H243" s="160">
        <v>7.9999999999997521E-4</v>
      </c>
      <c r="I243" s="155">
        <v>1792</v>
      </c>
      <c r="J243" s="155">
        <v>143</v>
      </c>
    </row>
    <row r="244" spans="1:10">
      <c r="B244" s="155">
        <v>60</v>
      </c>
      <c r="C244" s="144">
        <v>8.4168336673346694E-2</v>
      </c>
      <c r="D244" s="144">
        <v>0.21190305529907347</v>
      </c>
      <c r="E244" s="144">
        <v>0.32475379238362112</v>
      </c>
      <c r="F244" s="144">
        <v>0.52789699570815452</v>
      </c>
      <c r="G244" s="144">
        <v>0.16837782340862423</v>
      </c>
      <c r="H244" s="160">
        <v>3.9999999999997508E-4</v>
      </c>
      <c r="I244" s="155">
        <v>2235</v>
      </c>
      <c r="J244" s="155">
        <v>166</v>
      </c>
    </row>
    <row r="245" spans="1:10">
      <c r="B245" s="155">
        <v>70</v>
      </c>
      <c r="C245" s="144">
        <v>6.4000000000000001E-2</v>
      </c>
      <c r="D245" s="144">
        <v>0.18479779101219759</v>
      </c>
      <c r="E245" s="144">
        <v>0.31716098678575888</v>
      </c>
      <c r="F245" s="144">
        <v>0.52789699570815452</v>
      </c>
      <c r="G245" s="144">
        <v>0.16632860040567951</v>
      </c>
      <c r="H245" s="160">
        <v>1.999999999999751E-4</v>
      </c>
      <c r="I245" s="155">
        <v>2576</v>
      </c>
      <c r="J245" s="155">
        <v>183</v>
      </c>
    </row>
    <row r="247" spans="1:10">
      <c r="A247" s="1" t="s">
        <v>154</v>
      </c>
      <c r="B247" s="155">
        <v>20</v>
      </c>
      <c r="C247" s="144">
        <v>8.7844739530132776E-2</v>
      </c>
      <c r="D247" s="144">
        <v>0.2147766061860984</v>
      </c>
      <c r="E247" s="144">
        <v>0.325585396938469</v>
      </c>
      <c r="F247" s="144">
        <v>0.43870967741935485</v>
      </c>
      <c r="G247" s="144">
        <v>0.29781021897810223</v>
      </c>
      <c r="H247" s="160">
        <v>3.0999999999999739E-3</v>
      </c>
      <c r="I247" s="155">
        <v>776</v>
      </c>
      <c r="J247" s="155">
        <v>116</v>
      </c>
    </row>
    <row r="248" spans="1:10">
      <c r="B248" s="155">
        <v>30</v>
      </c>
      <c r="C248" s="144">
        <v>9.5625635808748721E-2</v>
      </c>
      <c r="D248" s="144">
        <v>0.22454411471817504</v>
      </c>
      <c r="E248" s="144">
        <v>0.32862670733853983</v>
      </c>
      <c r="F248" s="144">
        <v>0.43763440860215053</v>
      </c>
      <c r="G248" s="144">
        <v>0.30181683351872457</v>
      </c>
      <c r="H248" s="160">
        <v>1.8999999999999757E-3</v>
      </c>
      <c r="I248" s="155">
        <v>1147</v>
      </c>
      <c r="J248" s="155">
        <v>157</v>
      </c>
    </row>
    <row r="249" spans="1:10">
      <c r="B249" s="155">
        <v>40</v>
      </c>
      <c r="C249" s="144">
        <v>8.952187182095625E-2</v>
      </c>
      <c r="D249" s="144">
        <v>0.21713296088431494</v>
      </c>
      <c r="E249" s="144">
        <v>0.32634321374711461</v>
      </c>
      <c r="F249" s="144">
        <v>0.3935483870967742</v>
      </c>
      <c r="G249" s="144">
        <v>0.29082240762812878</v>
      </c>
      <c r="H249" s="160">
        <v>1.1999999999999754E-3</v>
      </c>
      <c r="I249" s="155">
        <v>1536</v>
      </c>
      <c r="J249" s="155">
        <v>182</v>
      </c>
    </row>
    <row r="250" spans="1:10">
      <c r="B250" s="155">
        <v>50</v>
      </c>
      <c r="C250" s="144">
        <v>8.775510204081631E-2</v>
      </c>
      <c r="D250" s="144">
        <v>0.21473486551790011</v>
      </c>
      <c r="E250" s="144">
        <v>0.32558467241329814</v>
      </c>
      <c r="F250" s="144">
        <v>0.43655913978494626</v>
      </c>
      <c r="G250" s="144">
        <v>0.2987490802060338</v>
      </c>
      <c r="H250" s="160">
        <v>5.9999999999997512E-4</v>
      </c>
      <c r="I250" s="155">
        <v>2004</v>
      </c>
      <c r="J250" s="155">
        <v>225</v>
      </c>
    </row>
    <row r="251" spans="1:10">
      <c r="B251" s="155">
        <v>60</v>
      </c>
      <c r="C251" s="144">
        <v>0.10355329949238579</v>
      </c>
      <c r="D251" s="144">
        <v>0.2339949902355877</v>
      </c>
      <c r="E251" s="144">
        <v>0.33166914245623647</v>
      </c>
      <c r="F251" s="144">
        <v>0.42903225806451611</v>
      </c>
      <c r="G251" s="144">
        <v>0.3009049773755656</v>
      </c>
      <c r="H251" s="160">
        <v>2.9999999999997509E-4</v>
      </c>
      <c r="I251" s="155">
        <v>2454</v>
      </c>
      <c r="J251" s="155">
        <v>253</v>
      </c>
    </row>
    <row r="252" spans="1:10">
      <c r="B252" s="155">
        <v>70</v>
      </c>
      <c r="C252" s="144">
        <v>9.5238095238095233E-2</v>
      </c>
      <c r="D252" s="144">
        <v>0.2243695080706827</v>
      </c>
      <c r="E252" s="144">
        <v>0.32862312429505813</v>
      </c>
      <c r="F252" s="144">
        <v>0.37311827956989246</v>
      </c>
      <c r="G252" s="144">
        <v>0.28808634288086343</v>
      </c>
      <c r="H252" s="160">
        <v>9.9999999999975095E-5</v>
      </c>
      <c r="I252" s="155">
        <v>2835</v>
      </c>
      <c r="J252" s="155">
        <v>283</v>
      </c>
    </row>
    <row r="254" spans="1:10">
      <c r="A254" s="1" t="s">
        <v>155</v>
      </c>
      <c r="B254" s="155">
        <v>20</v>
      </c>
      <c r="C254" s="144">
        <v>0.32242424242424239</v>
      </c>
      <c r="D254" s="144">
        <v>0.53411034490785936</v>
      </c>
      <c r="E254" s="144">
        <v>0.51017030486128212</v>
      </c>
      <c r="F254" s="144">
        <v>0.25647058823529412</v>
      </c>
      <c r="G254" s="144">
        <v>0.27629911280101399</v>
      </c>
      <c r="H254" s="160">
        <v>3.9999999999999723E-3</v>
      </c>
      <c r="I254" s="155">
        <v>793</v>
      </c>
      <c r="J254" s="155">
        <v>265</v>
      </c>
    </row>
    <row r="255" spans="1:10">
      <c r="A255" s="159"/>
      <c r="B255" s="155">
        <v>30</v>
      </c>
      <c r="C255" s="144">
        <v>0.32397959183673503</v>
      </c>
      <c r="D255" s="144">
        <v>0.52523094888712929</v>
      </c>
      <c r="E255" s="144">
        <v>0.50122653516099347</v>
      </c>
      <c r="F255" s="144">
        <v>0.22823529411764706</v>
      </c>
      <c r="G255" s="144">
        <v>0.26287262872628731</v>
      </c>
      <c r="H255" s="160">
        <v>2.7999999999999744E-3</v>
      </c>
      <c r="I255" s="155">
        <v>1074</v>
      </c>
      <c r="J255" s="155">
        <v>338</v>
      </c>
    </row>
    <row r="256" spans="1:10">
      <c r="B256" s="155">
        <v>40</v>
      </c>
      <c r="C256" s="144">
        <v>0.32858990944372574</v>
      </c>
      <c r="D256" s="144">
        <v>0.52626607314446039</v>
      </c>
      <c r="E256" s="144">
        <v>0.5015004609635425</v>
      </c>
      <c r="F256" s="144">
        <v>0.24235294117647058</v>
      </c>
      <c r="G256" s="144">
        <v>0.27989130434782605</v>
      </c>
      <c r="H256" s="160">
        <v>1.7999999999999757E-3</v>
      </c>
      <c r="I256" s="155">
        <v>1436</v>
      </c>
      <c r="J256" s="155">
        <v>426</v>
      </c>
    </row>
    <row r="257" spans="1:10">
      <c r="B257" s="155">
        <v>50</v>
      </c>
      <c r="C257" s="144">
        <v>0.30892143808255662</v>
      </c>
      <c r="D257" s="144">
        <v>0.50394625024882567</v>
      </c>
      <c r="E257" s="144">
        <v>0.48354581659522999</v>
      </c>
      <c r="F257" s="144">
        <v>0.21882352941176469</v>
      </c>
      <c r="G257" s="144">
        <v>0.2594142259414226</v>
      </c>
      <c r="H257" s="160">
        <v>1.0999999999999753E-3</v>
      </c>
      <c r="I257" s="155">
        <v>1815</v>
      </c>
      <c r="J257" s="155">
        <v>502</v>
      </c>
    </row>
    <row r="258" spans="1:10">
      <c r="B258" s="155">
        <v>60</v>
      </c>
      <c r="C258" s="144">
        <v>0.32101910828025471</v>
      </c>
      <c r="D258" s="144">
        <v>0.52297134347926411</v>
      </c>
      <c r="E258" s="144">
        <v>0.49952157026154542</v>
      </c>
      <c r="F258" s="144">
        <v>0.23529411764705882</v>
      </c>
      <c r="G258" s="144">
        <v>0.26881720430107525</v>
      </c>
      <c r="H258" s="160">
        <v>6.9999999999997516E-4</v>
      </c>
      <c r="I258" s="155">
        <v>2132</v>
      </c>
      <c r="J258" s="155">
        <v>572</v>
      </c>
    </row>
    <row r="259" spans="1:10">
      <c r="B259" s="155">
        <v>70</v>
      </c>
      <c r="C259" s="144">
        <v>0.31853785900783294</v>
      </c>
      <c r="D259" s="144">
        <v>0.51598673063752398</v>
      </c>
      <c r="E259" s="144">
        <v>0.49327336164178781</v>
      </c>
      <c r="F259" s="144">
        <v>0.23058823529411765</v>
      </c>
      <c r="G259" s="144">
        <v>0.26923076923076922</v>
      </c>
      <c r="H259" s="160">
        <v>3.9999999999997508E-4</v>
      </c>
      <c r="I259" s="155">
        <v>2485</v>
      </c>
      <c r="J259" s="155">
        <v>637</v>
      </c>
    </row>
    <row r="261" spans="1:10">
      <c r="A261" s="1" t="s">
        <v>156</v>
      </c>
      <c r="B261" s="155">
        <v>20</v>
      </c>
      <c r="C261" s="144">
        <v>0.19642857142857142</v>
      </c>
      <c r="D261" s="144">
        <v>0.34367685066734183</v>
      </c>
      <c r="E261" s="144">
        <v>0.37758069595082444</v>
      </c>
      <c r="F261" s="144">
        <v>0.13623978201634879</v>
      </c>
      <c r="G261" s="144">
        <v>0.15576323987538943</v>
      </c>
      <c r="H261" s="160">
        <v>3.0999999999999739E-3</v>
      </c>
      <c r="I261" s="155">
        <v>701</v>
      </c>
      <c r="J261" s="155">
        <v>161</v>
      </c>
    </row>
    <row r="262" spans="1:10">
      <c r="B262" s="155">
        <v>30</v>
      </c>
      <c r="C262" s="144">
        <v>0.20316027088036118</v>
      </c>
      <c r="D262" s="144">
        <v>0.34798409626204185</v>
      </c>
      <c r="E262" s="144">
        <v>0.37953352994255141</v>
      </c>
      <c r="F262" s="144">
        <v>0.1226158038147139</v>
      </c>
      <c r="G262" s="144">
        <v>0.20316027088036118</v>
      </c>
      <c r="H262" s="160">
        <v>1.7999999999999757E-3</v>
      </c>
      <c r="I262" s="155">
        <v>1060</v>
      </c>
      <c r="J262" s="155">
        <v>211</v>
      </c>
    </row>
    <row r="263" spans="1:10">
      <c r="B263" s="155">
        <v>40</v>
      </c>
      <c r="C263" s="144">
        <v>0.19354838709677419</v>
      </c>
      <c r="D263" s="144">
        <v>0.33659347695362435</v>
      </c>
      <c r="E263" s="144">
        <v>0.37377546962658004</v>
      </c>
      <c r="F263" s="144">
        <v>0.22888283378746593</v>
      </c>
      <c r="G263" s="144">
        <v>0.13976705490848584</v>
      </c>
      <c r="H263" s="160">
        <v>9.999999999999753E-4</v>
      </c>
      <c r="I263" s="155">
        <v>1416</v>
      </c>
      <c r="J263" s="155">
        <v>251</v>
      </c>
    </row>
    <row r="264" spans="1:10">
      <c r="B264" s="155">
        <v>50</v>
      </c>
      <c r="C264" s="144">
        <v>0.18433179723502302</v>
      </c>
      <c r="D264" s="144">
        <v>0.32834863712139267</v>
      </c>
      <c r="E264" s="144">
        <v>0.3699156481192285</v>
      </c>
      <c r="F264" s="144">
        <v>0.22888283378746593</v>
      </c>
      <c r="G264" s="144">
        <v>0.13145539906103287</v>
      </c>
      <c r="H264" s="160">
        <v>5.9999999999997512E-4</v>
      </c>
      <c r="I264" s="155">
        <v>1723</v>
      </c>
      <c r="J264" s="155">
        <v>295</v>
      </c>
    </row>
    <row r="265" spans="1:10">
      <c r="B265" s="155">
        <v>60</v>
      </c>
      <c r="C265" s="144">
        <v>0.20501138952164011</v>
      </c>
      <c r="D265" s="144">
        <v>0.34826632185284656</v>
      </c>
      <c r="E265" s="144">
        <v>0.37954853458896132</v>
      </c>
      <c r="F265" s="144">
        <v>0.23978201634877383</v>
      </c>
      <c r="G265" s="144">
        <v>0.13814756671899531</v>
      </c>
      <c r="H265" s="160">
        <v>2.9999999999997509E-4</v>
      </c>
      <c r="I265" s="155">
        <v>2089</v>
      </c>
      <c r="J265" s="155">
        <v>328</v>
      </c>
    </row>
    <row r="266" spans="1:10">
      <c r="B266" s="155">
        <v>70</v>
      </c>
      <c r="C266" s="144">
        <v>0.2030905077262693</v>
      </c>
      <c r="D266" s="144">
        <v>0.35118646899081363</v>
      </c>
      <c r="E266" s="144">
        <v>0.38141860352418056</v>
      </c>
      <c r="F266" s="144">
        <v>0.12534059945504086</v>
      </c>
      <c r="G266" s="144">
        <v>0.2030905077262693</v>
      </c>
      <c r="H266" s="160">
        <v>5.9999999999975099E-5</v>
      </c>
      <c r="I266" s="155">
        <v>2416</v>
      </c>
      <c r="J266" s="155">
        <v>371</v>
      </c>
    </row>
    <row r="267" spans="1:10" s="155" customFormat="1">
      <c r="A267" s="1"/>
      <c r="C267" s="144"/>
      <c r="D267" s="144"/>
      <c r="E267" s="144"/>
      <c r="F267" s="144"/>
      <c r="G267" s="144"/>
      <c r="H267" s="160"/>
    </row>
    <row r="268" spans="1:10" s="155" customFormat="1">
      <c r="A268" s="1" t="s">
        <v>157</v>
      </c>
      <c r="B268" s="155">
        <v>20</v>
      </c>
      <c r="C268" s="144">
        <v>0.38479809976247031</v>
      </c>
      <c r="D268" s="144">
        <v>0.54310742917333954</v>
      </c>
      <c r="E268" s="144">
        <v>0.50631499504957633</v>
      </c>
      <c r="F268" s="144">
        <v>0.26492537313432835</v>
      </c>
      <c r="G268" s="144">
        <v>0.35061728395061736</v>
      </c>
      <c r="H268" s="160">
        <v>3.9999999999999723E-3</v>
      </c>
      <c r="I268" s="155">
        <v>597</v>
      </c>
      <c r="J268" s="155">
        <v>133</v>
      </c>
    </row>
    <row r="269" spans="1:10" s="155" customFormat="1">
      <c r="A269" s="1"/>
      <c r="B269" s="155">
        <v>30</v>
      </c>
      <c r="C269" s="144">
        <v>0.36930455635491605</v>
      </c>
      <c r="D269" s="144">
        <v>0.52952759439157149</v>
      </c>
      <c r="E269" s="144">
        <v>0.49576730205782049</v>
      </c>
      <c r="F269" s="144">
        <v>0.25</v>
      </c>
      <c r="G269" s="144">
        <v>0.33333333333333331</v>
      </c>
      <c r="H269" s="160">
        <v>2.3999999999999751E-3</v>
      </c>
      <c r="I269" s="155">
        <v>880</v>
      </c>
      <c r="J269" s="155">
        <v>178</v>
      </c>
    </row>
    <row r="270" spans="1:10" s="155" customFormat="1">
      <c r="A270" s="1"/>
      <c r="B270" s="155">
        <v>40</v>
      </c>
      <c r="C270" s="144">
        <v>0.37019230769230765</v>
      </c>
      <c r="D270" s="144">
        <v>0.52961825916312744</v>
      </c>
      <c r="E270" s="144">
        <v>0.49577522205949809</v>
      </c>
      <c r="F270" s="144">
        <v>0.25</v>
      </c>
      <c r="G270" s="144">
        <v>0.33416458852867831</v>
      </c>
      <c r="H270" s="160">
        <v>1.4999999999999755E-3</v>
      </c>
      <c r="I270" s="155">
        <v>1150</v>
      </c>
      <c r="J270" s="155">
        <v>214</v>
      </c>
    </row>
    <row r="271" spans="1:10" s="155" customFormat="1">
      <c r="A271" s="1"/>
      <c r="B271" s="155">
        <v>50</v>
      </c>
      <c r="C271" s="144">
        <v>0.36500000000000005</v>
      </c>
      <c r="D271" s="144">
        <v>0.51673665545524128</v>
      </c>
      <c r="E271" s="144">
        <v>0.4853117523499072</v>
      </c>
      <c r="F271" s="144">
        <v>0.2462686567164179</v>
      </c>
      <c r="G271" s="144">
        <v>0.33933161953727503</v>
      </c>
      <c r="H271" s="160">
        <v>8.9999999999997526E-4</v>
      </c>
      <c r="I271" s="155">
        <v>1462</v>
      </c>
      <c r="J271" s="155">
        <v>257</v>
      </c>
    </row>
    <row r="272" spans="1:10" s="155" customFormat="1">
      <c r="A272" s="1"/>
      <c r="B272" s="155">
        <v>60</v>
      </c>
      <c r="C272" s="144">
        <v>0.34586466165413537</v>
      </c>
      <c r="D272" s="144">
        <v>0.50212305668172696</v>
      </c>
      <c r="E272" s="144">
        <v>0.47474241556104135</v>
      </c>
      <c r="F272" s="144">
        <v>0.22761194029850745</v>
      </c>
      <c r="G272" s="144">
        <v>0.3152454780361757</v>
      </c>
      <c r="H272" s="160">
        <v>5.9999999999997512E-4</v>
      </c>
      <c r="I272" s="155">
        <v>1723</v>
      </c>
      <c r="J272" s="155">
        <v>286</v>
      </c>
    </row>
    <row r="273" spans="1:10" s="155" customFormat="1">
      <c r="A273" s="1"/>
      <c r="B273" s="155">
        <v>70</v>
      </c>
      <c r="C273" s="144">
        <v>0.35148514851485152</v>
      </c>
      <c r="D273" s="144">
        <v>0.50908739491022259</v>
      </c>
      <c r="E273" s="144">
        <v>0.47999679555775976</v>
      </c>
      <c r="F273" s="144">
        <v>0.24253731343283583</v>
      </c>
      <c r="G273" s="144">
        <v>0.32994923857868025</v>
      </c>
      <c r="H273" s="160">
        <v>2.9999999999997509E-4</v>
      </c>
      <c r="I273" s="155">
        <v>2006</v>
      </c>
      <c r="J273" s="155">
        <v>308</v>
      </c>
    </row>
    <row r="274" spans="1:10" s="155" customFormat="1">
      <c r="A274" s="1"/>
      <c r="C274" s="144"/>
      <c r="D274" s="144"/>
      <c r="E274" s="144"/>
      <c r="F274" s="144"/>
      <c r="G274" s="144"/>
      <c r="H274" s="160"/>
    </row>
    <row r="275" spans="1:10">
      <c r="A275" s="1" t="s">
        <v>158</v>
      </c>
      <c r="B275" s="155">
        <v>20</v>
      </c>
      <c r="C275" s="144">
        <v>0.31578947368421051</v>
      </c>
      <c r="D275" s="144">
        <v>0.53379512782876148</v>
      </c>
      <c r="E275" s="144">
        <v>0.50375360743435493</v>
      </c>
      <c r="F275" s="144">
        <v>0.3</v>
      </c>
      <c r="G275" s="144">
        <v>0.31578947368421051</v>
      </c>
      <c r="H275" s="160">
        <v>1.9999999999999976E-2</v>
      </c>
      <c r="I275" s="155">
        <v>73</v>
      </c>
      <c r="J275" s="155">
        <v>13</v>
      </c>
    </row>
    <row r="276" spans="1:10">
      <c r="B276" s="155">
        <v>30</v>
      </c>
      <c r="C276" s="144">
        <v>0.21428571428571425</v>
      </c>
      <c r="D276" s="144">
        <v>0.38322568375070121</v>
      </c>
      <c r="E276" s="144">
        <v>0.39877721791012311</v>
      </c>
      <c r="F276" s="144">
        <v>0.35</v>
      </c>
      <c r="G276" s="144">
        <v>0.11111111111111112</v>
      </c>
      <c r="H276" s="160">
        <v>1.1999999999999972E-2</v>
      </c>
      <c r="I276" s="155">
        <v>98</v>
      </c>
      <c r="J276" s="155">
        <v>16</v>
      </c>
    </row>
    <row r="277" spans="1:10">
      <c r="B277" s="155">
        <v>40</v>
      </c>
      <c r="C277" s="144">
        <v>0.30303030303030304</v>
      </c>
      <c r="D277" s="144">
        <v>0.49156057527346508</v>
      </c>
      <c r="E277" s="144">
        <v>0.4691420017726371</v>
      </c>
      <c r="F277" s="144">
        <v>0.25</v>
      </c>
      <c r="G277" s="144">
        <v>0.30303030303030304</v>
      </c>
      <c r="H277" s="160">
        <v>5.9999999999999724E-3</v>
      </c>
      <c r="I277" s="155">
        <v>142</v>
      </c>
      <c r="J277" s="155">
        <v>21</v>
      </c>
    </row>
    <row r="278" spans="1:10">
      <c r="B278" s="155">
        <v>50</v>
      </c>
      <c r="C278" s="144">
        <v>0.30303030303030304</v>
      </c>
      <c r="D278" s="144">
        <v>0.49156057527346508</v>
      </c>
      <c r="E278" s="144">
        <v>0.4691420017726371</v>
      </c>
      <c r="F278" s="144">
        <v>0.25</v>
      </c>
      <c r="G278" s="144">
        <v>0.30303030303030304</v>
      </c>
      <c r="H278" s="160">
        <v>3.9999999999999723E-3</v>
      </c>
      <c r="I278" s="155">
        <v>163</v>
      </c>
      <c r="J278" s="155">
        <v>21</v>
      </c>
    </row>
    <row r="279" spans="1:10">
      <c r="B279" s="155">
        <v>60</v>
      </c>
      <c r="C279" s="144">
        <v>0.25</v>
      </c>
      <c r="D279" s="144">
        <v>0.43966514454814798</v>
      </c>
      <c r="E279" s="144">
        <v>0.43381962743136104</v>
      </c>
      <c r="F279" s="144">
        <v>0.2</v>
      </c>
      <c r="G279" s="144">
        <v>0.1951219512195122</v>
      </c>
      <c r="H279" s="160">
        <v>1.7999999999999757E-3</v>
      </c>
      <c r="I279" s="155">
        <v>192</v>
      </c>
      <c r="J279" s="155">
        <v>21</v>
      </c>
    </row>
    <row r="280" spans="1:10">
      <c r="B280" s="155">
        <v>70</v>
      </c>
      <c r="C280" s="144">
        <v>0.25</v>
      </c>
      <c r="D280" s="144">
        <v>0.43966514454814798</v>
      </c>
      <c r="E280" s="144">
        <v>0.43381962743136104</v>
      </c>
      <c r="F280" s="144">
        <v>0.25</v>
      </c>
      <c r="G280" s="144">
        <v>0.17857142857142858</v>
      </c>
      <c r="H280" s="160">
        <v>9.9999999999975095E-5</v>
      </c>
      <c r="I280" s="155">
        <v>222</v>
      </c>
      <c r="J280" s="155">
        <v>22</v>
      </c>
    </row>
    <row r="282" spans="1:10">
      <c r="C282" s="155"/>
      <c r="D282" s="155"/>
      <c r="E282" s="155"/>
      <c r="F282" s="155"/>
      <c r="G282" s="155"/>
      <c r="H282" s="155"/>
    </row>
    <row r="283" spans="1:10">
      <c r="C283" s="155"/>
      <c r="D283" s="155"/>
      <c r="E283" s="155"/>
      <c r="F283" s="155"/>
      <c r="G283" s="155"/>
      <c r="H283" s="155"/>
    </row>
    <row r="284" spans="1:10">
      <c r="C284" s="155"/>
      <c r="D284" s="155"/>
      <c r="E284" s="155"/>
      <c r="F284" s="155"/>
      <c r="G284" s="155"/>
      <c r="H284" s="155"/>
    </row>
    <row r="285" spans="1:10">
      <c r="C285" s="155"/>
      <c r="D285" s="155"/>
      <c r="E285" s="155"/>
      <c r="F285" s="155"/>
      <c r="G285" s="155"/>
      <c r="H285" s="155"/>
    </row>
    <row r="286" spans="1:10">
      <c r="C286" s="155"/>
      <c r="D286" s="155"/>
      <c r="E286" s="155"/>
      <c r="F286" s="155"/>
      <c r="G286" s="155"/>
      <c r="H286" s="155"/>
    </row>
    <row r="287" spans="1:10">
      <c r="C287" s="155"/>
      <c r="D287" s="155"/>
      <c r="E287" s="155"/>
      <c r="F287" s="155"/>
      <c r="G287" s="155"/>
      <c r="H287" s="155"/>
    </row>
    <row r="288" spans="1:10">
      <c r="C288" s="155"/>
      <c r="D288" s="155"/>
      <c r="E288" s="155"/>
      <c r="F288" s="155"/>
      <c r="G288" s="155"/>
      <c r="H288" s="155"/>
    </row>
    <row r="289" spans="2:8">
      <c r="C289" s="155"/>
      <c r="D289" s="155"/>
      <c r="E289" s="155"/>
      <c r="F289" s="155"/>
      <c r="G289" s="155"/>
      <c r="H289" s="155"/>
    </row>
    <row r="290" spans="2:8">
      <c r="C290" s="155"/>
      <c r="D290" s="155"/>
      <c r="E290" s="155"/>
      <c r="F290" s="155"/>
      <c r="G290" s="155"/>
      <c r="H290" s="155"/>
    </row>
    <row r="291" spans="2:8">
      <c r="C291" s="155"/>
      <c r="D291" s="155"/>
      <c r="E291" s="155"/>
      <c r="F291" s="155"/>
      <c r="G291" s="155"/>
      <c r="H291" s="155"/>
    </row>
    <row r="292" spans="2:8">
      <c r="C292" s="155"/>
      <c r="D292" s="155"/>
      <c r="E292" s="155"/>
      <c r="F292" s="155"/>
      <c r="G292" s="155"/>
      <c r="H292" s="155"/>
    </row>
    <row r="293" spans="2:8">
      <c r="C293" s="155"/>
      <c r="D293" s="155"/>
      <c r="E293" s="155"/>
      <c r="F293" s="155"/>
      <c r="G293" s="155"/>
      <c r="H293" s="155"/>
    </row>
    <row r="294" spans="2:8">
      <c r="C294" s="155"/>
      <c r="D294" s="155"/>
      <c r="E294" s="155"/>
      <c r="F294" s="155"/>
      <c r="G294" s="155"/>
      <c r="H294" s="155"/>
    </row>
    <row r="295" spans="2:8">
      <c r="B295" s="144"/>
      <c r="G295" s="155"/>
    </row>
    <row r="296" spans="2:8">
      <c r="B296" s="144"/>
      <c r="G296" s="155"/>
    </row>
    <row r="297" spans="2:8">
      <c r="B297" s="144"/>
      <c r="G297" s="155"/>
    </row>
    <row r="298" spans="2:8">
      <c r="B298" s="144"/>
      <c r="G298" s="155"/>
    </row>
    <row r="299" spans="2:8">
      <c r="B299" s="144"/>
      <c r="G299" s="155"/>
    </row>
    <row r="300" spans="2:8">
      <c r="B300" s="144"/>
      <c r="G300" s="155"/>
    </row>
    <row r="301" spans="2:8">
      <c r="B301" s="144"/>
      <c r="G301" s="155"/>
    </row>
    <row r="302" spans="2:8">
      <c r="B302" s="144"/>
      <c r="G302" s="155"/>
    </row>
    <row r="303" spans="2:8">
      <c r="B303" s="144"/>
      <c r="G303" s="155"/>
    </row>
    <row r="304" spans="2:8">
      <c r="B304" s="144"/>
      <c r="G304" s="155"/>
    </row>
    <row r="305" spans="2:7">
      <c r="B305" s="144"/>
      <c r="G305" s="155"/>
    </row>
    <row r="306" spans="2:7">
      <c r="B306" s="144"/>
      <c r="G306" s="155"/>
    </row>
    <row r="307" spans="2:7">
      <c r="B307" s="144"/>
      <c r="G307" s="155"/>
    </row>
    <row r="308" spans="2:7">
      <c r="B308" s="144"/>
      <c r="G308" s="155"/>
    </row>
    <row r="309" spans="2:7">
      <c r="B309" s="144"/>
      <c r="G309" s="155"/>
    </row>
    <row r="310" spans="2:7">
      <c r="B310" s="144"/>
      <c r="G310" s="155"/>
    </row>
    <row r="311" spans="2:7">
      <c r="B311" s="144"/>
      <c r="G311" s="155"/>
    </row>
    <row r="312" spans="2:7">
      <c r="B312" s="144"/>
      <c r="G312" s="155"/>
    </row>
    <row r="313" spans="2:7">
      <c r="B313" s="144"/>
      <c r="G313" s="155"/>
    </row>
  </sheetData>
  <phoneticPr fontId="1" type="noConversion"/>
  <pageMargins left="0.7" right="0.7" top="0.75" bottom="0.75" header="0.3" footer="0.3"/>
  <pageSetup paperSize="1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977F-39D8-4AD2-AF7C-777BF9C17E4E}">
  <dimension ref="A1:O46"/>
  <sheetViews>
    <sheetView zoomScale="70" zoomScaleNormal="70" workbookViewId="0">
      <selection activeCell="O1" sqref="O1:O2"/>
    </sheetView>
  </sheetViews>
  <sheetFormatPr defaultColWidth="9" defaultRowHeight="14"/>
  <cols>
    <col min="1" max="1" width="9.25" style="6" customWidth="1"/>
    <col min="2" max="2" width="8.5" style="6" customWidth="1"/>
    <col min="3" max="3" width="9.25" style="6" customWidth="1"/>
    <col min="4" max="16384" width="9" style="2"/>
  </cols>
  <sheetData>
    <row r="1" spans="1:15">
      <c r="A1" s="164" t="s">
        <v>36</v>
      </c>
      <c r="B1" s="164"/>
      <c r="C1" s="168"/>
      <c r="D1" s="167" t="s">
        <v>6</v>
      </c>
      <c r="E1" s="167"/>
      <c r="F1" s="170" t="s">
        <v>7</v>
      </c>
      <c r="G1" s="171" t="s">
        <v>0</v>
      </c>
      <c r="H1" s="167" t="s">
        <v>8</v>
      </c>
      <c r="I1" s="167" t="s">
        <v>3</v>
      </c>
      <c r="J1" s="170" t="s">
        <v>9</v>
      </c>
      <c r="K1" s="171" t="s">
        <v>1</v>
      </c>
      <c r="L1" s="167" t="s">
        <v>10</v>
      </c>
      <c r="M1" s="167" t="s">
        <v>2</v>
      </c>
      <c r="N1" s="172" t="s">
        <v>118</v>
      </c>
      <c r="O1" s="164" t="s">
        <v>160</v>
      </c>
    </row>
    <row r="2" spans="1:15">
      <c r="A2" s="165"/>
      <c r="B2" s="165"/>
      <c r="C2" s="169"/>
      <c r="D2" s="23" t="s">
        <v>4</v>
      </c>
      <c r="E2" s="24" t="s">
        <v>5</v>
      </c>
      <c r="F2" s="24" t="s">
        <v>4</v>
      </c>
      <c r="G2" s="39" t="s">
        <v>5</v>
      </c>
      <c r="H2" s="23" t="s">
        <v>4</v>
      </c>
      <c r="I2" s="24" t="s">
        <v>5</v>
      </c>
      <c r="J2" s="32" t="s">
        <v>4</v>
      </c>
      <c r="K2" s="39" t="s">
        <v>5</v>
      </c>
      <c r="L2" s="23" t="s">
        <v>4</v>
      </c>
      <c r="M2" s="24" t="s">
        <v>5</v>
      </c>
      <c r="N2" s="173"/>
      <c r="O2" s="165"/>
    </row>
    <row r="3" spans="1:15">
      <c r="A3" s="163" t="s">
        <v>20</v>
      </c>
      <c r="B3" s="29">
        <v>1.3</v>
      </c>
      <c r="C3" s="33">
        <v>1.4</v>
      </c>
      <c r="D3" s="3">
        <v>0.14285714285714288</v>
      </c>
      <c r="E3" s="79">
        <v>0.22950819672131145</v>
      </c>
      <c r="F3" s="37">
        <v>0.30216609311120096</v>
      </c>
      <c r="G3" s="84">
        <v>0.3965430327361637</v>
      </c>
      <c r="H3" s="3">
        <v>0.36064038418392119</v>
      </c>
      <c r="I3" s="79">
        <v>0.4122428411871365</v>
      </c>
      <c r="J3" s="37">
        <v>0.1</v>
      </c>
      <c r="K3" s="84">
        <v>0.17499999999999999</v>
      </c>
      <c r="L3" s="3">
        <v>0.15094339622641512</v>
      </c>
      <c r="M3" s="79">
        <v>0.24561403508771931</v>
      </c>
      <c r="N3" s="43">
        <v>1.7999999999999757E-3</v>
      </c>
      <c r="O3" s="7">
        <v>0.7</v>
      </c>
    </row>
    <row r="4" spans="1:15">
      <c r="A4" s="163"/>
      <c r="B4" s="30">
        <v>1.4</v>
      </c>
      <c r="C4" s="34">
        <v>1.5</v>
      </c>
      <c r="D4" s="3">
        <v>0.30769230769230771</v>
      </c>
      <c r="E4" s="79">
        <v>0.32432432432432429</v>
      </c>
      <c r="F4" s="37">
        <v>0.53381802688159086</v>
      </c>
      <c r="G4" s="84">
        <v>0.57610463608978013</v>
      </c>
      <c r="H4" s="3">
        <v>0.5098868275713575</v>
      </c>
      <c r="I4" s="79">
        <v>0.55064669528747112</v>
      </c>
      <c r="J4" s="37">
        <v>0.34375</v>
      </c>
      <c r="K4" s="84">
        <v>0.375</v>
      </c>
      <c r="L4" s="3">
        <v>0.16296296296296295</v>
      </c>
      <c r="M4" s="79">
        <v>0.32432432432432429</v>
      </c>
      <c r="N4" s="43">
        <v>2.6999999999999746E-3</v>
      </c>
      <c r="O4" s="7">
        <v>0.6</v>
      </c>
    </row>
    <row r="5" spans="1:15">
      <c r="A5" s="163"/>
      <c r="B5" s="30">
        <v>1.5</v>
      </c>
      <c r="C5" s="34">
        <v>1.6</v>
      </c>
      <c r="D5" s="3">
        <v>0.35</v>
      </c>
      <c r="E5" s="79">
        <v>0.41935483870967744</v>
      </c>
      <c r="F5" s="37">
        <v>0.47129118877333642</v>
      </c>
      <c r="G5" s="84">
        <v>0.52543977440020573</v>
      </c>
      <c r="H5" s="3">
        <v>0.45396605530643053</v>
      </c>
      <c r="I5" s="79">
        <v>0.4924653568806493</v>
      </c>
      <c r="J5" s="37">
        <v>0.19565217391304349</v>
      </c>
      <c r="K5" s="84">
        <v>0.25</v>
      </c>
      <c r="L5" s="3">
        <v>0.30769230769230771</v>
      </c>
      <c r="M5" s="79">
        <v>0.38016528925619836</v>
      </c>
      <c r="N5" s="43">
        <v>1.0999999999999753E-3</v>
      </c>
      <c r="O5" s="7">
        <v>0.7</v>
      </c>
    </row>
    <row r="6" spans="1:15">
      <c r="A6" s="163"/>
      <c r="B6" s="30">
        <v>1.6</v>
      </c>
      <c r="C6" s="34">
        <v>1.7</v>
      </c>
      <c r="D6" s="79">
        <v>0.52482269503546097</v>
      </c>
      <c r="E6" s="3">
        <v>0.51111111111111107</v>
      </c>
      <c r="F6" s="104">
        <v>0.6429980810569822</v>
      </c>
      <c r="G6" s="40">
        <v>0.62492898653936446</v>
      </c>
      <c r="H6" s="79">
        <v>0.60476701655020015</v>
      </c>
      <c r="I6" s="3">
        <v>0.58460607517842522</v>
      </c>
      <c r="J6" s="37">
        <v>0.24698795180722891</v>
      </c>
      <c r="K6" s="84">
        <v>0.25301204819277107</v>
      </c>
      <c r="L6" s="3">
        <v>0.34024896265560167</v>
      </c>
      <c r="M6" s="79">
        <v>0.35744680851063826</v>
      </c>
      <c r="N6" s="43">
        <v>1.3999999999999755E-3</v>
      </c>
      <c r="O6" s="7">
        <v>0.7</v>
      </c>
    </row>
    <row r="7" spans="1:15">
      <c r="A7" s="164" t="s">
        <v>21</v>
      </c>
      <c r="B7" s="29">
        <v>1.2</v>
      </c>
      <c r="C7" s="33">
        <v>1.4</v>
      </c>
      <c r="D7" s="25">
        <v>0.31417624521072796</v>
      </c>
      <c r="E7" s="80">
        <v>0.38607594936708861</v>
      </c>
      <c r="F7" s="46">
        <v>0.50357541542743078</v>
      </c>
      <c r="G7" s="85">
        <v>0.59752529225546458</v>
      </c>
      <c r="H7" s="25">
        <v>0.48761443112485559</v>
      </c>
      <c r="I7" s="80">
        <v>0.57662415916705312</v>
      </c>
      <c r="J7" s="46">
        <v>0.2413793103448276</v>
      </c>
      <c r="K7" s="85">
        <v>0.33103448275862069</v>
      </c>
      <c r="L7" s="25">
        <v>0.2834008097165992</v>
      </c>
      <c r="M7" s="80">
        <v>0.33566433566433562</v>
      </c>
      <c r="N7" s="60">
        <v>1.5999999999999756E-3</v>
      </c>
      <c r="O7" s="96">
        <v>0.5</v>
      </c>
    </row>
    <row r="8" spans="1:15">
      <c r="A8" s="165"/>
      <c r="B8" s="61">
        <v>1.4</v>
      </c>
      <c r="C8" s="62">
        <v>1.6</v>
      </c>
      <c r="D8" s="82">
        <v>0.21367521367521367</v>
      </c>
      <c r="E8" s="63">
        <v>0.17194570135746606</v>
      </c>
      <c r="F8" s="106">
        <v>0.35970085328337625</v>
      </c>
      <c r="G8" s="65">
        <v>0.31502834774216393</v>
      </c>
      <c r="H8" s="82">
        <v>0.3866255816144456</v>
      </c>
      <c r="I8" s="63">
        <v>0.36422846592109348</v>
      </c>
      <c r="J8" s="64">
        <v>0.25531914893617019</v>
      </c>
      <c r="K8" s="86">
        <v>0.43617021276595747</v>
      </c>
      <c r="L8" s="63">
        <v>0.20041753653444674</v>
      </c>
      <c r="M8" s="82">
        <v>0.24153166421207659</v>
      </c>
      <c r="N8" s="45">
        <v>2.7999999999999744E-3</v>
      </c>
      <c r="O8" s="97">
        <v>0.3</v>
      </c>
    </row>
    <row r="9" spans="1:15">
      <c r="A9" s="2" t="s">
        <v>22</v>
      </c>
      <c r="B9" s="30">
        <v>1.1000000000000001</v>
      </c>
      <c r="C9" s="34">
        <v>1.4</v>
      </c>
      <c r="D9" s="3">
        <v>0.16</v>
      </c>
      <c r="E9" s="79">
        <v>0.18867924528301885</v>
      </c>
      <c r="F9" s="37">
        <v>0.59160797830996159</v>
      </c>
      <c r="G9" s="84">
        <v>0.63464775882199231</v>
      </c>
      <c r="H9" s="3">
        <v>0.59120604211901573</v>
      </c>
      <c r="I9" s="79">
        <v>0.63459286194272302</v>
      </c>
      <c r="J9" s="93">
        <v>0.25</v>
      </c>
      <c r="K9" s="94">
        <v>0.25</v>
      </c>
      <c r="L9" s="3">
        <v>8.5106382978723402E-2</v>
      </c>
      <c r="M9" s="79">
        <v>0.10389610389610389</v>
      </c>
      <c r="N9" s="43">
        <v>1.7999999999999757E-3</v>
      </c>
      <c r="O9" s="98">
        <v>0.4</v>
      </c>
    </row>
    <row r="10" spans="1:15">
      <c r="A10" s="164" t="s">
        <v>23</v>
      </c>
      <c r="B10" s="29" t="s">
        <v>16</v>
      </c>
      <c r="C10" s="33">
        <v>4</v>
      </c>
      <c r="D10" s="25">
        <v>0.50900000000000001</v>
      </c>
      <c r="E10" s="80">
        <v>0.51</v>
      </c>
      <c r="F10" s="105">
        <v>0.66800000000000004</v>
      </c>
      <c r="G10" s="47">
        <v>0.65700000000000003</v>
      </c>
      <c r="H10" s="80">
        <v>0.66</v>
      </c>
      <c r="I10" s="25">
        <v>0.64</v>
      </c>
      <c r="J10" s="46">
        <v>0.373</v>
      </c>
      <c r="K10" s="85">
        <v>0.41299999999999998</v>
      </c>
      <c r="L10" s="25">
        <v>0.373</v>
      </c>
      <c r="M10" s="80">
        <v>0.434</v>
      </c>
      <c r="N10" s="60">
        <v>1.9E-3</v>
      </c>
      <c r="O10" s="96">
        <v>0.4</v>
      </c>
    </row>
    <row r="11" spans="1:15">
      <c r="A11" s="166"/>
      <c r="B11" s="30">
        <v>4</v>
      </c>
      <c r="C11" s="34">
        <v>4.0999999999999996</v>
      </c>
      <c r="D11" s="67">
        <v>0.60299999999999998</v>
      </c>
      <c r="E11" s="81">
        <v>0.61499999999999999</v>
      </c>
      <c r="F11" s="37">
        <v>0.68</v>
      </c>
      <c r="G11" s="84">
        <v>0.69499999999999995</v>
      </c>
      <c r="H11" s="67">
        <v>0.63200000000000001</v>
      </c>
      <c r="I11" s="81">
        <v>0.64900000000000002</v>
      </c>
      <c r="J11" s="37">
        <v>0.38</v>
      </c>
      <c r="K11" s="84">
        <v>0.40500000000000003</v>
      </c>
      <c r="L11" s="67">
        <v>0.51300000000000001</v>
      </c>
      <c r="M11" s="81">
        <v>0.52900000000000003</v>
      </c>
      <c r="N11" s="43">
        <v>1.4E-3</v>
      </c>
      <c r="O11" s="99">
        <v>0.5</v>
      </c>
    </row>
    <row r="12" spans="1:15">
      <c r="A12" s="166"/>
      <c r="B12" s="30">
        <v>4.0999999999999996</v>
      </c>
      <c r="C12" s="34">
        <v>4.2</v>
      </c>
      <c r="D12" s="67">
        <v>0.53333333333333333</v>
      </c>
      <c r="E12" s="81">
        <v>0.5423728813559322</v>
      </c>
      <c r="F12" s="37">
        <v>0.76359157951975842</v>
      </c>
      <c r="G12" s="84">
        <v>0.76632357958706909</v>
      </c>
      <c r="H12" s="67">
        <v>0.74817245281779621</v>
      </c>
      <c r="I12" s="81">
        <v>0.74969895801597075</v>
      </c>
      <c r="J12" s="37">
        <v>0.41666666666666669</v>
      </c>
      <c r="K12" s="84">
        <v>0.4375</v>
      </c>
      <c r="L12" s="67">
        <v>0.39603960396039611</v>
      </c>
      <c r="M12" s="81">
        <v>0.42000000000000004</v>
      </c>
      <c r="N12" s="43">
        <v>1.999999999999751E-4</v>
      </c>
      <c r="O12" s="68">
        <v>0.7</v>
      </c>
    </row>
    <row r="13" spans="1:15">
      <c r="A13" s="165"/>
      <c r="B13" s="61">
        <v>4.2</v>
      </c>
      <c r="C13" s="62">
        <v>4.3</v>
      </c>
      <c r="D13" s="63">
        <v>0.19500000000000001</v>
      </c>
      <c r="E13" s="82">
        <v>0.25</v>
      </c>
      <c r="F13" s="64">
        <v>0.58599999999999997</v>
      </c>
      <c r="G13" s="86">
        <v>0.65700000000000003</v>
      </c>
      <c r="H13" s="63">
        <v>0.54800000000000004</v>
      </c>
      <c r="I13" s="82">
        <v>0.61299999999999999</v>
      </c>
      <c r="J13" s="64">
        <v>0.36399999999999999</v>
      </c>
      <c r="K13" s="86">
        <v>0.45500000000000002</v>
      </c>
      <c r="L13" s="63">
        <v>0.2</v>
      </c>
      <c r="M13" s="82">
        <v>0.25</v>
      </c>
      <c r="N13" s="45">
        <v>5.0000000000000001E-4</v>
      </c>
      <c r="O13" s="66">
        <v>0.6</v>
      </c>
    </row>
    <row r="14" spans="1:15">
      <c r="A14" s="163" t="s">
        <v>24</v>
      </c>
      <c r="B14" s="30">
        <v>1</v>
      </c>
      <c r="C14" s="34">
        <v>1.1000000000000001</v>
      </c>
      <c r="D14" s="79">
        <v>0.65625</v>
      </c>
      <c r="E14" s="3">
        <v>0.64615384615384619</v>
      </c>
      <c r="F14" s="104">
        <v>0.72129762946391984</v>
      </c>
      <c r="G14" s="40">
        <v>0.71581239678241637</v>
      </c>
      <c r="H14" s="79">
        <v>0.68859812696141764</v>
      </c>
      <c r="I14" s="3">
        <v>0.6865913457534577</v>
      </c>
      <c r="J14" s="37">
        <v>0.35135135135135137</v>
      </c>
      <c r="K14" s="84">
        <v>0.3783783783783784</v>
      </c>
      <c r="L14" s="3">
        <v>0.47272727272727272</v>
      </c>
      <c r="M14" s="79">
        <v>0.49122807017543868</v>
      </c>
      <c r="N14" s="43">
        <v>5.9999999999999724E-3</v>
      </c>
      <c r="O14" s="98">
        <v>0.4</v>
      </c>
    </row>
    <row r="15" spans="1:15">
      <c r="A15" s="163"/>
      <c r="B15" s="30">
        <v>1.1000000000000001</v>
      </c>
      <c r="C15" s="34">
        <v>1.2</v>
      </c>
      <c r="D15" s="89">
        <v>0.441</v>
      </c>
      <c r="E15" s="89">
        <v>0.441</v>
      </c>
      <c r="F15" s="104">
        <v>0.5</v>
      </c>
      <c r="G15" s="40">
        <v>0.36</v>
      </c>
      <c r="H15" s="79">
        <v>0.48699999999999999</v>
      </c>
      <c r="I15" s="3">
        <v>0.36299999999999999</v>
      </c>
      <c r="J15" s="37">
        <v>0.16400000000000001</v>
      </c>
      <c r="K15" s="84">
        <v>0.185</v>
      </c>
      <c r="L15" s="3">
        <v>0.27900000000000003</v>
      </c>
      <c r="M15" s="79">
        <v>0.30199999999999999</v>
      </c>
      <c r="N15" s="43">
        <v>2.4E-2</v>
      </c>
      <c r="O15" s="98">
        <v>0.2</v>
      </c>
    </row>
    <row r="16" spans="1:15">
      <c r="A16" s="164" t="s">
        <v>25</v>
      </c>
      <c r="B16" s="29">
        <v>2</v>
      </c>
      <c r="C16" s="33">
        <v>2.2000000000000002</v>
      </c>
      <c r="D16" s="25">
        <v>0.59836065573770481</v>
      </c>
      <c r="E16" s="80">
        <v>0.6784660766961651</v>
      </c>
      <c r="F16" s="105">
        <v>0.61160125484655548</v>
      </c>
      <c r="G16" s="47">
        <v>0.4222921221875971</v>
      </c>
      <c r="H16" s="80">
        <v>0.60514621526440437</v>
      </c>
      <c r="I16" s="25">
        <v>0.43262936874847679</v>
      </c>
      <c r="J16" s="46">
        <v>0.30555555555555558</v>
      </c>
      <c r="K16" s="85">
        <v>0.55555555555555558</v>
      </c>
      <c r="L16" s="25">
        <v>0.42926829268292682</v>
      </c>
      <c r="M16" s="80">
        <v>0.54421768707482987</v>
      </c>
      <c r="N16" s="60">
        <v>2.5999999999999981E-2</v>
      </c>
      <c r="O16" s="96">
        <v>0.2</v>
      </c>
    </row>
    <row r="17" spans="1:15">
      <c r="A17" s="165"/>
      <c r="B17" s="61">
        <v>2.2000000000000002</v>
      </c>
      <c r="C17" s="62">
        <v>2.4</v>
      </c>
      <c r="D17" s="82">
        <v>0.73046875</v>
      </c>
      <c r="E17" s="63">
        <v>0.68151447661469933</v>
      </c>
      <c r="F17" s="64">
        <v>0.31758364597513478</v>
      </c>
      <c r="G17" s="86">
        <v>0.4919984687558116</v>
      </c>
      <c r="H17" s="63">
        <v>0.36785208008282588</v>
      </c>
      <c r="I17" s="82">
        <v>0.48937322726194676</v>
      </c>
      <c r="J17" s="106">
        <v>0.55665024630541871</v>
      </c>
      <c r="K17" s="65">
        <v>0.5073891625615764</v>
      </c>
      <c r="L17" s="82">
        <v>0.54196642685851315</v>
      </c>
      <c r="M17" s="63">
        <v>0.53645833333333337</v>
      </c>
      <c r="N17" s="45">
        <v>3.9999999999999723E-3</v>
      </c>
      <c r="O17" s="97">
        <v>0.3</v>
      </c>
    </row>
    <row r="18" spans="1:15">
      <c r="A18" s="163" t="s">
        <v>26</v>
      </c>
      <c r="B18" s="30">
        <v>1.5</v>
      </c>
      <c r="C18" s="34" t="s">
        <v>17</v>
      </c>
      <c r="D18" s="79">
        <v>0.844106463878327</v>
      </c>
      <c r="E18" s="3">
        <v>0.83820662768031196</v>
      </c>
      <c r="F18" s="37">
        <v>0.72749979063447479</v>
      </c>
      <c r="G18" s="84">
        <v>0.74198091096687102</v>
      </c>
      <c r="H18" s="3">
        <v>0.70160833073652928</v>
      </c>
      <c r="I18" s="79">
        <v>0.72531424823184709</v>
      </c>
      <c r="J18" s="37">
        <v>0.54435483870967738</v>
      </c>
      <c r="K18" s="84">
        <v>0.54838709677419351</v>
      </c>
      <c r="L18" s="3">
        <v>0.63829787234042556</v>
      </c>
      <c r="M18" s="79">
        <v>0.65071770334928236</v>
      </c>
      <c r="N18" s="43">
        <v>1.0999999999999753E-3</v>
      </c>
      <c r="O18" s="7">
        <v>0.6</v>
      </c>
    </row>
    <row r="19" spans="1:15">
      <c r="A19" s="163"/>
      <c r="B19" s="30" t="s">
        <v>17</v>
      </c>
      <c r="C19" s="34">
        <v>3</v>
      </c>
      <c r="D19" s="79">
        <v>0.78868552412645587</v>
      </c>
      <c r="E19" s="3">
        <v>0.78694817658349336</v>
      </c>
      <c r="F19" s="37">
        <v>0.63922739112717231</v>
      </c>
      <c r="G19" s="84">
        <v>0.75560723055280887</v>
      </c>
      <c r="H19" s="3">
        <v>0.61902263800722435</v>
      </c>
      <c r="I19" s="79">
        <v>0.75463393133950152</v>
      </c>
      <c r="J19" s="104">
        <v>0.50533807829181498</v>
      </c>
      <c r="K19" s="40">
        <v>0.45907473309608543</v>
      </c>
      <c r="L19" s="3">
        <v>0.57723577235772361</v>
      </c>
      <c r="M19" s="79">
        <v>0.59174311926605505</v>
      </c>
      <c r="N19" s="43">
        <v>2.5999999999999747E-3</v>
      </c>
      <c r="O19" s="98">
        <v>0.4</v>
      </c>
    </row>
    <row r="20" spans="1:15">
      <c r="A20" s="54" t="s">
        <v>27</v>
      </c>
      <c r="B20" s="69">
        <v>1</v>
      </c>
      <c r="C20" s="70">
        <v>1.1000000000000001</v>
      </c>
      <c r="D20" s="71">
        <v>0.31325301204819278</v>
      </c>
      <c r="E20" s="83">
        <v>0.42</v>
      </c>
      <c r="F20" s="72">
        <v>0.45087934203061336</v>
      </c>
      <c r="G20" s="87">
        <v>0.55583326392358945</v>
      </c>
      <c r="H20" s="71">
        <v>0.44438254802966826</v>
      </c>
      <c r="I20" s="87">
        <v>0.53295850019918056</v>
      </c>
      <c r="J20" s="72">
        <v>0.16666666666666666</v>
      </c>
      <c r="K20" s="87">
        <v>0.25</v>
      </c>
      <c r="L20" s="71">
        <v>0.25316455696202533</v>
      </c>
      <c r="M20" s="83">
        <v>0.32967032967032966</v>
      </c>
      <c r="N20" s="74">
        <v>2.5999999999999981E-2</v>
      </c>
      <c r="O20" s="100">
        <v>0.2</v>
      </c>
    </row>
    <row r="21" spans="1:15">
      <c r="A21" s="2" t="s">
        <v>28</v>
      </c>
      <c r="B21" s="30">
        <v>1.4</v>
      </c>
      <c r="C21" s="34">
        <v>1.5</v>
      </c>
      <c r="D21" s="79">
        <v>0.77681159420289858</v>
      </c>
      <c r="E21" s="3">
        <v>0.76557863501483669</v>
      </c>
      <c r="F21" s="37">
        <v>0.19829081881491911</v>
      </c>
      <c r="G21" s="84">
        <v>0.27514400838853947</v>
      </c>
      <c r="H21" s="3">
        <v>0.3211860522957154</v>
      </c>
      <c r="I21" s="79">
        <v>0.34859419278969761</v>
      </c>
      <c r="J21" s="104">
        <v>0.69718309859154926</v>
      </c>
      <c r="K21" s="40">
        <v>0.6901408450704225</v>
      </c>
      <c r="L21" s="89">
        <v>0.65562913907284759</v>
      </c>
      <c r="M21" s="89">
        <v>0.65551839464882944</v>
      </c>
      <c r="N21" s="43">
        <v>9.9999999999999725E-3</v>
      </c>
      <c r="O21" s="98">
        <v>0.2</v>
      </c>
    </row>
    <row r="22" spans="1:15">
      <c r="A22" s="164" t="s">
        <v>29</v>
      </c>
      <c r="B22" s="29">
        <v>2.4</v>
      </c>
      <c r="C22" s="33">
        <v>2.5</v>
      </c>
      <c r="D22" s="25">
        <v>0.16216216216216217</v>
      </c>
      <c r="E22" s="80">
        <v>0.18708240534521159</v>
      </c>
      <c r="F22" s="46">
        <v>0.29719920979725784</v>
      </c>
      <c r="G22" s="85">
        <v>0.3214179229857258</v>
      </c>
      <c r="H22" s="25">
        <v>0.35767799253160748</v>
      </c>
      <c r="I22" s="80">
        <v>0.36871747002642086</v>
      </c>
      <c r="J22" s="46">
        <v>8.0103359173126609E-2</v>
      </c>
      <c r="K22" s="85">
        <v>9.3023255813953487E-2</v>
      </c>
      <c r="L22" s="25">
        <v>0.14452214452214451</v>
      </c>
      <c r="M22" s="80">
        <v>0.16628175519630484</v>
      </c>
      <c r="N22" s="60">
        <v>1.1999999999999972E-2</v>
      </c>
      <c r="O22" s="96">
        <v>0.2</v>
      </c>
    </row>
    <row r="23" spans="1:15">
      <c r="A23" s="166"/>
      <c r="B23" s="30">
        <v>2.5</v>
      </c>
      <c r="C23" s="34">
        <v>2.6</v>
      </c>
      <c r="D23" s="67">
        <v>0.55771725032425423</v>
      </c>
      <c r="E23" s="81">
        <v>0.57199211045364884</v>
      </c>
      <c r="F23" s="104">
        <v>0.60256943306881561</v>
      </c>
      <c r="G23" s="40">
        <v>0.48955541105978068</v>
      </c>
      <c r="H23" s="81">
        <v>0.5993760387365239</v>
      </c>
      <c r="I23" s="67">
        <v>0.48876652313120561</v>
      </c>
      <c r="J23" s="37">
        <v>0.2944038929440389</v>
      </c>
      <c r="K23" s="84">
        <v>0.42335766423357662</v>
      </c>
      <c r="L23" s="67">
        <v>0.36011904761904762</v>
      </c>
      <c r="M23" s="81">
        <v>0.39057239057239057</v>
      </c>
      <c r="N23" s="43">
        <v>5.9999999999999724E-3</v>
      </c>
      <c r="O23" s="99">
        <v>0.3</v>
      </c>
    </row>
    <row r="24" spans="1:15">
      <c r="A24" s="165"/>
      <c r="B24" s="61">
        <v>2.6</v>
      </c>
      <c r="C24" s="62">
        <v>2.7</v>
      </c>
      <c r="D24" s="63">
        <v>0.57573354480570971</v>
      </c>
      <c r="E24" s="82">
        <v>0.65622669649515286</v>
      </c>
      <c r="F24" s="106">
        <v>0.63579212470365598</v>
      </c>
      <c r="G24" s="65">
        <v>0.59694843893990035</v>
      </c>
      <c r="H24" s="63">
        <v>0.57872814261157801</v>
      </c>
      <c r="I24" s="82">
        <v>0.59103613672201671</v>
      </c>
      <c r="J24" s="64">
        <v>0.23830734966592429</v>
      </c>
      <c r="K24" s="86">
        <v>0.29175946547884185</v>
      </c>
      <c r="L24" s="63">
        <v>0.3848920863309353</v>
      </c>
      <c r="M24" s="82">
        <v>0.45055889939810834</v>
      </c>
      <c r="N24" s="45">
        <v>7.9999999999999724E-3</v>
      </c>
      <c r="O24" s="97">
        <v>0.2</v>
      </c>
    </row>
    <row r="25" spans="1:15">
      <c r="A25" s="163" t="s">
        <v>30</v>
      </c>
      <c r="B25" s="30" t="s">
        <v>19</v>
      </c>
      <c r="C25" s="34">
        <v>1.2</v>
      </c>
      <c r="D25" s="79">
        <v>0.2857142857142857</v>
      </c>
      <c r="E25" s="3">
        <v>0.28061224489795916</v>
      </c>
      <c r="F25" s="104">
        <v>0.4889714666075145</v>
      </c>
      <c r="G25" s="40">
        <v>0.46500497533360141</v>
      </c>
      <c r="H25" s="79">
        <v>0.4864691860885576</v>
      </c>
      <c r="I25" s="3">
        <v>0.46594330487005042</v>
      </c>
      <c r="J25" s="37">
        <v>0.676056338028169</v>
      </c>
      <c r="K25" s="84">
        <v>0.6901408450704225</v>
      </c>
      <c r="L25" s="79">
        <v>0.26519337016574585</v>
      </c>
      <c r="M25" s="3">
        <v>0.259946949602122</v>
      </c>
      <c r="N25" s="43">
        <v>1.0999999999999753E-3</v>
      </c>
      <c r="O25" s="7">
        <v>0.7</v>
      </c>
    </row>
    <row r="26" spans="1:15">
      <c r="A26" s="163"/>
      <c r="B26" s="30">
        <v>1.2</v>
      </c>
      <c r="C26" s="34">
        <v>1.3</v>
      </c>
      <c r="D26" s="79">
        <v>0.15189873417721517</v>
      </c>
      <c r="E26" s="3">
        <v>8.2191780821917804E-2</v>
      </c>
      <c r="F26" s="104">
        <v>0.29334403801284453</v>
      </c>
      <c r="G26" s="40">
        <v>0.208242733923381</v>
      </c>
      <c r="H26" s="79">
        <v>0.3543387497537307</v>
      </c>
      <c r="I26" s="3">
        <v>0.32363448523999272</v>
      </c>
      <c r="J26" s="37">
        <v>7.2463768115942032E-2</v>
      </c>
      <c r="K26" s="84">
        <v>0.55072463768115942</v>
      </c>
      <c r="L26" s="3">
        <v>0.12820512820512822</v>
      </c>
      <c r="M26" s="79">
        <v>0.18009478672985782</v>
      </c>
      <c r="N26" s="43">
        <v>7.9999999999999724E-3</v>
      </c>
      <c r="O26" s="98">
        <v>0.2</v>
      </c>
    </row>
    <row r="27" spans="1:15">
      <c r="A27" s="163"/>
      <c r="B27" s="30">
        <v>1.3</v>
      </c>
      <c r="C27" s="34" t="s">
        <v>18</v>
      </c>
      <c r="D27" s="3">
        <v>0.20901639344262296</v>
      </c>
      <c r="E27" s="79">
        <v>0.212244897959184</v>
      </c>
      <c r="F27" s="37">
        <v>0.34162085049362961</v>
      </c>
      <c r="G27" s="84">
        <v>0.34380968718862964</v>
      </c>
      <c r="H27" s="3">
        <v>0.37541597817389627</v>
      </c>
      <c r="I27" s="79">
        <v>0.37701647137243421</v>
      </c>
      <c r="J27" s="37">
        <v>0.10068649885583524</v>
      </c>
      <c r="K27" s="84">
        <v>0.10526315789473684</v>
      </c>
      <c r="L27" s="3">
        <v>0.18295218295218296</v>
      </c>
      <c r="M27" s="79">
        <v>0.19008264462809918</v>
      </c>
      <c r="N27" s="43">
        <v>2.4999999999999749E-3</v>
      </c>
      <c r="O27" s="98">
        <v>0.4</v>
      </c>
    </row>
    <row r="28" spans="1:15">
      <c r="A28" s="164" t="s">
        <v>31</v>
      </c>
      <c r="B28" s="57">
        <v>225</v>
      </c>
      <c r="C28" s="48">
        <v>236</v>
      </c>
      <c r="D28" s="25">
        <v>3.7499999999999999E-2</v>
      </c>
      <c r="E28" s="80">
        <v>5.4054054054054057E-2</v>
      </c>
      <c r="F28" s="46">
        <v>0.1951913265181982</v>
      </c>
      <c r="G28" s="85">
        <v>0.22603886781823362</v>
      </c>
      <c r="H28" s="25">
        <v>0.32035948709631912</v>
      </c>
      <c r="I28" s="80">
        <v>0.32979075629743815</v>
      </c>
      <c r="J28" s="46">
        <v>1.3157894736842105E-2</v>
      </c>
      <c r="K28" s="85">
        <v>2.6315789473684209E-2</v>
      </c>
      <c r="L28" s="25">
        <v>1.3422818791946308E-2</v>
      </c>
      <c r="M28" s="80">
        <v>2.8571428571428571E-2</v>
      </c>
      <c r="N28" s="60">
        <v>3.9999999999999723E-3</v>
      </c>
      <c r="O28" s="96">
        <v>0.2</v>
      </c>
    </row>
    <row r="29" spans="1:15">
      <c r="A29" s="166"/>
      <c r="B29" s="31">
        <v>236</v>
      </c>
      <c r="C29" s="50">
        <v>245</v>
      </c>
      <c r="D29" s="67">
        <v>3.5999999999999997E-2</v>
      </c>
      <c r="E29" s="81">
        <v>7.0000000000000007E-2</v>
      </c>
      <c r="F29" s="37">
        <v>0.13900000000000001</v>
      </c>
      <c r="G29" s="84">
        <v>0.19700000000000001</v>
      </c>
      <c r="H29" s="67">
        <v>0.307</v>
      </c>
      <c r="I29" s="81">
        <v>0.32</v>
      </c>
      <c r="J29" s="37">
        <v>0.379</v>
      </c>
      <c r="K29" s="84">
        <v>0.39800000000000002</v>
      </c>
      <c r="L29" s="67">
        <v>6.0999999999999999E-2</v>
      </c>
      <c r="M29" s="81">
        <v>6.6000000000000003E-2</v>
      </c>
      <c r="N29" s="43">
        <v>5.9999999999999995E-4</v>
      </c>
      <c r="O29" s="99">
        <v>0.4</v>
      </c>
    </row>
    <row r="30" spans="1:15">
      <c r="A30" s="166"/>
      <c r="B30" s="31">
        <v>245</v>
      </c>
      <c r="C30" s="50">
        <v>256</v>
      </c>
      <c r="D30" s="81">
        <v>1.8838304552590262E-2</v>
      </c>
      <c r="E30" s="67">
        <v>9.4786729857819895E-3</v>
      </c>
      <c r="F30" s="104">
        <v>9.7769408011182835E-2</v>
      </c>
      <c r="G30" s="40">
        <v>6.9158203727809051E-2</v>
      </c>
      <c r="H30" s="81">
        <v>0.29967488716063495</v>
      </c>
      <c r="I30" s="67">
        <v>0.29628280001763474</v>
      </c>
      <c r="J30" s="37">
        <v>0.36480000000000001</v>
      </c>
      <c r="K30" s="84">
        <v>0.4128</v>
      </c>
      <c r="L30" s="67">
        <v>0.2772036474164134</v>
      </c>
      <c r="M30" s="81">
        <v>0.29878401852924147</v>
      </c>
      <c r="N30" s="43">
        <v>1.0999999999999753E-3</v>
      </c>
      <c r="O30" s="99">
        <v>0.5</v>
      </c>
    </row>
    <row r="31" spans="1:15">
      <c r="A31" s="165"/>
      <c r="B31" s="58">
        <v>256</v>
      </c>
      <c r="C31" s="52">
        <v>265</v>
      </c>
      <c r="D31" s="63">
        <v>0.20838971583220567</v>
      </c>
      <c r="E31" s="82">
        <v>0.22151898734177214</v>
      </c>
      <c r="F31" s="106">
        <v>0.51798190806983246</v>
      </c>
      <c r="G31" s="65">
        <v>0.50811203399467264</v>
      </c>
      <c r="H31" s="82">
        <v>0.50938976625739874</v>
      </c>
      <c r="I31" s="63">
        <v>0.49689436055956415</v>
      </c>
      <c r="J31" s="106">
        <v>0.26200873362445415</v>
      </c>
      <c r="K31" s="65">
        <v>0.2576419213973799</v>
      </c>
      <c r="L31" s="63">
        <v>0.17069701280227595</v>
      </c>
      <c r="M31" s="82">
        <v>0.19281045751633988</v>
      </c>
      <c r="N31" s="45">
        <v>1.3999999999999755E-3</v>
      </c>
      <c r="O31" s="97">
        <v>0.4</v>
      </c>
    </row>
    <row r="32" spans="1:15">
      <c r="A32" s="163" t="s">
        <v>32</v>
      </c>
      <c r="B32" s="31">
        <v>285</v>
      </c>
      <c r="C32" s="35">
        <v>292</v>
      </c>
      <c r="D32" s="3">
        <v>0.18181818181818182</v>
      </c>
      <c r="E32" s="79">
        <v>0.20883534136546186</v>
      </c>
      <c r="F32" s="37">
        <v>0.32360043053302223</v>
      </c>
      <c r="G32" s="84">
        <v>0.35154057963561564</v>
      </c>
      <c r="H32" s="3">
        <v>0.36731488336128648</v>
      </c>
      <c r="I32" s="79">
        <v>0.38084106356363445</v>
      </c>
      <c r="J32" s="37">
        <v>0.20095693779904306</v>
      </c>
      <c r="K32" s="84">
        <v>0.21052631578947367</v>
      </c>
      <c r="L32" s="3">
        <v>7.6782449725776969E-2</v>
      </c>
      <c r="M32" s="79">
        <v>8.6105675146771032E-2</v>
      </c>
      <c r="N32" s="43">
        <v>9.9999999999975095E-5</v>
      </c>
      <c r="O32" s="7">
        <v>0.7</v>
      </c>
    </row>
    <row r="33" spans="1:15">
      <c r="A33" s="163"/>
      <c r="B33" s="31">
        <v>292</v>
      </c>
      <c r="C33" s="35">
        <v>305</v>
      </c>
      <c r="D33" s="3">
        <v>0.16129032258064516</v>
      </c>
      <c r="E33" s="79">
        <v>0.19696969696969696</v>
      </c>
      <c r="F33" s="37">
        <v>0.33337324408001501</v>
      </c>
      <c r="G33" s="84">
        <v>0.37968586996185211</v>
      </c>
      <c r="H33" s="3">
        <v>0.37229632081259034</v>
      </c>
      <c r="I33" s="79">
        <v>0.39610798198672215</v>
      </c>
      <c r="J33" s="104">
        <v>0.1797752808988764</v>
      </c>
      <c r="K33" s="40">
        <v>0.14606741573033707</v>
      </c>
      <c r="L33" s="3">
        <v>5.3691275167785234E-2</v>
      </c>
      <c r="M33" s="79">
        <v>0.19696969696969696</v>
      </c>
      <c r="N33" s="43">
        <v>9.9999999999975095E-5</v>
      </c>
      <c r="O33" s="7">
        <v>0.7</v>
      </c>
    </row>
    <row r="34" spans="1:15">
      <c r="A34" s="163"/>
      <c r="B34" s="31">
        <v>305</v>
      </c>
      <c r="C34" s="35">
        <v>318</v>
      </c>
      <c r="D34" s="3">
        <v>4.736842105263158E-2</v>
      </c>
      <c r="E34" s="79">
        <v>5.7291666666666664E-2</v>
      </c>
      <c r="F34" s="37">
        <v>0.15679998517974539</v>
      </c>
      <c r="G34" s="84">
        <v>0.17326510182610452</v>
      </c>
      <c r="H34" s="3">
        <v>0.31032569764510021</v>
      </c>
      <c r="I34" s="79">
        <v>0.31419786759701174</v>
      </c>
      <c r="J34" s="104">
        <v>0.43561643835616437</v>
      </c>
      <c r="K34" s="40">
        <v>0.43013698630136987</v>
      </c>
      <c r="L34" s="3">
        <v>0.19099099099099098</v>
      </c>
      <c r="M34" s="79">
        <v>0.20063897763578273</v>
      </c>
      <c r="N34" s="43">
        <v>2.9999999999997509E-4</v>
      </c>
      <c r="O34" s="7">
        <v>0.6</v>
      </c>
    </row>
    <row r="35" spans="1:15">
      <c r="A35" s="164" t="s">
        <v>33</v>
      </c>
      <c r="B35" s="57">
        <v>347</v>
      </c>
      <c r="C35" s="48">
        <v>355</v>
      </c>
      <c r="D35" s="80">
        <v>2.3504273504273504E-2</v>
      </c>
      <c r="E35" s="25">
        <v>2.1321961620469079E-2</v>
      </c>
      <c r="F35" s="105">
        <v>0.10907989201000728</v>
      </c>
      <c r="G35" s="47">
        <v>0.10392044881181384</v>
      </c>
      <c r="H35" s="111">
        <v>0.30131105523169777</v>
      </c>
      <c r="I35" s="111">
        <v>0.30054426813488933</v>
      </c>
      <c r="J35" s="46">
        <v>0.32575757575757575</v>
      </c>
      <c r="K35" s="85">
        <v>0.34199134199134201</v>
      </c>
      <c r="L35" s="25">
        <v>0.26508146191105242</v>
      </c>
      <c r="M35" s="80">
        <v>0.27136109918419921</v>
      </c>
      <c r="N35" s="60">
        <v>1.0999999999999753E-3</v>
      </c>
      <c r="O35" s="96">
        <v>0.2</v>
      </c>
    </row>
    <row r="36" spans="1:15">
      <c r="A36" s="165"/>
      <c r="B36" s="58">
        <v>355</v>
      </c>
      <c r="C36" s="52">
        <v>362</v>
      </c>
      <c r="D36" s="63">
        <v>0.15189873417721519</v>
      </c>
      <c r="E36" s="82">
        <v>0.21978021978021975</v>
      </c>
      <c r="F36" s="106">
        <v>0.49083976177963329</v>
      </c>
      <c r="G36" s="65">
        <v>0.46663358617361306</v>
      </c>
      <c r="H36" s="82">
        <v>0.48726766686748002</v>
      </c>
      <c r="I36" s="63">
        <v>0.45646452046814545</v>
      </c>
      <c r="J36" s="64">
        <v>0.15492957746478872</v>
      </c>
      <c r="K36" s="86">
        <v>0.18309859154929578</v>
      </c>
      <c r="L36" s="63">
        <v>8.6161879895561344E-2</v>
      </c>
      <c r="M36" s="82">
        <v>0.18527315914489315</v>
      </c>
      <c r="N36" s="45">
        <v>7.9999999999997521E-4</v>
      </c>
      <c r="O36" s="97">
        <v>0.3</v>
      </c>
    </row>
    <row r="37" spans="1:15" s="1" customFormat="1">
      <c r="A37" s="163" t="s">
        <v>34</v>
      </c>
      <c r="B37" s="31">
        <v>4</v>
      </c>
      <c r="C37" s="35">
        <v>40</v>
      </c>
      <c r="D37" s="90">
        <v>8.2514734774066789E-2</v>
      </c>
      <c r="E37" s="90">
        <v>8.3333333333333329E-2</v>
      </c>
      <c r="F37" s="91">
        <v>0.21158531174756554</v>
      </c>
      <c r="G37" s="92">
        <v>0.21174424312410089</v>
      </c>
      <c r="H37" s="90">
        <v>0.32474256902428977</v>
      </c>
      <c r="I37" s="90">
        <v>0.32474900592815148</v>
      </c>
      <c r="J37" s="38">
        <v>0.51072961373390557</v>
      </c>
      <c r="K37" s="95">
        <v>0.53433476394849788</v>
      </c>
      <c r="L37" s="90">
        <v>0.16993930739021779</v>
      </c>
      <c r="M37" s="90">
        <v>0.17</v>
      </c>
      <c r="N37" s="44">
        <v>3.8999999999999725E-3</v>
      </c>
      <c r="O37" s="101">
        <v>0.2</v>
      </c>
    </row>
    <row r="38" spans="1:15">
      <c r="A38" s="163"/>
      <c r="B38" s="31">
        <v>40</v>
      </c>
      <c r="C38" s="35">
        <v>85</v>
      </c>
      <c r="D38" s="79">
        <v>0.12072434607645877</v>
      </c>
      <c r="E38" s="3">
        <v>9.5625635808748721E-2</v>
      </c>
      <c r="F38" s="104">
        <v>0.25380320179539012</v>
      </c>
      <c r="G38" s="40">
        <v>0.22454411471817504</v>
      </c>
      <c r="H38" s="79">
        <v>0.33851210199773496</v>
      </c>
      <c r="I38" s="3">
        <v>0.32862670733853983</v>
      </c>
      <c r="J38" s="37">
        <v>0.42688172043010753</v>
      </c>
      <c r="K38" s="84">
        <v>0.43763440860215053</v>
      </c>
      <c r="L38" s="79">
        <v>0.30538461538461537</v>
      </c>
      <c r="M38" s="3">
        <v>0.30181683351872457</v>
      </c>
      <c r="N38" s="43">
        <v>1.8999999999999757E-3</v>
      </c>
      <c r="O38" s="98">
        <v>0.3</v>
      </c>
    </row>
    <row r="39" spans="1:15">
      <c r="A39" s="163"/>
      <c r="B39" s="31">
        <v>85</v>
      </c>
      <c r="C39" s="35">
        <v>121</v>
      </c>
      <c r="D39" s="79">
        <v>0.33751425313568983</v>
      </c>
      <c r="E39" s="3">
        <v>0.32858990944372574</v>
      </c>
      <c r="F39" s="104">
        <v>0.55962589763680914</v>
      </c>
      <c r="G39" s="40">
        <v>0.52626607314446039</v>
      </c>
      <c r="H39" s="79">
        <v>0.53366850806411792</v>
      </c>
      <c r="I39" s="3">
        <v>0.5015004609635425</v>
      </c>
      <c r="J39" s="104">
        <v>0.26823529411764707</v>
      </c>
      <c r="K39" s="40">
        <v>0.24235294117647058</v>
      </c>
      <c r="L39" s="3">
        <v>0.27536231884057971</v>
      </c>
      <c r="M39" s="79">
        <v>0.27989130434782605</v>
      </c>
      <c r="N39" s="43">
        <v>1.7999999999999757E-3</v>
      </c>
      <c r="O39" s="98">
        <v>0.4</v>
      </c>
    </row>
    <row r="40" spans="1:15">
      <c r="A40" s="163"/>
      <c r="B40" s="31">
        <v>121</v>
      </c>
      <c r="C40" s="35">
        <v>157</v>
      </c>
      <c r="D40" s="79">
        <v>0.22030237580993522</v>
      </c>
      <c r="E40" s="3">
        <v>0.20316027088036118</v>
      </c>
      <c r="F40" s="104">
        <v>0.36940385307312285</v>
      </c>
      <c r="G40" s="40">
        <v>0.34798409626204185</v>
      </c>
      <c r="H40" s="79">
        <v>0.39102256288775938</v>
      </c>
      <c r="I40" s="3">
        <v>0.37953352994255141</v>
      </c>
      <c r="J40" s="104">
        <v>0.1335149863760218</v>
      </c>
      <c r="K40" s="40">
        <v>0.1226158038147139</v>
      </c>
      <c r="L40" s="79">
        <v>0.21258134490238612</v>
      </c>
      <c r="M40" s="3">
        <v>0.20316027088036118</v>
      </c>
      <c r="N40" s="43">
        <v>1.7999999999999757E-3</v>
      </c>
      <c r="O40" s="98">
        <v>0.3</v>
      </c>
    </row>
    <row r="41" spans="1:15">
      <c r="A41" s="163"/>
      <c r="B41" s="31">
        <v>157</v>
      </c>
      <c r="C41" s="35">
        <v>185</v>
      </c>
      <c r="D41" s="3">
        <v>0.3579952267303102</v>
      </c>
      <c r="E41" s="79">
        <v>0.38479809976247031</v>
      </c>
      <c r="F41" s="37">
        <v>0.52224729583581553</v>
      </c>
      <c r="G41" s="84">
        <v>0.54310742917333954</v>
      </c>
      <c r="H41" s="3">
        <v>0.4904609131859925</v>
      </c>
      <c r="I41" s="79">
        <v>0.50631499504957633</v>
      </c>
      <c r="J41" s="37">
        <v>0.24253731343283583</v>
      </c>
      <c r="K41" s="84">
        <v>0.26492537313432835</v>
      </c>
      <c r="L41" s="3">
        <v>0.32338308457711445</v>
      </c>
      <c r="M41" s="79">
        <v>0.35061728395061736</v>
      </c>
      <c r="N41" s="43">
        <v>3.9999999999999723E-3</v>
      </c>
      <c r="O41" s="98">
        <v>0.2</v>
      </c>
    </row>
    <row r="42" spans="1:15">
      <c r="A42" s="54" t="s">
        <v>35</v>
      </c>
      <c r="B42" s="55">
        <v>452</v>
      </c>
      <c r="C42" s="56">
        <v>453</v>
      </c>
      <c r="D42" s="71">
        <v>0.23529411764705882</v>
      </c>
      <c r="E42" s="83">
        <v>0.31578947368421051</v>
      </c>
      <c r="F42" s="72">
        <v>0.43775769457906727</v>
      </c>
      <c r="G42" s="87">
        <v>0.53379512782876148</v>
      </c>
      <c r="H42" s="71">
        <v>0.43354140944322594</v>
      </c>
      <c r="I42" s="83">
        <v>0.50375360743435493</v>
      </c>
      <c r="J42" s="72">
        <v>0.2</v>
      </c>
      <c r="K42" s="87">
        <v>0.3</v>
      </c>
      <c r="L42" s="71">
        <v>0.24242424242424246</v>
      </c>
      <c r="M42" s="83">
        <v>0.31578947368421051</v>
      </c>
      <c r="N42" s="74">
        <v>1.9999999999999976E-2</v>
      </c>
      <c r="O42" s="100">
        <v>0.2</v>
      </c>
    </row>
    <row r="43" spans="1:15" s="8" customFormat="1">
      <c r="A43" s="164" t="s">
        <v>96</v>
      </c>
      <c r="B43" s="164"/>
      <c r="C43" s="168"/>
      <c r="D43" s="25">
        <f t="shared" ref="D43:M43" si="0">AVERAGE(D3:D42)</f>
        <v>0.32914220790288196</v>
      </c>
      <c r="E43" s="80">
        <f t="shared" si="0"/>
        <v>0.34667843866608328</v>
      </c>
      <c r="F43" s="46">
        <f t="shared" si="0"/>
        <v>0.44116713556973874</v>
      </c>
      <c r="G43" s="85">
        <f t="shared" si="0"/>
        <v>0.45129961888403614</v>
      </c>
      <c r="H43" s="25">
        <f t="shared" si="0"/>
        <v>0.46891421748993334</v>
      </c>
      <c r="I43" s="80">
        <f t="shared" si="0"/>
        <v>0.47627291361371266</v>
      </c>
      <c r="J43" s="46">
        <f t="shared" si="0"/>
        <v>0.3004444415162818</v>
      </c>
      <c r="K43" s="85">
        <f t="shared" si="0"/>
        <v>0.34543382985588245</v>
      </c>
      <c r="L43" s="25">
        <f t="shared" si="0"/>
        <v>0.27625229264363327</v>
      </c>
      <c r="M43" s="85">
        <f t="shared" si="0"/>
        <v>0.31271308259191177</v>
      </c>
      <c r="N43" s="26"/>
      <c r="O43" s="26"/>
    </row>
    <row r="44" spans="1:15" s="53" customFormat="1">
      <c r="A44" s="166" t="s">
        <v>99</v>
      </c>
      <c r="B44" s="166"/>
      <c r="C44" s="174"/>
      <c r="D44" s="88" t="s">
        <v>100</v>
      </c>
      <c r="E44" s="81"/>
      <c r="F44" s="117" t="s">
        <v>101</v>
      </c>
      <c r="G44" s="84"/>
      <c r="H44" s="88" t="s">
        <v>103</v>
      </c>
      <c r="I44" s="67"/>
      <c r="J44" s="117" t="s">
        <v>102</v>
      </c>
      <c r="K44" s="40"/>
      <c r="L44" s="88" t="s">
        <v>104</v>
      </c>
      <c r="M44" s="40"/>
      <c r="N44" s="49"/>
      <c r="O44" s="49"/>
    </row>
    <row r="45" spans="1:15">
      <c r="A45" s="166" t="s">
        <v>98</v>
      </c>
      <c r="B45" s="166"/>
      <c r="C45" s="174"/>
      <c r="D45" s="27">
        <v>1.2E-2</v>
      </c>
      <c r="E45" s="27"/>
      <c r="F45" s="31">
        <v>0.255</v>
      </c>
      <c r="G45" s="35"/>
      <c r="H45" s="27">
        <v>0.20200000000000001</v>
      </c>
      <c r="I45" s="27"/>
      <c r="J45" s="42">
        <v>1.55E-4</v>
      </c>
      <c r="K45" s="35"/>
      <c r="L45" s="28">
        <v>3.2553999999999999E-7</v>
      </c>
      <c r="M45" s="35"/>
      <c r="N45" s="27"/>
      <c r="O45" s="27"/>
    </row>
    <row r="46" spans="1:15">
      <c r="A46" s="165" t="s">
        <v>97</v>
      </c>
      <c r="B46" s="165"/>
      <c r="C46" s="169"/>
      <c r="D46" s="23">
        <v>6.7000000000000004E-2</v>
      </c>
      <c r="E46" s="23"/>
      <c r="F46" s="32">
        <v>3.7999999999999999E-2</v>
      </c>
      <c r="G46" s="36"/>
      <c r="H46" s="23">
        <v>0.04</v>
      </c>
      <c r="I46" s="23"/>
      <c r="J46" s="32">
        <v>0.193</v>
      </c>
      <c r="K46" s="36"/>
      <c r="L46" s="23">
        <v>0.14899999999999999</v>
      </c>
      <c r="M46" s="36"/>
      <c r="N46" s="23"/>
      <c r="O46" s="23"/>
    </row>
  </sheetData>
  <mergeCells count="24">
    <mergeCell ref="A25:A27"/>
    <mergeCell ref="A43:C43"/>
    <mergeCell ref="A45:C45"/>
    <mergeCell ref="A46:C46"/>
    <mergeCell ref="A32:A34"/>
    <mergeCell ref="A35:A36"/>
    <mergeCell ref="A37:A41"/>
    <mergeCell ref="A44:C44"/>
    <mergeCell ref="A28:A31"/>
    <mergeCell ref="O1:O2"/>
    <mergeCell ref="A3:A6"/>
    <mergeCell ref="A7:A8"/>
    <mergeCell ref="L1:M1"/>
    <mergeCell ref="A1:C2"/>
    <mergeCell ref="D1:E1"/>
    <mergeCell ref="F1:G1"/>
    <mergeCell ref="H1:I1"/>
    <mergeCell ref="J1:K1"/>
    <mergeCell ref="N1:N2"/>
    <mergeCell ref="A14:A15"/>
    <mergeCell ref="A16:A17"/>
    <mergeCell ref="A18:A19"/>
    <mergeCell ref="A22:A24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0D56-594A-441E-83BA-43C9BDAFBE86}">
  <dimension ref="A1:R46"/>
  <sheetViews>
    <sheetView zoomScale="85" zoomScaleNormal="85" workbookViewId="0">
      <selection activeCell="Q2" sqref="Q2"/>
    </sheetView>
  </sheetViews>
  <sheetFormatPr defaultColWidth="9" defaultRowHeight="14"/>
  <cols>
    <col min="1" max="1" width="9.25" style="6" customWidth="1"/>
    <col min="2" max="2" width="8.5" style="6" customWidth="1"/>
    <col min="3" max="3" width="9.25" style="6" customWidth="1"/>
    <col min="4" max="16384" width="9" style="2"/>
  </cols>
  <sheetData>
    <row r="1" spans="1:18">
      <c r="A1" s="164" t="s">
        <v>36</v>
      </c>
      <c r="B1" s="164"/>
      <c r="C1" s="168"/>
      <c r="D1" s="167" t="s">
        <v>6</v>
      </c>
      <c r="E1" s="167"/>
      <c r="F1" s="167"/>
      <c r="G1" s="170" t="s">
        <v>7</v>
      </c>
      <c r="H1" s="167"/>
      <c r="I1" s="171"/>
      <c r="J1" s="167" t="s">
        <v>8</v>
      </c>
      <c r="K1" s="167"/>
      <c r="L1" s="167"/>
      <c r="M1" s="170" t="s">
        <v>9</v>
      </c>
      <c r="N1" s="167"/>
      <c r="O1" s="171"/>
      <c r="P1" s="167" t="s">
        <v>10</v>
      </c>
      <c r="Q1" s="167" t="s">
        <v>11</v>
      </c>
      <c r="R1" s="167" t="s">
        <v>12</v>
      </c>
    </row>
    <row r="2" spans="1:18">
      <c r="A2" s="165"/>
      <c r="B2" s="165"/>
      <c r="C2" s="169"/>
      <c r="D2" s="51" t="s">
        <v>5</v>
      </c>
      <c r="E2" s="39" t="s">
        <v>159</v>
      </c>
      <c r="F2" s="51" t="s">
        <v>114</v>
      </c>
      <c r="G2" s="116" t="s">
        <v>5</v>
      </c>
      <c r="H2" s="39" t="s">
        <v>159</v>
      </c>
      <c r="I2" s="116" t="s">
        <v>114</v>
      </c>
      <c r="J2" s="116" t="s">
        <v>5</v>
      </c>
      <c r="K2" s="39" t="s">
        <v>159</v>
      </c>
      <c r="L2" s="116" t="s">
        <v>114</v>
      </c>
      <c r="M2" s="116" t="s">
        <v>5</v>
      </c>
      <c r="N2" s="39" t="s">
        <v>159</v>
      </c>
      <c r="O2" s="116" t="s">
        <v>114</v>
      </c>
      <c r="P2" s="116" t="s">
        <v>5</v>
      </c>
      <c r="Q2" s="39" t="s">
        <v>159</v>
      </c>
      <c r="R2" s="116" t="s">
        <v>114</v>
      </c>
    </row>
    <row r="3" spans="1:18">
      <c r="A3" s="163" t="s">
        <v>20</v>
      </c>
      <c r="B3" s="29">
        <v>1.3</v>
      </c>
      <c r="C3" s="33">
        <v>1.4</v>
      </c>
      <c r="D3" s="79">
        <v>0.22950819672131145</v>
      </c>
      <c r="E3" s="3">
        <v>0.14299999999999999</v>
      </c>
      <c r="F3" s="3">
        <v>0.14199999999999999</v>
      </c>
      <c r="G3" s="104">
        <v>0.3965430327361637</v>
      </c>
      <c r="H3" s="67">
        <v>0.30199999999999999</v>
      </c>
      <c r="I3" s="40">
        <v>0.3</v>
      </c>
      <c r="J3" s="79">
        <v>0.4122428411871365</v>
      </c>
      <c r="K3" s="3">
        <v>0.36099999999999999</v>
      </c>
      <c r="L3" s="3">
        <v>0.36</v>
      </c>
      <c r="M3" s="104">
        <v>0.17499999999999999</v>
      </c>
      <c r="N3" s="67">
        <v>0.1</v>
      </c>
      <c r="O3" s="40">
        <v>9.9000000000000005E-2</v>
      </c>
      <c r="P3" s="79">
        <v>0.24561403508771931</v>
      </c>
      <c r="Q3" s="3">
        <v>0.151</v>
      </c>
      <c r="R3" s="3">
        <v>0.14799999999999999</v>
      </c>
    </row>
    <row r="4" spans="1:18">
      <c r="A4" s="163"/>
      <c r="B4" s="30">
        <v>1.4</v>
      </c>
      <c r="C4" s="34">
        <v>1.5</v>
      </c>
      <c r="D4" s="79">
        <v>0.32432432432432429</v>
      </c>
      <c r="E4" s="3">
        <v>0.308</v>
      </c>
      <c r="F4" s="3">
        <v>0.27600000000000002</v>
      </c>
      <c r="G4" s="104">
        <v>0.57610463608978013</v>
      </c>
      <c r="H4" s="67">
        <v>0.53400000000000003</v>
      </c>
      <c r="I4" s="40">
        <v>0.52500000000000002</v>
      </c>
      <c r="J4" s="79">
        <v>0.55064669528747112</v>
      </c>
      <c r="K4" s="3">
        <v>0.51</v>
      </c>
      <c r="L4" s="3">
        <v>0.50700000000000001</v>
      </c>
      <c r="M4" s="104">
        <v>0.375</v>
      </c>
      <c r="N4" s="67">
        <v>0.34399999999999997</v>
      </c>
      <c r="O4" s="40">
        <v>0.33400000000000002</v>
      </c>
      <c r="P4" s="79">
        <v>0.32432432432432429</v>
      </c>
      <c r="Q4" s="3">
        <v>0.16300000000000001</v>
      </c>
      <c r="R4" s="3">
        <v>0.189</v>
      </c>
    </row>
    <row r="5" spans="1:18">
      <c r="A5" s="163"/>
      <c r="B5" s="30">
        <v>1.5</v>
      </c>
      <c r="C5" s="34">
        <v>1.6</v>
      </c>
      <c r="D5" s="79">
        <v>0.41935483870967744</v>
      </c>
      <c r="E5" s="3">
        <v>0.35</v>
      </c>
      <c r="F5" s="3">
        <v>0.32500000000000001</v>
      </c>
      <c r="G5" s="104">
        <v>0.52543977440020573</v>
      </c>
      <c r="H5" s="67">
        <v>0.47099999999999997</v>
      </c>
      <c r="I5" s="40">
        <v>0.45</v>
      </c>
      <c r="J5" s="79">
        <v>0.4924653568806493</v>
      </c>
      <c r="K5" s="3">
        <v>0.45400000000000001</v>
      </c>
      <c r="L5" s="3">
        <v>0.44</v>
      </c>
      <c r="M5" s="104">
        <v>0.25</v>
      </c>
      <c r="N5" s="67">
        <v>0.19600000000000001</v>
      </c>
      <c r="O5" s="40">
        <v>0.188</v>
      </c>
      <c r="P5" s="79">
        <v>0.38016528925619836</v>
      </c>
      <c r="Q5" s="3">
        <v>0.308</v>
      </c>
      <c r="R5" s="3">
        <v>0.29699999999999999</v>
      </c>
    </row>
    <row r="6" spans="1:18">
      <c r="A6" s="163"/>
      <c r="B6" s="30">
        <v>1.6</v>
      </c>
      <c r="C6" s="34">
        <v>1.7</v>
      </c>
      <c r="D6" s="3">
        <v>0.51111111111111107</v>
      </c>
      <c r="E6" s="79">
        <v>0.52500000000000002</v>
      </c>
      <c r="F6" s="3">
        <v>0.51100000000000001</v>
      </c>
      <c r="G6" s="37">
        <v>0.62492898653936446</v>
      </c>
      <c r="H6" s="81">
        <v>0.64300000000000002</v>
      </c>
      <c r="I6" s="40">
        <v>0.63400000000000001</v>
      </c>
      <c r="J6" s="3">
        <v>0.58460607517842522</v>
      </c>
      <c r="K6" s="79">
        <v>0.60499999999999998</v>
      </c>
      <c r="L6" s="3">
        <v>0.59799999999999998</v>
      </c>
      <c r="M6" s="104">
        <v>0.25301204819277107</v>
      </c>
      <c r="N6" s="67">
        <v>0.247</v>
      </c>
      <c r="O6" s="40">
        <v>0.245</v>
      </c>
      <c r="P6" s="79">
        <v>0.35744680851063826</v>
      </c>
      <c r="Q6" s="3">
        <v>0.34</v>
      </c>
      <c r="R6" s="3">
        <v>0.33400000000000002</v>
      </c>
    </row>
    <row r="7" spans="1:18">
      <c r="A7" s="164" t="s">
        <v>21</v>
      </c>
      <c r="B7" s="29">
        <v>1.2</v>
      </c>
      <c r="C7" s="33">
        <v>1.4</v>
      </c>
      <c r="D7" s="80">
        <v>0.38607594936708861</v>
      </c>
      <c r="E7" s="25">
        <v>0.307</v>
      </c>
      <c r="F7" s="25">
        <v>0.32400000000000001</v>
      </c>
      <c r="G7" s="105">
        <v>0.59752529225546458</v>
      </c>
      <c r="H7" s="25">
        <v>0.497</v>
      </c>
      <c r="I7" s="47">
        <v>0.51800000000000002</v>
      </c>
      <c r="J7" s="80">
        <v>0.57662415916705312</v>
      </c>
      <c r="K7" s="25">
        <v>0.48299999999999998</v>
      </c>
      <c r="L7" s="25">
        <v>0.5</v>
      </c>
      <c r="M7" s="105">
        <v>0.33103448275862069</v>
      </c>
      <c r="N7" s="25">
        <v>0.23400000000000001</v>
      </c>
      <c r="O7" s="47">
        <v>0.251</v>
      </c>
      <c r="P7" s="80">
        <v>0.33566433566433562</v>
      </c>
      <c r="Q7" s="25">
        <v>0.27500000000000002</v>
      </c>
      <c r="R7" s="25">
        <v>0.28899999999999998</v>
      </c>
    </row>
    <row r="8" spans="1:18">
      <c r="A8" s="165"/>
      <c r="B8" s="61">
        <v>1.4</v>
      </c>
      <c r="C8" s="62">
        <v>1.6</v>
      </c>
      <c r="D8" s="63">
        <v>0.17194570135746606</v>
      </c>
      <c r="E8" s="82">
        <v>0.22900000000000001</v>
      </c>
      <c r="F8" s="63">
        <v>0.20200000000000001</v>
      </c>
      <c r="G8" s="64">
        <v>0.31502834774216393</v>
      </c>
      <c r="H8" s="82">
        <v>0.374</v>
      </c>
      <c r="I8" s="65">
        <v>0.35099999999999998</v>
      </c>
      <c r="J8" s="63">
        <v>0.36422846592109348</v>
      </c>
      <c r="K8" s="82">
        <v>0.39400000000000002</v>
      </c>
      <c r="L8" s="63">
        <v>0.38300000000000001</v>
      </c>
      <c r="M8" s="106">
        <v>0.43617021276595747</v>
      </c>
      <c r="N8" s="63">
        <v>0.25</v>
      </c>
      <c r="O8" s="65">
        <v>0.191</v>
      </c>
      <c r="P8" s="82">
        <v>0.24153166421207659</v>
      </c>
      <c r="Q8" s="63">
        <v>0.215</v>
      </c>
      <c r="R8" s="63">
        <v>0.20100000000000001</v>
      </c>
    </row>
    <row r="9" spans="1:18">
      <c r="A9" s="2" t="s">
        <v>22</v>
      </c>
      <c r="B9" s="30">
        <v>1.1000000000000001</v>
      </c>
      <c r="C9" s="34">
        <v>1.4</v>
      </c>
      <c r="D9" s="79">
        <v>0.18867924528301885</v>
      </c>
      <c r="E9" s="3">
        <v>0.16</v>
      </c>
      <c r="F9" s="3">
        <v>0.16200000000000001</v>
      </c>
      <c r="G9" s="104">
        <v>0.63464775882199231</v>
      </c>
      <c r="H9" s="67">
        <v>0.59199999999999997</v>
      </c>
      <c r="I9" s="40">
        <v>0.58499999999999996</v>
      </c>
      <c r="J9" s="79">
        <v>0.63459286194272302</v>
      </c>
      <c r="K9" s="3">
        <v>0.59099999999999997</v>
      </c>
      <c r="L9" s="3">
        <v>0.58199999999999996</v>
      </c>
      <c r="M9" s="37">
        <v>0.25</v>
      </c>
      <c r="N9" s="67">
        <v>0.25</v>
      </c>
      <c r="O9" s="84">
        <v>0.33800000000000002</v>
      </c>
      <c r="P9" s="79">
        <v>0.10389610389610389</v>
      </c>
      <c r="Q9" s="3">
        <v>8.5000000000000006E-2</v>
      </c>
      <c r="R9" s="3">
        <v>0.10299999999999999</v>
      </c>
    </row>
    <row r="10" spans="1:18">
      <c r="A10" s="164" t="s">
        <v>23</v>
      </c>
      <c r="B10" s="29" t="s">
        <v>16</v>
      </c>
      <c r="C10" s="33">
        <v>4</v>
      </c>
      <c r="D10" s="80">
        <v>0.51</v>
      </c>
      <c r="E10" s="25">
        <v>0.50900000000000001</v>
      </c>
      <c r="F10" s="25">
        <v>0.502</v>
      </c>
      <c r="G10" s="46">
        <v>0.65700000000000003</v>
      </c>
      <c r="H10" s="80">
        <v>0.66800000000000004</v>
      </c>
      <c r="I10" s="47">
        <v>0.65800000000000003</v>
      </c>
      <c r="J10" s="25">
        <v>0.64</v>
      </c>
      <c r="K10" s="80">
        <v>0.66</v>
      </c>
      <c r="L10" s="25">
        <v>0.64500000000000002</v>
      </c>
      <c r="M10" s="105">
        <v>0.41299999999999998</v>
      </c>
      <c r="N10" s="25">
        <v>0.373</v>
      </c>
      <c r="O10" s="47">
        <v>0.375</v>
      </c>
      <c r="P10" s="80">
        <v>0.434</v>
      </c>
      <c r="Q10" s="25">
        <v>0.373</v>
      </c>
      <c r="R10" s="25">
        <v>0.38600000000000001</v>
      </c>
    </row>
    <row r="11" spans="1:18">
      <c r="A11" s="166"/>
      <c r="B11" s="30">
        <v>4</v>
      </c>
      <c r="C11" s="34">
        <v>4.0999999999999996</v>
      </c>
      <c r="D11" s="81">
        <v>0.61499999999999999</v>
      </c>
      <c r="E11" s="67">
        <v>0.59399999999999997</v>
      </c>
      <c r="F11" s="67">
        <v>0.55800000000000005</v>
      </c>
      <c r="G11" s="104">
        <v>0.69499999999999995</v>
      </c>
      <c r="H11" s="67">
        <v>0.67700000000000005</v>
      </c>
      <c r="I11" s="40">
        <v>0.63800000000000001</v>
      </c>
      <c r="J11" s="81">
        <v>0.64900000000000002</v>
      </c>
      <c r="K11" s="67">
        <v>0.63200000000000001</v>
      </c>
      <c r="L11" s="67">
        <v>0.58799999999999997</v>
      </c>
      <c r="M11" s="104">
        <v>0.40500000000000003</v>
      </c>
      <c r="N11" s="67">
        <v>0.38</v>
      </c>
      <c r="O11" s="40">
        <v>0.35399999999999998</v>
      </c>
      <c r="P11" s="81">
        <v>0.52900000000000003</v>
      </c>
      <c r="Q11" s="67">
        <v>0.50800000000000001</v>
      </c>
      <c r="R11" s="67">
        <v>0.498</v>
      </c>
    </row>
    <row r="12" spans="1:18">
      <c r="A12" s="166"/>
      <c r="B12" s="30">
        <v>4.0999999999999996</v>
      </c>
      <c r="C12" s="34">
        <v>4.2</v>
      </c>
      <c r="D12" s="81">
        <v>0.5423728813559322</v>
      </c>
      <c r="E12" s="67">
        <v>0.53300000000000003</v>
      </c>
      <c r="F12" s="67">
        <v>0.51</v>
      </c>
      <c r="G12" s="104">
        <v>0.76632357958706909</v>
      </c>
      <c r="H12" s="67">
        <v>0.76400000000000001</v>
      </c>
      <c r="I12" s="40">
        <v>0.72899999999999998</v>
      </c>
      <c r="J12" s="81">
        <v>0.74969895801597075</v>
      </c>
      <c r="K12" s="67">
        <v>0.748</v>
      </c>
      <c r="L12" s="67">
        <v>0.70499999999999996</v>
      </c>
      <c r="M12" s="104">
        <v>0.4375</v>
      </c>
      <c r="N12" s="67">
        <v>0.41699999999999998</v>
      </c>
      <c r="O12" s="40">
        <v>0.38600000000000001</v>
      </c>
      <c r="P12" s="81">
        <v>0.42000000000000004</v>
      </c>
      <c r="Q12" s="67">
        <v>0.39600000000000002</v>
      </c>
      <c r="R12" s="67">
        <v>0.38400000000000001</v>
      </c>
    </row>
    <row r="13" spans="1:18">
      <c r="A13" s="165"/>
      <c r="B13" s="61">
        <v>4.2</v>
      </c>
      <c r="C13" s="62">
        <v>4.3</v>
      </c>
      <c r="D13" s="82">
        <v>0.25</v>
      </c>
      <c r="E13" s="63">
        <v>0.1951219512195122</v>
      </c>
      <c r="F13" s="63">
        <v>0.20607415234427537</v>
      </c>
      <c r="G13" s="106">
        <v>0.65700000000000003</v>
      </c>
      <c r="H13" s="63">
        <v>0.58649837508755642</v>
      </c>
      <c r="I13" s="65">
        <v>0.61950253274385547</v>
      </c>
      <c r="J13" s="82">
        <v>0.61299999999999999</v>
      </c>
      <c r="K13" s="63">
        <v>0.54840254736899319</v>
      </c>
      <c r="L13" s="63">
        <v>0.58003343309187416</v>
      </c>
      <c r="M13" s="106">
        <v>0.45500000000000002</v>
      </c>
      <c r="N13" s="63">
        <v>0.36363636363636365</v>
      </c>
      <c r="O13" s="65">
        <v>0.37272727272727268</v>
      </c>
      <c r="P13" s="82">
        <v>0.25</v>
      </c>
      <c r="Q13" s="63">
        <v>0.2</v>
      </c>
      <c r="R13" s="63">
        <v>0.19812263240816541</v>
      </c>
    </row>
    <row r="14" spans="1:18">
      <c r="A14" s="163" t="s">
        <v>24</v>
      </c>
      <c r="B14" s="30">
        <v>1</v>
      </c>
      <c r="C14" s="34">
        <v>1.1000000000000001</v>
      </c>
      <c r="D14" s="89">
        <v>0.64615384615384619</v>
      </c>
      <c r="E14" s="89">
        <v>0.64600000000000002</v>
      </c>
      <c r="F14" s="3">
        <v>0.60099999999999998</v>
      </c>
      <c r="G14" s="93">
        <v>0.71581239678241637</v>
      </c>
      <c r="H14" s="107">
        <v>0.71599999999999997</v>
      </c>
      <c r="I14" s="40">
        <v>0.67500000000000004</v>
      </c>
      <c r="J14" s="89">
        <v>0.6865913457534577</v>
      </c>
      <c r="K14" s="89">
        <v>0.68700000000000006</v>
      </c>
      <c r="L14" s="3">
        <v>0.63700000000000001</v>
      </c>
      <c r="M14" s="104">
        <v>0.3783783783783784</v>
      </c>
      <c r="N14" s="67">
        <v>0.32400000000000001</v>
      </c>
      <c r="O14" s="40">
        <v>0.33500000000000002</v>
      </c>
      <c r="P14" s="79">
        <v>0.49122807017543868</v>
      </c>
      <c r="Q14" s="3">
        <v>0.436</v>
      </c>
      <c r="R14" s="3">
        <v>0.46100000000000002</v>
      </c>
    </row>
    <row r="15" spans="1:18">
      <c r="A15" s="163"/>
      <c r="B15" s="30">
        <v>1.1000000000000001</v>
      </c>
      <c r="C15" s="34">
        <v>1.2</v>
      </c>
      <c r="D15" s="89">
        <v>0.441</v>
      </c>
      <c r="E15" s="89">
        <v>0.441</v>
      </c>
      <c r="F15" s="3">
        <v>0.41799999999999998</v>
      </c>
      <c r="G15" s="37">
        <v>0.36</v>
      </c>
      <c r="H15" s="81">
        <v>0.5</v>
      </c>
      <c r="I15" s="40">
        <v>0.48499999999999999</v>
      </c>
      <c r="J15" s="3">
        <v>0.36299999999999999</v>
      </c>
      <c r="K15" s="79">
        <v>0.48699999999999999</v>
      </c>
      <c r="L15" s="3">
        <v>0.47499999999999998</v>
      </c>
      <c r="M15" s="104">
        <v>0.185</v>
      </c>
      <c r="N15" s="67">
        <v>0.16400000000000001</v>
      </c>
      <c r="O15" s="40">
        <v>0.16</v>
      </c>
      <c r="P15" s="79">
        <v>0.30199999999999999</v>
      </c>
      <c r="Q15" s="3">
        <v>0.27900000000000003</v>
      </c>
      <c r="R15" s="3">
        <v>0.27400000000000002</v>
      </c>
    </row>
    <row r="16" spans="1:18">
      <c r="A16" s="164" t="s">
        <v>25</v>
      </c>
      <c r="B16" s="29">
        <v>2</v>
      </c>
      <c r="C16" s="33">
        <v>2.2000000000000002</v>
      </c>
      <c r="D16" s="80">
        <v>0.6784660766961651</v>
      </c>
      <c r="E16" s="25">
        <v>0.59699999999999998</v>
      </c>
      <c r="F16" s="25">
        <v>0.56000000000000005</v>
      </c>
      <c r="G16" s="46">
        <v>0.4222921221875971</v>
      </c>
      <c r="H16" s="80">
        <v>0.60399999999999998</v>
      </c>
      <c r="I16" s="47">
        <v>0.59099999999999997</v>
      </c>
      <c r="J16" s="25">
        <v>0.43262936874847679</v>
      </c>
      <c r="K16" s="80">
        <v>0.59899999999999998</v>
      </c>
      <c r="L16" s="25">
        <v>0.58099999999999996</v>
      </c>
      <c r="M16" s="105">
        <v>0.55555555555555558</v>
      </c>
      <c r="N16" s="25">
        <v>0.29899999999999999</v>
      </c>
      <c r="O16" s="47">
        <v>0.27600000000000002</v>
      </c>
      <c r="P16" s="80">
        <v>0.54421768707482987</v>
      </c>
      <c r="Q16" s="25">
        <v>0.41499999999999998</v>
      </c>
      <c r="R16" s="25">
        <v>0.40200000000000002</v>
      </c>
    </row>
    <row r="17" spans="1:18">
      <c r="A17" s="165"/>
      <c r="B17" s="61">
        <v>2.2000000000000002</v>
      </c>
      <c r="C17" s="62">
        <v>2.4</v>
      </c>
      <c r="D17" s="63">
        <v>0.68151447661469933</v>
      </c>
      <c r="E17" s="82">
        <v>0.73</v>
      </c>
      <c r="F17" s="63">
        <v>0.626</v>
      </c>
      <c r="G17" s="64">
        <v>0.4919984687558116</v>
      </c>
      <c r="H17" s="63">
        <v>0.318</v>
      </c>
      <c r="I17" s="86">
        <v>0.53800000000000003</v>
      </c>
      <c r="J17" s="82">
        <v>0.48937322726194676</v>
      </c>
      <c r="K17" s="63">
        <v>0.36799999999999999</v>
      </c>
      <c r="L17" s="63">
        <v>0.53700000000000003</v>
      </c>
      <c r="M17" s="64">
        <v>0.5073891625615764</v>
      </c>
      <c r="N17" s="82">
        <v>0.55700000000000005</v>
      </c>
      <c r="O17" s="65">
        <v>0.35599999999999998</v>
      </c>
      <c r="P17" s="63">
        <v>0.53645833333333337</v>
      </c>
      <c r="Q17" s="82">
        <v>0.54200000000000004</v>
      </c>
      <c r="R17" s="63">
        <v>0.434</v>
      </c>
    </row>
    <row r="18" spans="1:18">
      <c r="A18" s="163" t="s">
        <v>26</v>
      </c>
      <c r="B18" s="30">
        <v>1.5</v>
      </c>
      <c r="C18" s="34" t="s">
        <v>17</v>
      </c>
      <c r="D18" s="3">
        <v>0.83820662768031196</v>
      </c>
      <c r="E18" s="79">
        <v>0.84399999999999997</v>
      </c>
      <c r="F18" s="3">
        <v>0.80100000000000005</v>
      </c>
      <c r="G18" s="104">
        <v>0.74198091096687102</v>
      </c>
      <c r="H18" s="67">
        <v>0.72699999999999998</v>
      </c>
      <c r="I18" s="40">
        <v>0.72699999999999998</v>
      </c>
      <c r="J18" s="79">
        <v>0.72531424823184709</v>
      </c>
      <c r="K18" s="3">
        <v>0.70199999999999996</v>
      </c>
      <c r="L18" s="3">
        <v>0.72199999999999998</v>
      </c>
      <c r="M18" s="104">
        <v>0.54838709677419351</v>
      </c>
      <c r="N18" s="67">
        <v>0.54400000000000004</v>
      </c>
      <c r="O18" s="40">
        <v>0.48799999999999999</v>
      </c>
      <c r="P18" s="79">
        <v>0.65071770334928236</v>
      </c>
      <c r="Q18" s="3">
        <v>0.63800000000000001</v>
      </c>
      <c r="R18" s="3">
        <v>0.60599999999999998</v>
      </c>
    </row>
    <row r="19" spans="1:18">
      <c r="A19" s="163"/>
      <c r="B19" s="30" t="s">
        <v>17</v>
      </c>
      <c r="C19" s="34">
        <v>3</v>
      </c>
      <c r="D19" s="79">
        <v>0.78694817658349336</v>
      </c>
      <c r="E19" s="3">
        <v>0.77900000000000003</v>
      </c>
      <c r="F19" s="3">
        <v>0.77300000000000002</v>
      </c>
      <c r="G19" s="104">
        <v>0.75560723055280887</v>
      </c>
      <c r="H19" s="67">
        <v>0.52600000000000002</v>
      </c>
      <c r="I19" s="40">
        <v>0.69599999999999995</v>
      </c>
      <c r="J19" s="79">
        <v>0.75463393133950152</v>
      </c>
      <c r="K19" s="3">
        <v>0.50600000000000001</v>
      </c>
      <c r="L19" s="3">
        <v>0.69099999999999995</v>
      </c>
      <c r="M19" s="37">
        <v>0.45907473309608543</v>
      </c>
      <c r="N19" s="81">
        <v>0.52700000000000002</v>
      </c>
      <c r="O19" s="40">
        <v>0.47199999999999998</v>
      </c>
      <c r="P19" s="79">
        <v>0.59174311926605505</v>
      </c>
      <c r="Q19" s="3">
        <v>0.56399999999999995</v>
      </c>
      <c r="R19" s="3">
        <v>0.57799999999999996</v>
      </c>
    </row>
    <row r="20" spans="1:18">
      <c r="A20" s="54" t="s">
        <v>27</v>
      </c>
      <c r="B20" s="69">
        <v>1</v>
      </c>
      <c r="C20" s="70">
        <v>1.1000000000000001</v>
      </c>
      <c r="D20" s="83">
        <v>0.42</v>
      </c>
      <c r="E20" s="71">
        <v>0.253</v>
      </c>
      <c r="F20" s="71">
        <v>0.28100000000000003</v>
      </c>
      <c r="G20" s="108">
        <v>0.55583326392358945</v>
      </c>
      <c r="H20" s="71">
        <v>0.39700000000000002</v>
      </c>
      <c r="I20" s="73">
        <v>0.42299999999999999</v>
      </c>
      <c r="J20" s="83">
        <v>0.53295850019918056</v>
      </c>
      <c r="K20" s="71">
        <v>0.40899999999999997</v>
      </c>
      <c r="L20" s="71">
        <v>0.42699999999999999</v>
      </c>
      <c r="M20" s="108">
        <v>0.25</v>
      </c>
      <c r="N20" s="71">
        <v>0.15</v>
      </c>
      <c r="O20" s="73">
        <v>0.14899999999999999</v>
      </c>
      <c r="P20" s="83">
        <v>0.32967032967032966</v>
      </c>
      <c r="Q20" s="71">
        <v>0.23400000000000001</v>
      </c>
      <c r="R20" s="71">
        <v>0.22900000000000001</v>
      </c>
    </row>
    <row r="21" spans="1:18">
      <c r="A21" s="2" t="s">
        <v>28</v>
      </c>
      <c r="B21" s="30">
        <v>1.4</v>
      </c>
      <c r="C21" s="34">
        <v>1.5</v>
      </c>
      <c r="D21" s="89">
        <v>0.76557863501483669</v>
      </c>
      <c r="E21" s="89">
        <v>0.76600000000000001</v>
      </c>
      <c r="F21" s="3">
        <v>0.752</v>
      </c>
      <c r="G21" s="104">
        <v>0.27514400838853947</v>
      </c>
      <c r="H21" s="67">
        <v>0.19600000000000001</v>
      </c>
      <c r="I21" s="40">
        <v>0.23699999999999999</v>
      </c>
      <c r="J21" s="79">
        <v>0.34859419278969761</v>
      </c>
      <c r="K21" s="3">
        <v>0.32</v>
      </c>
      <c r="L21" s="3">
        <v>0.33400000000000002</v>
      </c>
      <c r="M21" s="93">
        <v>0.6901408450704225</v>
      </c>
      <c r="N21" s="107">
        <v>0.69</v>
      </c>
      <c r="O21" s="40">
        <v>0.65800000000000003</v>
      </c>
      <c r="P21" s="79">
        <v>0.65551839464882944</v>
      </c>
      <c r="Q21" s="3">
        <v>0.65100000000000002</v>
      </c>
      <c r="R21" s="3">
        <v>0.63300000000000001</v>
      </c>
    </row>
    <row r="22" spans="1:18">
      <c r="A22" s="164" t="s">
        <v>29</v>
      </c>
      <c r="B22" s="29">
        <v>2.4</v>
      </c>
      <c r="C22" s="33">
        <v>2.5</v>
      </c>
      <c r="D22" s="25">
        <v>0.18708240534521159</v>
      </c>
      <c r="E22" s="80">
        <v>0.191</v>
      </c>
      <c r="F22" s="25">
        <v>0.16200000000000001</v>
      </c>
      <c r="G22" s="46">
        <v>0.3214179229857258</v>
      </c>
      <c r="H22" s="80">
        <v>0.32500000000000001</v>
      </c>
      <c r="I22" s="47">
        <v>0.29599999999999999</v>
      </c>
      <c r="J22" s="25">
        <v>0.36871747002642086</v>
      </c>
      <c r="K22" s="80">
        <v>0.371</v>
      </c>
      <c r="L22" s="25">
        <v>0.35699999999999998</v>
      </c>
      <c r="M22" s="105">
        <v>9.3023255813953487E-2</v>
      </c>
      <c r="N22" s="25">
        <v>8.5000000000000006E-2</v>
      </c>
      <c r="O22" s="47">
        <v>8.4000000000000005E-2</v>
      </c>
      <c r="P22" s="80">
        <v>0.16628175519630484</v>
      </c>
      <c r="Q22" s="25">
        <v>0.154</v>
      </c>
      <c r="R22" s="25">
        <v>0.14899999999999999</v>
      </c>
    </row>
    <row r="23" spans="1:18">
      <c r="A23" s="166"/>
      <c r="B23" s="30">
        <v>2.5</v>
      </c>
      <c r="C23" s="34">
        <v>2.6</v>
      </c>
      <c r="D23" s="81">
        <v>0.57199211045364884</v>
      </c>
      <c r="E23" s="67">
        <v>0.56000000000000005</v>
      </c>
      <c r="F23" s="67">
        <v>0.54700000000000004</v>
      </c>
      <c r="G23" s="37">
        <v>0.48955541105978068</v>
      </c>
      <c r="H23" s="81">
        <v>0.60199999999999998</v>
      </c>
      <c r="I23" s="40">
        <v>0.59099999999999997</v>
      </c>
      <c r="J23" s="67">
        <v>0.48876652313120561</v>
      </c>
      <c r="K23" s="81">
        <v>0.59899999999999998</v>
      </c>
      <c r="L23" s="67">
        <v>0.58799999999999997</v>
      </c>
      <c r="M23" s="104">
        <v>0.42335766423357662</v>
      </c>
      <c r="N23" s="67">
        <v>0.29899999999999999</v>
      </c>
      <c r="O23" s="40">
        <v>0.28000000000000003</v>
      </c>
      <c r="P23" s="81">
        <v>0.39057239057239057</v>
      </c>
      <c r="Q23" s="67">
        <v>0.36199999999999999</v>
      </c>
      <c r="R23" s="67">
        <v>0.34200000000000003</v>
      </c>
    </row>
    <row r="24" spans="1:18">
      <c r="A24" s="165"/>
      <c r="B24" s="61">
        <v>2.6</v>
      </c>
      <c r="C24" s="62">
        <v>2.7</v>
      </c>
      <c r="D24" s="82">
        <v>0.65622669649515286</v>
      </c>
      <c r="E24" s="63">
        <v>0.55700000000000005</v>
      </c>
      <c r="F24" s="63">
        <v>0.48799999999999999</v>
      </c>
      <c r="G24" s="64">
        <v>0.59694843893990035</v>
      </c>
      <c r="H24" s="82">
        <v>0.622</v>
      </c>
      <c r="I24" s="65">
        <v>0.56799999999999995</v>
      </c>
      <c r="J24" s="82">
        <v>0.59103613672201671</v>
      </c>
      <c r="K24" s="63">
        <v>0.56599999999999995</v>
      </c>
      <c r="L24" s="63">
        <v>0.52100000000000002</v>
      </c>
      <c r="M24" s="106">
        <v>0.29175946547884185</v>
      </c>
      <c r="N24" s="63">
        <v>0.223</v>
      </c>
      <c r="O24" s="65">
        <v>0.187</v>
      </c>
      <c r="P24" s="82">
        <v>0.45055889939810834</v>
      </c>
      <c r="Q24" s="63">
        <v>0.36399999999999999</v>
      </c>
      <c r="R24" s="63">
        <v>0.315</v>
      </c>
    </row>
    <row r="25" spans="1:18">
      <c r="A25" s="163" t="s">
        <v>30</v>
      </c>
      <c r="B25" s="30" t="s">
        <v>19</v>
      </c>
      <c r="C25" s="34">
        <v>1.2</v>
      </c>
      <c r="D25" s="3">
        <v>0.28061224489795916</v>
      </c>
      <c r="E25" s="79">
        <v>0.28599999999999998</v>
      </c>
      <c r="F25" s="3">
        <v>0.247</v>
      </c>
      <c r="G25" s="37">
        <v>0.46500497533360141</v>
      </c>
      <c r="H25" s="81">
        <v>0.48899999999999999</v>
      </c>
      <c r="I25" s="40">
        <v>0.48599999999999999</v>
      </c>
      <c r="J25" s="3">
        <v>0.46594330487005042</v>
      </c>
      <c r="K25" s="3">
        <v>0.48599999999999999</v>
      </c>
      <c r="L25" s="79">
        <v>0.48699999999999999</v>
      </c>
      <c r="M25" s="104">
        <v>0.6901408450704225</v>
      </c>
      <c r="N25" s="67">
        <v>0.67600000000000005</v>
      </c>
      <c r="O25" s="40">
        <v>0.45400000000000001</v>
      </c>
      <c r="P25" s="3">
        <v>0.259946949602122</v>
      </c>
      <c r="Q25" s="79">
        <v>0.26500000000000001</v>
      </c>
      <c r="R25" s="3">
        <v>0.218</v>
      </c>
    </row>
    <row r="26" spans="1:18">
      <c r="A26" s="163"/>
      <c r="B26" s="30">
        <v>1.2</v>
      </c>
      <c r="C26" s="34">
        <v>1.3</v>
      </c>
      <c r="D26" s="3">
        <v>8.2191780821917804E-2</v>
      </c>
      <c r="E26" s="79">
        <v>0.154</v>
      </c>
      <c r="F26" s="3">
        <v>0.125</v>
      </c>
      <c r="G26" s="37">
        <v>0.208242733923381</v>
      </c>
      <c r="H26" s="81">
        <v>0.29399999999999998</v>
      </c>
      <c r="I26" s="40">
        <v>0.26300000000000001</v>
      </c>
      <c r="J26" s="3">
        <v>0.32363448523999272</v>
      </c>
      <c r="K26" s="79">
        <v>0.35399999999999998</v>
      </c>
      <c r="L26" s="3">
        <v>0.34200000000000003</v>
      </c>
      <c r="M26" s="104">
        <v>0.55072463768115942</v>
      </c>
      <c r="N26" s="67">
        <v>8.6999999999999994E-2</v>
      </c>
      <c r="O26" s="40">
        <v>7.2999999999999995E-2</v>
      </c>
      <c r="P26" s="79">
        <v>0.18009478672985782</v>
      </c>
      <c r="Q26" s="3">
        <v>0.154</v>
      </c>
      <c r="R26" s="3">
        <v>0.111</v>
      </c>
    </row>
    <row r="27" spans="1:18">
      <c r="A27" s="163"/>
      <c r="B27" s="30">
        <v>1.3</v>
      </c>
      <c r="C27" s="34" t="s">
        <v>18</v>
      </c>
      <c r="D27" s="79">
        <v>0.212244897959184</v>
      </c>
      <c r="E27" s="3">
        <v>0.19</v>
      </c>
      <c r="F27" s="3">
        <v>0.17699999999999999</v>
      </c>
      <c r="G27" s="104">
        <v>0.34380968718862964</v>
      </c>
      <c r="H27" s="67">
        <v>0.32400000000000001</v>
      </c>
      <c r="I27" s="40">
        <v>0.311</v>
      </c>
      <c r="J27" s="79">
        <v>0.37701647137243421</v>
      </c>
      <c r="K27" s="3">
        <v>0.36699999999999999</v>
      </c>
      <c r="L27" s="3">
        <v>0.36199999999999999</v>
      </c>
      <c r="M27" s="104">
        <v>0.10526315789473684</v>
      </c>
      <c r="N27" s="67">
        <v>9.4E-2</v>
      </c>
      <c r="O27" s="40">
        <v>8.7999999999999995E-2</v>
      </c>
      <c r="P27" s="79">
        <v>0.19008264462809918</v>
      </c>
      <c r="Q27" s="3">
        <v>0.17199999999999999</v>
      </c>
      <c r="R27" s="3">
        <v>0.161</v>
      </c>
    </row>
    <row r="28" spans="1:18">
      <c r="A28" s="164" t="s">
        <v>31</v>
      </c>
      <c r="B28" s="57">
        <v>225</v>
      </c>
      <c r="C28" s="48">
        <v>236</v>
      </c>
      <c r="D28" s="80">
        <v>5.4054054054054057E-2</v>
      </c>
      <c r="E28" s="25">
        <v>3.7999999999999999E-2</v>
      </c>
      <c r="F28" s="25">
        <v>2.8000000000000001E-2</v>
      </c>
      <c r="G28" s="105">
        <v>0.22603886781823362</v>
      </c>
      <c r="H28" s="25">
        <v>0.19500000000000001</v>
      </c>
      <c r="I28" s="47">
        <v>0.17599999999999999</v>
      </c>
      <c r="J28" s="80">
        <v>0.32979075629743815</v>
      </c>
      <c r="K28" s="25">
        <v>0.32</v>
      </c>
      <c r="L28" s="25">
        <v>0.315</v>
      </c>
      <c r="M28" s="105">
        <v>2.6315789473684209E-2</v>
      </c>
      <c r="N28" s="25">
        <v>1.2999999999999999E-2</v>
      </c>
      <c r="O28" s="47">
        <v>1.7000000000000001E-2</v>
      </c>
      <c r="P28" s="80">
        <v>2.8571428571428571E-2</v>
      </c>
      <c r="Q28" s="25">
        <v>1.2999999999999999E-2</v>
      </c>
      <c r="R28" s="25">
        <v>1.6E-2</v>
      </c>
    </row>
    <row r="29" spans="1:18">
      <c r="A29" s="166"/>
      <c r="B29" s="31">
        <v>236</v>
      </c>
      <c r="C29" s="50">
        <v>245</v>
      </c>
      <c r="D29" s="81">
        <v>7.0000000000000007E-2</v>
      </c>
      <c r="E29" s="67">
        <v>5.3999999999999999E-2</v>
      </c>
      <c r="F29" s="67">
        <v>6.9000000000000006E-2</v>
      </c>
      <c r="G29" s="93">
        <v>0.19800000000000001</v>
      </c>
      <c r="H29" s="67">
        <v>0.17</v>
      </c>
      <c r="I29" s="94">
        <v>0.19800000000000001</v>
      </c>
      <c r="J29" s="81">
        <v>0.32</v>
      </c>
      <c r="K29" s="67">
        <v>0.313</v>
      </c>
      <c r="L29" s="67">
        <v>0.318</v>
      </c>
      <c r="M29" s="104">
        <v>0.39800000000000002</v>
      </c>
      <c r="N29" s="67">
        <v>0.38800000000000001</v>
      </c>
      <c r="O29" s="40">
        <v>0.375</v>
      </c>
      <c r="P29" s="81">
        <v>6.6000000000000003E-2</v>
      </c>
      <c r="Q29" s="67">
        <v>6.4000000000000001E-2</v>
      </c>
      <c r="R29" s="67">
        <v>6.4000000000000001E-2</v>
      </c>
    </row>
    <row r="30" spans="1:18">
      <c r="A30" s="166"/>
      <c r="B30" s="31">
        <v>245</v>
      </c>
      <c r="C30" s="50">
        <v>256</v>
      </c>
      <c r="D30" s="67">
        <v>9.4786729857819895E-3</v>
      </c>
      <c r="E30" s="67">
        <v>1.6E-2</v>
      </c>
      <c r="F30" s="81">
        <v>1.7999999999999999E-2</v>
      </c>
      <c r="G30" s="37">
        <v>6.9158203727809051E-2</v>
      </c>
      <c r="H30" s="67">
        <v>8.8999999999999996E-2</v>
      </c>
      <c r="I30" s="84">
        <v>9.4E-2</v>
      </c>
      <c r="J30" s="67">
        <v>0.29628280001763474</v>
      </c>
      <c r="K30" s="107">
        <v>0.29899999999999999</v>
      </c>
      <c r="L30" s="107">
        <v>0.29899999999999999</v>
      </c>
      <c r="M30" s="104">
        <v>0.4128</v>
      </c>
      <c r="N30" s="67">
        <v>0.36599999999999999</v>
      </c>
      <c r="O30" s="40">
        <v>0.32800000000000001</v>
      </c>
      <c r="P30" s="81">
        <v>0.29878401852924147</v>
      </c>
      <c r="Q30" s="67">
        <v>0.27700000000000002</v>
      </c>
      <c r="R30" s="67">
        <v>0.25700000000000001</v>
      </c>
    </row>
    <row r="31" spans="1:18">
      <c r="A31" s="165"/>
      <c r="B31" s="58">
        <v>256</v>
      </c>
      <c r="C31" s="52">
        <v>265</v>
      </c>
      <c r="D31" s="82">
        <v>0.22151898734177214</v>
      </c>
      <c r="E31" s="63">
        <v>0.20699999999999999</v>
      </c>
      <c r="F31" s="63">
        <v>0.188</v>
      </c>
      <c r="G31" s="64">
        <v>0.50811203399467264</v>
      </c>
      <c r="H31" s="82">
        <v>0.51700000000000002</v>
      </c>
      <c r="I31" s="65">
        <v>0.48699999999999999</v>
      </c>
      <c r="J31" s="63">
        <v>0.49689436055956415</v>
      </c>
      <c r="K31" s="82">
        <v>0.50900000000000001</v>
      </c>
      <c r="L31" s="63">
        <v>0.48199999999999998</v>
      </c>
      <c r="M31" s="64">
        <v>0.2576419213973799</v>
      </c>
      <c r="N31" s="82">
        <v>0.26200000000000001</v>
      </c>
      <c r="O31" s="65">
        <v>0.23599999999999999</v>
      </c>
      <c r="P31" s="82">
        <v>0.19281045751633988</v>
      </c>
      <c r="Q31" s="63">
        <v>0.16900000000000001</v>
      </c>
      <c r="R31" s="63">
        <v>0.156</v>
      </c>
    </row>
    <row r="32" spans="1:18">
      <c r="A32" s="163" t="s">
        <v>32</v>
      </c>
      <c r="B32" s="31">
        <v>285</v>
      </c>
      <c r="C32" s="50">
        <v>292</v>
      </c>
      <c r="D32" s="79">
        <v>0.20883534136546186</v>
      </c>
      <c r="E32" s="3">
        <v>0.189</v>
      </c>
      <c r="F32" s="3">
        <v>0.184</v>
      </c>
      <c r="G32" s="104">
        <v>0.35154057963561564</v>
      </c>
      <c r="H32" s="67">
        <v>0.33100000000000002</v>
      </c>
      <c r="I32" s="40">
        <v>0.33</v>
      </c>
      <c r="J32" s="79">
        <v>0.38084106356363445</v>
      </c>
      <c r="K32" s="3">
        <v>0.371</v>
      </c>
      <c r="L32" s="3">
        <v>0.37</v>
      </c>
      <c r="M32" s="104">
        <v>0.21052631578947367</v>
      </c>
      <c r="N32" s="67">
        <v>0.19600000000000001</v>
      </c>
      <c r="O32" s="40">
        <v>0.19700000000000001</v>
      </c>
      <c r="P32" s="79">
        <v>8.6105675146771032E-2</v>
      </c>
      <c r="Q32" s="3">
        <v>7.8E-2</v>
      </c>
      <c r="R32" s="3">
        <v>0.08</v>
      </c>
    </row>
    <row r="33" spans="1:18">
      <c r="A33" s="163"/>
      <c r="B33" s="31">
        <v>292</v>
      </c>
      <c r="C33" s="50">
        <v>305</v>
      </c>
      <c r="D33" s="79">
        <v>0.19696969696969696</v>
      </c>
      <c r="E33" s="3">
        <v>0.16300000000000001</v>
      </c>
      <c r="F33" s="3">
        <v>0.17699999999999999</v>
      </c>
      <c r="G33" s="104">
        <v>0.37968586996185211</v>
      </c>
      <c r="H33" s="67">
        <v>0.33300000000000002</v>
      </c>
      <c r="I33" s="40">
        <v>0.35399999999999998</v>
      </c>
      <c r="J33" s="79">
        <v>0.39610798198672215</v>
      </c>
      <c r="K33" s="3">
        <v>0.372</v>
      </c>
      <c r="L33" s="3">
        <v>0.38300000000000001</v>
      </c>
      <c r="M33" s="37">
        <v>0.14606741573033707</v>
      </c>
      <c r="N33" s="81">
        <v>0.18</v>
      </c>
      <c r="O33" s="40">
        <v>0.157</v>
      </c>
      <c r="P33" s="79">
        <v>0.19696969696969696</v>
      </c>
      <c r="Q33" s="3">
        <v>5.2999999999999999E-2</v>
      </c>
      <c r="R33" s="3">
        <v>0.114</v>
      </c>
    </row>
    <row r="34" spans="1:18">
      <c r="A34" s="163"/>
      <c r="B34" s="31">
        <v>305</v>
      </c>
      <c r="C34" s="50">
        <v>318</v>
      </c>
      <c r="D34" s="79">
        <v>5.7291666666666664E-2</v>
      </c>
      <c r="E34" s="3">
        <v>4.2000000000000003E-2</v>
      </c>
      <c r="F34" s="3">
        <v>5.0999999999999997E-2</v>
      </c>
      <c r="G34" s="104">
        <v>0.17326510182610452</v>
      </c>
      <c r="H34" s="67">
        <v>0.14799999999999999</v>
      </c>
      <c r="I34" s="40">
        <v>0.16200000000000001</v>
      </c>
      <c r="J34" s="79">
        <v>0.31419786759701174</v>
      </c>
      <c r="K34" s="3">
        <v>0.308</v>
      </c>
      <c r="L34" s="3">
        <v>0.312</v>
      </c>
      <c r="M34" s="37">
        <v>0.43013698630136987</v>
      </c>
      <c r="N34" s="67">
        <v>0.438</v>
      </c>
      <c r="O34" s="84">
        <v>0.46300000000000002</v>
      </c>
      <c r="P34" s="79">
        <v>0.20063897763578273</v>
      </c>
      <c r="Q34" s="3">
        <v>0.186</v>
      </c>
      <c r="R34" s="3">
        <v>0.192</v>
      </c>
    </row>
    <row r="35" spans="1:18">
      <c r="A35" s="164" t="s">
        <v>33</v>
      </c>
      <c r="B35" s="57">
        <v>347</v>
      </c>
      <c r="C35" s="48">
        <v>355</v>
      </c>
      <c r="D35" s="111">
        <v>2.1321961620469079E-2</v>
      </c>
      <c r="E35" s="111">
        <v>2.1000000000000001E-2</v>
      </c>
      <c r="F35" s="25">
        <v>0.02</v>
      </c>
      <c r="G35" s="115">
        <v>0.10392044881181384</v>
      </c>
      <c r="H35" s="111">
        <v>0.104</v>
      </c>
      <c r="I35" s="47">
        <v>0.10199999999999999</v>
      </c>
      <c r="J35" s="111">
        <v>0.30054426813488933</v>
      </c>
      <c r="K35" s="111">
        <v>0.30099999999999999</v>
      </c>
      <c r="L35" s="111">
        <v>0.30099999999999999</v>
      </c>
      <c r="M35" s="105">
        <v>0.34199134199134201</v>
      </c>
      <c r="N35" s="25">
        <v>0.33</v>
      </c>
      <c r="O35" s="47">
        <v>0.32600000000000001</v>
      </c>
      <c r="P35" s="80">
        <v>0.27136109918419921</v>
      </c>
      <c r="Q35" s="25">
        <v>0.26600000000000001</v>
      </c>
      <c r="R35" s="25">
        <v>0.26500000000000001</v>
      </c>
    </row>
    <row r="36" spans="1:18">
      <c r="A36" s="165"/>
      <c r="B36" s="58">
        <v>355</v>
      </c>
      <c r="C36" s="52">
        <v>362</v>
      </c>
      <c r="D36" s="82">
        <v>0.21978021978021975</v>
      </c>
      <c r="E36" s="63">
        <v>0.157</v>
      </c>
      <c r="F36" s="63">
        <v>0.15</v>
      </c>
      <c r="G36" s="64">
        <v>0.46663358617361306</v>
      </c>
      <c r="H36" s="82">
        <v>0.499</v>
      </c>
      <c r="I36" s="65">
        <v>0.45300000000000001</v>
      </c>
      <c r="J36" s="63">
        <v>0.45646452046814545</v>
      </c>
      <c r="K36" s="82">
        <v>0.49399999999999999</v>
      </c>
      <c r="L36" s="63">
        <v>0.45400000000000001</v>
      </c>
      <c r="M36" s="106">
        <v>0.18309859154929578</v>
      </c>
      <c r="N36" s="63">
        <v>0.155</v>
      </c>
      <c r="O36" s="65">
        <v>0.16700000000000001</v>
      </c>
      <c r="P36" s="82">
        <v>0.18527315914489315</v>
      </c>
      <c r="Q36" s="63">
        <v>8.6999999999999994E-2</v>
      </c>
      <c r="R36" s="63">
        <v>0.111</v>
      </c>
    </row>
    <row r="37" spans="1:18" s="1" customFormat="1">
      <c r="A37" s="163" t="s">
        <v>34</v>
      </c>
      <c r="B37" s="31">
        <v>4</v>
      </c>
      <c r="C37" s="50">
        <v>40</v>
      </c>
      <c r="D37" s="5">
        <v>8.3333333333333329E-2</v>
      </c>
      <c r="E37" s="102">
        <v>0.09</v>
      </c>
      <c r="F37" s="5">
        <v>7.4999999999999997E-2</v>
      </c>
      <c r="G37" s="38">
        <v>0.21174424312410089</v>
      </c>
      <c r="H37" s="109">
        <v>0.221</v>
      </c>
      <c r="I37" s="41">
        <v>0.20200000000000001</v>
      </c>
      <c r="J37" s="5">
        <v>0.32474900592815148</v>
      </c>
      <c r="K37" s="102">
        <v>0.32800000000000001</v>
      </c>
      <c r="L37" s="5">
        <v>0.32200000000000001</v>
      </c>
      <c r="M37" s="112">
        <v>0.53433476394849788</v>
      </c>
      <c r="N37" s="75">
        <v>0.51700000000000002</v>
      </c>
      <c r="O37" s="41">
        <v>0.52</v>
      </c>
      <c r="P37" s="5">
        <v>0.16927260367097213</v>
      </c>
      <c r="Q37" s="102">
        <v>0.17100000000000001</v>
      </c>
      <c r="R37" s="5">
        <v>0.16800000000000001</v>
      </c>
    </row>
    <row r="38" spans="1:18">
      <c r="A38" s="163"/>
      <c r="B38" s="31">
        <v>40</v>
      </c>
      <c r="C38" s="50">
        <v>85</v>
      </c>
      <c r="D38" s="3">
        <v>9.5625635808748721E-2</v>
      </c>
      <c r="E38" s="79">
        <v>0.111</v>
      </c>
      <c r="F38" s="3">
        <v>9.2999999999999999E-2</v>
      </c>
      <c r="G38" s="37">
        <v>0.22454411471817504</v>
      </c>
      <c r="H38" s="81">
        <v>0.24299999999999999</v>
      </c>
      <c r="I38" s="40">
        <v>0.222</v>
      </c>
      <c r="J38" s="3">
        <v>0.32862670733853983</v>
      </c>
      <c r="K38" s="79">
        <v>0.33500000000000002</v>
      </c>
      <c r="L38" s="3">
        <v>0.32800000000000001</v>
      </c>
      <c r="M38" s="104">
        <v>0.43763440860215053</v>
      </c>
      <c r="N38" s="67">
        <v>0.32400000000000001</v>
      </c>
      <c r="O38" s="40">
        <v>0.40500000000000003</v>
      </c>
      <c r="P38" s="79">
        <v>0.30181683351872457</v>
      </c>
      <c r="Q38" s="3">
        <v>0.27600000000000002</v>
      </c>
      <c r="R38" s="3">
        <v>0.29299999999999998</v>
      </c>
    </row>
    <row r="39" spans="1:18">
      <c r="A39" s="163"/>
      <c r="B39" s="31">
        <v>85</v>
      </c>
      <c r="C39" s="50">
        <v>121</v>
      </c>
      <c r="D39" s="3">
        <v>0.32858990944372574</v>
      </c>
      <c r="E39" s="103">
        <v>0.33067274800456098</v>
      </c>
      <c r="F39" s="4">
        <v>0.31391101654475706</v>
      </c>
      <c r="G39" s="37">
        <v>0.52626607314446039</v>
      </c>
      <c r="H39" s="110">
        <v>0.55361896808467448</v>
      </c>
      <c r="I39" s="77">
        <v>0.5272591653905947</v>
      </c>
      <c r="J39" s="3">
        <v>0.5015004609635425</v>
      </c>
      <c r="K39" s="103">
        <v>0.52862843220966593</v>
      </c>
      <c r="L39" s="4">
        <v>0.50487504307630915</v>
      </c>
      <c r="M39" s="37">
        <v>0.24235294117647058</v>
      </c>
      <c r="N39" s="110">
        <v>0.25647058823529412</v>
      </c>
      <c r="O39" s="77">
        <v>0.23623529411764704</v>
      </c>
      <c r="P39" s="79">
        <v>0.27989130434782605</v>
      </c>
      <c r="Q39" s="4">
        <v>0.26424242424242422</v>
      </c>
      <c r="R39" s="4">
        <v>0.25659809314265986</v>
      </c>
    </row>
    <row r="40" spans="1:18">
      <c r="A40" s="163"/>
      <c r="B40" s="31">
        <v>121</v>
      </c>
      <c r="C40" s="50">
        <v>157</v>
      </c>
      <c r="D40" s="3">
        <v>0.20316027088036118</v>
      </c>
      <c r="E40" s="103">
        <v>0.21729490022172951</v>
      </c>
      <c r="F40" s="4">
        <v>0.213461915537839</v>
      </c>
      <c r="G40" s="37">
        <v>0.34798409626204185</v>
      </c>
      <c r="H40" s="110">
        <v>0.36282610302763085</v>
      </c>
      <c r="I40" s="77">
        <v>0.36074665985862253</v>
      </c>
      <c r="J40" s="3">
        <v>0.37953352994255141</v>
      </c>
      <c r="K40" s="103">
        <v>0.38722234556756097</v>
      </c>
      <c r="L40" s="4">
        <v>0.38630183592541878</v>
      </c>
      <c r="M40" s="37">
        <v>0.1226158038147139</v>
      </c>
      <c r="N40" s="113">
        <v>0.13079019073569481</v>
      </c>
      <c r="O40" s="114">
        <v>0.13069936421435061</v>
      </c>
      <c r="P40" s="3">
        <v>0.20316027088036118</v>
      </c>
      <c r="Q40" s="103">
        <v>0.21333333333333332</v>
      </c>
      <c r="R40" s="4">
        <v>0.20154574458836735</v>
      </c>
    </row>
    <row r="41" spans="1:18">
      <c r="A41" s="163"/>
      <c r="B41" s="31">
        <v>157</v>
      </c>
      <c r="C41" s="50">
        <v>185</v>
      </c>
      <c r="D41" s="79">
        <v>0.38479809976247031</v>
      </c>
      <c r="E41" s="4">
        <v>0.37264150943396224</v>
      </c>
      <c r="F41" s="4">
        <v>0.30611453424103263</v>
      </c>
      <c r="G41" s="104">
        <v>0.54310742917333954</v>
      </c>
      <c r="H41" s="76">
        <v>0.53590108161048766</v>
      </c>
      <c r="I41" s="77">
        <v>0.45630357538469213</v>
      </c>
      <c r="J41" s="79">
        <v>0.50631499504957633</v>
      </c>
      <c r="K41" s="4">
        <v>0.50099948540726214</v>
      </c>
      <c r="L41" s="4">
        <v>0.44238852569942744</v>
      </c>
      <c r="M41" s="104">
        <v>0.26492537313432835</v>
      </c>
      <c r="N41" s="76">
        <v>0.2537313432835821</v>
      </c>
      <c r="O41" s="77">
        <v>0.21181592039801009</v>
      </c>
      <c r="P41" s="79">
        <v>0.35061728395061736</v>
      </c>
      <c r="Q41" s="4">
        <v>0.33497536945812811</v>
      </c>
      <c r="R41" s="4">
        <v>0.29408600578482047</v>
      </c>
    </row>
    <row r="42" spans="1:18">
      <c r="A42" s="54" t="s">
        <v>35</v>
      </c>
      <c r="B42" s="55">
        <v>452</v>
      </c>
      <c r="C42" s="56">
        <v>453</v>
      </c>
      <c r="D42" s="83">
        <v>0.31578947368421051</v>
      </c>
      <c r="E42" s="71">
        <v>0.19400000000000001</v>
      </c>
      <c r="F42" s="71">
        <v>0.23400000000000001</v>
      </c>
      <c r="G42" s="108">
        <v>0.53379512782876148</v>
      </c>
      <c r="H42" s="71">
        <v>0.38100000000000001</v>
      </c>
      <c r="I42" s="73">
        <v>0.42</v>
      </c>
      <c r="J42" s="83">
        <v>0.50375360743435493</v>
      </c>
      <c r="K42" s="71">
        <v>0.39800000000000002</v>
      </c>
      <c r="L42" s="71">
        <v>0.42199999999999999</v>
      </c>
      <c r="M42" s="72">
        <v>0.3</v>
      </c>
      <c r="N42" s="71">
        <v>0.2</v>
      </c>
      <c r="O42" s="87">
        <v>0.32</v>
      </c>
      <c r="P42" s="83">
        <v>0.31578947368421051</v>
      </c>
      <c r="Q42" s="71">
        <v>0.13300000000000001</v>
      </c>
      <c r="R42" s="71">
        <v>0.16300000000000001</v>
      </c>
    </row>
    <row r="43" spans="1:18">
      <c r="A43" s="164" t="s">
        <v>96</v>
      </c>
      <c r="B43" s="164"/>
      <c r="C43" s="168"/>
      <c r="D43" s="80">
        <f t="shared" ref="D43:R43" si="0">AVERAGE(D3:D42)</f>
        <v>0.34667843866608328</v>
      </c>
      <c r="E43" s="25">
        <f t="shared" si="0"/>
        <v>0.32624327772199424</v>
      </c>
      <c r="F43" s="25">
        <f t="shared" si="0"/>
        <v>0.30991404046669763</v>
      </c>
      <c r="G43" s="105">
        <f t="shared" si="0"/>
        <v>0.45132461888403619</v>
      </c>
      <c r="H43" s="25">
        <f t="shared" si="0"/>
        <v>0.43579611319525868</v>
      </c>
      <c r="I43" s="47">
        <f t="shared" si="0"/>
        <v>0.43597029833444412</v>
      </c>
      <c r="J43" s="80">
        <f t="shared" si="0"/>
        <v>0.47627291361371266</v>
      </c>
      <c r="K43" s="25">
        <f t="shared" si="0"/>
        <v>0.46430632026383717</v>
      </c>
      <c r="L43" s="25">
        <f t="shared" si="0"/>
        <v>0.46471497094482572</v>
      </c>
      <c r="M43" s="105">
        <f t="shared" si="0"/>
        <v>0.34543382985588245</v>
      </c>
      <c r="N43" s="25">
        <f t="shared" si="0"/>
        <v>0.29709071214727334</v>
      </c>
      <c r="O43" s="47">
        <f t="shared" si="0"/>
        <v>0.28208694628643199</v>
      </c>
      <c r="P43" s="80">
        <f t="shared" si="0"/>
        <v>0.31269489768368608</v>
      </c>
      <c r="Q43" s="25">
        <f t="shared" si="0"/>
        <v>0.27073877817584713</v>
      </c>
      <c r="R43" s="25">
        <f t="shared" si="0"/>
        <v>0.26428381189810035</v>
      </c>
    </row>
    <row r="44" spans="1:18" s="59" customFormat="1">
      <c r="A44" s="166" t="s">
        <v>99</v>
      </c>
      <c r="B44" s="166"/>
      <c r="C44" s="174"/>
      <c r="D44" s="81"/>
      <c r="E44" s="88" t="s">
        <v>105</v>
      </c>
      <c r="F44" s="88" t="s">
        <v>108</v>
      </c>
      <c r="G44" s="104"/>
      <c r="H44" s="88" t="s">
        <v>106</v>
      </c>
      <c r="I44" s="88" t="s">
        <v>107</v>
      </c>
      <c r="J44" s="104"/>
      <c r="K44" s="88" t="s">
        <v>109</v>
      </c>
      <c r="L44" s="88" t="s">
        <v>107</v>
      </c>
      <c r="M44" s="104"/>
      <c r="N44" s="88" t="s">
        <v>110</v>
      </c>
      <c r="O44" s="88" t="s">
        <v>111</v>
      </c>
      <c r="P44" s="104"/>
      <c r="Q44" s="88" t="s">
        <v>112</v>
      </c>
      <c r="R44" s="88" t="s">
        <v>113</v>
      </c>
    </row>
    <row r="45" spans="1:18">
      <c r="A45" s="166" t="s">
        <v>98</v>
      </c>
      <c r="B45" s="166"/>
      <c r="C45" s="174"/>
      <c r="D45" s="49"/>
      <c r="E45" s="49">
        <v>4.0000000000000001E-3</v>
      </c>
      <c r="F45" s="28">
        <v>3.9999999999999998E-6</v>
      </c>
      <c r="G45" s="31"/>
      <c r="H45" s="49">
        <v>0.218</v>
      </c>
      <c r="I45" s="50">
        <v>2.4E-2</v>
      </c>
      <c r="J45" s="49"/>
      <c r="K45" s="49">
        <v>0.20699999999999999</v>
      </c>
      <c r="L45" s="49">
        <v>4.2999999999999997E-2</v>
      </c>
      <c r="M45" s="31"/>
      <c r="N45" s="28">
        <v>6.8999999999999997E-5</v>
      </c>
      <c r="O45" s="78">
        <v>9.0000000000000002E-6</v>
      </c>
      <c r="P45" s="49"/>
      <c r="Q45" s="28">
        <v>1.5248E-7</v>
      </c>
      <c r="R45" s="28">
        <v>4.2908999999999997E-8</v>
      </c>
    </row>
    <row r="46" spans="1:18">
      <c r="A46" s="165" t="s">
        <v>97</v>
      </c>
      <c r="B46" s="165"/>
      <c r="C46" s="169"/>
      <c r="D46" s="51"/>
      <c r="E46" s="51">
        <v>7.5999999999999998E-2</v>
      </c>
      <c r="F46" s="51">
        <v>0.114</v>
      </c>
      <c r="G46" s="58"/>
      <c r="H46" s="51">
        <v>5.0999999999999997E-2</v>
      </c>
      <c r="I46" s="52">
        <v>5.6000000000000001E-2</v>
      </c>
      <c r="J46" s="51"/>
      <c r="K46" s="51">
        <v>4.5999999999999999E-2</v>
      </c>
      <c r="L46" s="51">
        <v>4.2999999999999997E-2</v>
      </c>
      <c r="M46" s="58"/>
      <c r="N46" s="51">
        <v>0.20599999999999999</v>
      </c>
      <c r="O46" s="52">
        <v>0.247</v>
      </c>
      <c r="P46" s="51"/>
      <c r="Q46" s="51">
        <v>0.17499999999999999</v>
      </c>
      <c r="R46" s="51">
        <v>0.20399999999999999</v>
      </c>
    </row>
  </sheetData>
  <mergeCells count="22">
    <mergeCell ref="A43:C43"/>
    <mergeCell ref="A45:C45"/>
    <mergeCell ref="A46:C46"/>
    <mergeCell ref="A35:A36"/>
    <mergeCell ref="A37:A41"/>
    <mergeCell ref="A44:C44"/>
    <mergeCell ref="A32:A34"/>
    <mergeCell ref="A1:C2"/>
    <mergeCell ref="J1:L1"/>
    <mergeCell ref="M1:O1"/>
    <mergeCell ref="P1:R1"/>
    <mergeCell ref="A3:A6"/>
    <mergeCell ref="A25:A27"/>
    <mergeCell ref="A7:A8"/>
    <mergeCell ref="D1:F1"/>
    <mergeCell ref="G1:I1"/>
    <mergeCell ref="A28:A31"/>
    <mergeCell ref="A10:A13"/>
    <mergeCell ref="A14:A15"/>
    <mergeCell ref="A16:A17"/>
    <mergeCell ref="A18:A19"/>
    <mergeCell ref="A22:A24"/>
  </mergeCells>
  <phoneticPr fontId="1" type="noConversion"/>
  <pageMargins left="0.7" right="0.7" top="0.75" bottom="0.75" header="0.3" footer="0.3"/>
  <pageSetup paperSize="13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F347-9CAB-43CE-A2B1-A69F44DD0830}">
  <dimension ref="A1:M43"/>
  <sheetViews>
    <sheetView zoomScale="85" zoomScaleNormal="85" workbookViewId="0">
      <selection activeCell="H1" sqref="H1:J1"/>
    </sheetView>
  </sheetViews>
  <sheetFormatPr defaultRowHeight="14"/>
  <cols>
    <col min="1" max="1" width="9.25" style="6" customWidth="1"/>
    <col min="2" max="2" width="8.5" style="6" customWidth="1"/>
    <col min="3" max="4" width="9.25" style="6" customWidth="1"/>
    <col min="5" max="6" width="9" style="6"/>
    <col min="7" max="7" width="9" style="139"/>
    <col min="8" max="9" width="9" style="6"/>
    <col min="10" max="10" width="9" style="139"/>
    <col min="11" max="12" width="9" style="6"/>
    <col min="13" max="13" width="9" style="139"/>
  </cols>
  <sheetData>
    <row r="1" spans="1:13">
      <c r="A1" s="164" t="s">
        <v>36</v>
      </c>
      <c r="B1" s="164"/>
      <c r="C1" s="164"/>
      <c r="D1" s="145" t="s">
        <v>116</v>
      </c>
      <c r="E1" s="164" t="s">
        <v>5</v>
      </c>
      <c r="F1" s="164"/>
      <c r="G1" s="164"/>
      <c r="H1" s="172" t="s">
        <v>159</v>
      </c>
      <c r="I1" s="164"/>
      <c r="J1" s="168"/>
      <c r="K1" s="164" t="s">
        <v>114</v>
      </c>
      <c r="L1" s="164"/>
      <c r="M1" s="164"/>
    </row>
    <row r="2" spans="1:13">
      <c r="A2" s="165"/>
      <c r="B2" s="165"/>
      <c r="C2" s="165"/>
      <c r="D2" s="39" t="s">
        <v>115</v>
      </c>
      <c r="E2" s="121" t="s">
        <v>13</v>
      </c>
      <c r="F2" s="121" t="s">
        <v>14</v>
      </c>
      <c r="G2" s="138" t="s">
        <v>15</v>
      </c>
      <c r="H2" s="72" t="s">
        <v>13</v>
      </c>
      <c r="I2" s="71" t="s">
        <v>14</v>
      </c>
      <c r="J2" s="143" t="s">
        <v>15</v>
      </c>
      <c r="K2" s="71" t="s">
        <v>13</v>
      </c>
      <c r="L2" s="71" t="s">
        <v>14</v>
      </c>
      <c r="M2" s="138" t="s">
        <v>15</v>
      </c>
    </row>
    <row r="3" spans="1:13">
      <c r="A3" s="166" t="s">
        <v>20</v>
      </c>
      <c r="B3" s="29">
        <v>1.3</v>
      </c>
      <c r="C3" s="33">
        <v>1.4</v>
      </c>
      <c r="D3" s="147">
        <v>0.15873015873015872</v>
      </c>
      <c r="E3" s="131">
        <v>90</v>
      </c>
      <c r="F3" s="131">
        <v>14</v>
      </c>
      <c r="G3" s="137">
        <f>F3/E3</f>
        <v>0.15555555555555556</v>
      </c>
      <c r="H3" s="31">
        <v>126</v>
      </c>
      <c r="I3" s="120">
        <v>20</v>
      </c>
      <c r="J3" s="141">
        <f>I3/H3</f>
        <v>0.15873015873015872</v>
      </c>
      <c r="K3" s="131">
        <v>112</v>
      </c>
      <c r="L3" s="131">
        <v>18</v>
      </c>
      <c r="M3" s="137">
        <f>L3/K3</f>
        <v>0.16071428571428573</v>
      </c>
    </row>
    <row r="4" spans="1:13">
      <c r="A4" s="166"/>
      <c r="B4" s="30">
        <v>1.4</v>
      </c>
      <c r="C4" s="34">
        <v>1.5</v>
      </c>
      <c r="D4" s="147">
        <v>0.2247191011235955</v>
      </c>
      <c r="E4" s="131">
        <v>107</v>
      </c>
      <c r="F4" s="131">
        <v>24</v>
      </c>
      <c r="G4" s="137">
        <f t="shared" ref="G4:G42" si="0">F4/E4</f>
        <v>0.22429906542056074</v>
      </c>
      <c r="H4" s="31">
        <v>178</v>
      </c>
      <c r="I4" s="120">
        <v>40</v>
      </c>
      <c r="J4" s="141">
        <f t="shared" ref="J4:J42" si="1">I4/H4</f>
        <v>0.2247191011235955</v>
      </c>
      <c r="K4" s="131">
        <v>137</v>
      </c>
      <c r="L4" s="131">
        <v>31</v>
      </c>
      <c r="M4" s="137">
        <f t="shared" ref="M4:M42" si="2">L4/K4</f>
        <v>0.22627737226277372</v>
      </c>
    </row>
    <row r="5" spans="1:13">
      <c r="A5" s="166"/>
      <c r="B5" s="30">
        <v>1.5</v>
      </c>
      <c r="C5" s="34">
        <v>1.6</v>
      </c>
      <c r="D5" s="147">
        <v>0.10921501706484642</v>
      </c>
      <c r="E5" s="131">
        <v>206</v>
      </c>
      <c r="F5" s="131">
        <v>19</v>
      </c>
      <c r="G5" s="137">
        <f t="shared" si="0"/>
        <v>9.2233009708737865E-2</v>
      </c>
      <c r="H5" s="31">
        <v>293</v>
      </c>
      <c r="I5" s="120">
        <v>32</v>
      </c>
      <c r="J5" s="141">
        <f t="shared" si="1"/>
        <v>0.10921501706484642</v>
      </c>
      <c r="K5" s="131">
        <v>257</v>
      </c>
      <c r="L5" s="131">
        <v>24</v>
      </c>
      <c r="M5" s="137">
        <f t="shared" si="2"/>
        <v>9.3385214007782102E-2</v>
      </c>
    </row>
    <row r="6" spans="1:13">
      <c r="A6" s="166"/>
      <c r="B6" s="30">
        <v>1.6</v>
      </c>
      <c r="C6" s="34">
        <v>1.7</v>
      </c>
      <c r="D6" s="147">
        <v>0.26136363636363635</v>
      </c>
      <c r="E6" s="131">
        <v>250</v>
      </c>
      <c r="F6" s="131">
        <v>60</v>
      </c>
      <c r="G6" s="137">
        <f t="shared" si="0"/>
        <v>0.24</v>
      </c>
      <c r="H6" s="31">
        <v>352</v>
      </c>
      <c r="I6" s="120">
        <v>92</v>
      </c>
      <c r="J6" s="141">
        <f t="shared" si="1"/>
        <v>0.26136363636363635</v>
      </c>
      <c r="K6" s="131">
        <v>298</v>
      </c>
      <c r="L6" s="131">
        <v>75</v>
      </c>
      <c r="M6" s="137">
        <f t="shared" si="2"/>
        <v>0.25167785234899331</v>
      </c>
    </row>
    <row r="7" spans="1:13">
      <c r="A7" s="164" t="s">
        <v>21</v>
      </c>
      <c r="B7" s="29">
        <v>1.2</v>
      </c>
      <c r="C7" s="33">
        <v>1.4</v>
      </c>
      <c r="D7" s="146">
        <v>0.35526315789473684</v>
      </c>
      <c r="E7" s="129">
        <v>305</v>
      </c>
      <c r="F7" s="129">
        <v>119</v>
      </c>
      <c r="G7" s="150">
        <f t="shared" si="0"/>
        <v>0.39016393442622949</v>
      </c>
      <c r="H7" s="124">
        <v>599</v>
      </c>
      <c r="I7" s="118">
        <v>214</v>
      </c>
      <c r="J7" s="142">
        <f t="shared" si="1"/>
        <v>0.35726210350584309</v>
      </c>
      <c r="K7" s="129">
        <v>442</v>
      </c>
      <c r="L7" s="129">
        <v>161</v>
      </c>
      <c r="M7" s="136">
        <f t="shared" si="2"/>
        <v>0.36425339366515835</v>
      </c>
    </row>
    <row r="8" spans="1:13">
      <c r="A8" s="165"/>
      <c r="B8" s="61">
        <v>1.4</v>
      </c>
      <c r="C8" s="62">
        <v>1.6</v>
      </c>
      <c r="D8" s="148">
        <v>0.16628440366972477</v>
      </c>
      <c r="E8" s="130">
        <v>265</v>
      </c>
      <c r="F8" s="130">
        <v>57</v>
      </c>
      <c r="G8" s="151">
        <f t="shared" si="0"/>
        <v>0.21509433962264152</v>
      </c>
      <c r="H8" s="125">
        <v>863</v>
      </c>
      <c r="I8" s="119">
        <v>144</v>
      </c>
      <c r="J8" s="140">
        <f t="shared" si="1"/>
        <v>0.16685979142526072</v>
      </c>
      <c r="K8" s="130">
        <v>655</v>
      </c>
      <c r="L8" s="130">
        <v>107</v>
      </c>
      <c r="M8" s="135">
        <f t="shared" si="2"/>
        <v>0.16335877862595419</v>
      </c>
    </row>
    <row r="9" spans="1:13">
      <c r="A9" s="120" t="s">
        <v>22</v>
      </c>
      <c r="B9" s="30">
        <v>1.1000000000000001</v>
      </c>
      <c r="C9" s="34">
        <v>1.4</v>
      </c>
      <c r="D9" s="147">
        <v>0.56756756756756754</v>
      </c>
      <c r="E9" s="131">
        <v>45</v>
      </c>
      <c r="F9" s="131">
        <v>23</v>
      </c>
      <c r="G9" s="137">
        <f t="shared" si="0"/>
        <v>0.51111111111111107</v>
      </c>
      <c r="H9" s="31">
        <v>111</v>
      </c>
      <c r="I9" s="120">
        <v>63</v>
      </c>
      <c r="J9" s="141">
        <f t="shared" si="1"/>
        <v>0.56756756756756754</v>
      </c>
      <c r="K9" s="131">
        <v>83</v>
      </c>
      <c r="L9" s="131">
        <v>49</v>
      </c>
      <c r="M9" s="137">
        <f t="shared" si="2"/>
        <v>0.59036144578313254</v>
      </c>
    </row>
    <row r="10" spans="1:13">
      <c r="A10" s="164" t="s">
        <v>23</v>
      </c>
      <c r="B10" s="29" t="s">
        <v>16</v>
      </c>
      <c r="C10" s="33">
        <v>4</v>
      </c>
      <c r="D10" s="146">
        <v>0.33088235294117646</v>
      </c>
      <c r="E10" s="129">
        <v>112</v>
      </c>
      <c r="F10" s="129">
        <v>35</v>
      </c>
      <c r="G10" s="136">
        <f t="shared" si="0"/>
        <v>0.3125</v>
      </c>
      <c r="H10" s="124">
        <v>272</v>
      </c>
      <c r="I10" s="118">
        <v>90</v>
      </c>
      <c r="J10" s="142">
        <f t="shared" si="1"/>
        <v>0.33088235294117646</v>
      </c>
      <c r="K10" s="129">
        <v>239</v>
      </c>
      <c r="L10" s="129">
        <v>77</v>
      </c>
      <c r="M10" s="136">
        <f t="shared" si="2"/>
        <v>0.32217573221757323</v>
      </c>
    </row>
    <row r="11" spans="1:13">
      <c r="A11" s="166"/>
      <c r="B11" s="30">
        <v>4</v>
      </c>
      <c r="C11" s="34">
        <v>4.0999999999999996</v>
      </c>
      <c r="D11" s="147">
        <v>0.24509803921568626</v>
      </c>
      <c r="E11" s="131">
        <v>155</v>
      </c>
      <c r="F11" s="131">
        <v>38</v>
      </c>
      <c r="G11" s="137">
        <f t="shared" si="0"/>
        <v>0.24516129032258063</v>
      </c>
      <c r="H11" s="31">
        <v>305</v>
      </c>
      <c r="I11" s="120">
        <v>75</v>
      </c>
      <c r="J11" s="141">
        <f t="shared" si="1"/>
        <v>0.24590163934426229</v>
      </c>
      <c r="K11" s="131">
        <v>254</v>
      </c>
      <c r="L11" s="131">
        <v>57</v>
      </c>
      <c r="M11" s="137">
        <f t="shared" si="2"/>
        <v>0.22440944881889763</v>
      </c>
    </row>
    <row r="12" spans="1:13">
      <c r="A12" s="166"/>
      <c r="B12" s="30">
        <v>4.0999999999999996</v>
      </c>
      <c r="C12" s="34">
        <v>4.2</v>
      </c>
      <c r="D12" s="147">
        <v>0.25320512820512819</v>
      </c>
      <c r="E12" s="131">
        <v>237</v>
      </c>
      <c r="F12" s="131">
        <v>58</v>
      </c>
      <c r="G12" s="137">
        <f t="shared" si="0"/>
        <v>0.24472573839662448</v>
      </c>
      <c r="H12" s="31">
        <v>311</v>
      </c>
      <c r="I12" s="120">
        <v>79</v>
      </c>
      <c r="J12" s="141">
        <f t="shared" si="1"/>
        <v>0.25401929260450162</v>
      </c>
      <c r="K12" s="131">
        <v>254</v>
      </c>
      <c r="L12" s="131">
        <v>63</v>
      </c>
      <c r="M12" s="137">
        <f t="shared" si="2"/>
        <v>0.24803149606299213</v>
      </c>
    </row>
    <row r="13" spans="1:13">
      <c r="A13" s="165"/>
      <c r="B13" s="61">
        <v>4.2</v>
      </c>
      <c r="C13" s="62">
        <v>4.3</v>
      </c>
      <c r="D13" s="148">
        <v>0.13079019073569481</v>
      </c>
      <c r="E13" s="130">
        <v>231</v>
      </c>
      <c r="F13" s="130">
        <v>32</v>
      </c>
      <c r="G13" s="151">
        <f t="shared" si="0"/>
        <v>0.13852813852813853</v>
      </c>
      <c r="H13" s="125">
        <v>367</v>
      </c>
      <c r="I13" s="119">
        <v>48</v>
      </c>
      <c r="J13" s="140">
        <f t="shared" si="1"/>
        <v>0.13079019073569481</v>
      </c>
      <c r="K13" s="130">
        <v>280.43333333333334</v>
      </c>
      <c r="L13" s="130">
        <v>36.866666666666667</v>
      </c>
      <c r="M13" s="135">
        <f t="shared" si="2"/>
        <v>0.13146321169618447</v>
      </c>
    </row>
    <row r="14" spans="1:13">
      <c r="A14" s="166" t="s">
        <v>24</v>
      </c>
      <c r="B14" s="30">
        <v>1</v>
      </c>
      <c r="C14" s="34">
        <v>1.1000000000000001</v>
      </c>
      <c r="D14" s="147">
        <v>0.25185185185185183</v>
      </c>
      <c r="E14" s="131">
        <v>55</v>
      </c>
      <c r="F14" s="131">
        <v>16</v>
      </c>
      <c r="G14" s="153">
        <f t="shared" si="0"/>
        <v>0.29090909090909089</v>
      </c>
      <c r="H14" s="31">
        <v>133</v>
      </c>
      <c r="I14" s="120">
        <v>34</v>
      </c>
      <c r="J14" s="141">
        <f t="shared" si="1"/>
        <v>0.25563909774436089</v>
      </c>
      <c r="K14" s="131">
        <v>93</v>
      </c>
      <c r="L14" s="131">
        <v>23</v>
      </c>
      <c r="M14" s="137">
        <f t="shared" si="2"/>
        <v>0.24731182795698925</v>
      </c>
    </row>
    <row r="15" spans="1:13">
      <c r="A15" s="166"/>
      <c r="B15" s="30">
        <v>1.1000000000000001</v>
      </c>
      <c r="C15" s="34">
        <v>1.2</v>
      </c>
      <c r="D15" s="147">
        <v>0.33944954128440369</v>
      </c>
      <c r="E15" s="131">
        <v>22</v>
      </c>
      <c r="F15" s="131">
        <v>8</v>
      </c>
      <c r="G15" s="153">
        <f t="shared" si="0"/>
        <v>0.36363636363636365</v>
      </c>
      <c r="H15" s="31">
        <v>109</v>
      </c>
      <c r="I15" s="120">
        <v>37</v>
      </c>
      <c r="J15" s="141">
        <f t="shared" si="1"/>
        <v>0.33944954128440369</v>
      </c>
      <c r="K15" s="131">
        <v>96</v>
      </c>
      <c r="L15" s="131">
        <v>31</v>
      </c>
      <c r="M15" s="137">
        <f t="shared" si="2"/>
        <v>0.32291666666666669</v>
      </c>
    </row>
    <row r="16" spans="1:13">
      <c r="A16" s="164" t="s">
        <v>25</v>
      </c>
      <c r="B16" s="29">
        <v>2</v>
      </c>
      <c r="C16" s="33">
        <v>2.2000000000000002</v>
      </c>
      <c r="D16" s="146">
        <v>0.46666666666666667</v>
      </c>
      <c r="E16" s="129">
        <v>40</v>
      </c>
      <c r="F16" s="129">
        <v>27</v>
      </c>
      <c r="G16" s="150">
        <f t="shared" si="0"/>
        <v>0.67500000000000004</v>
      </c>
      <c r="H16" s="124">
        <v>194</v>
      </c>
      <c r="I16" s="118">
        <v>91</v>
      </c>
      <c r="J16" s="142">
        <f t="shared" si="1"/>
        <v>0.46907216494845361</v>
      </c>
      <c r="K16" s="129">
        <v>169</v>
      </c>
      <c r="L16" s="129">
        <v>74</v>
      </c>
      <c r="M16" s="136">
        <f t="shared" si="2"/>
        <v>0.43786982248520712</v>
      </c>
    </row>
    <row r="17" spans="1:13">
      <c r="A17" s="165"/>
      <c r="B17" s="61">
        <v>2.2000000000000002</v>
      </c>
      <c r="C17" s="62">
        <v>2.4</v>
      </c>
      <c r="D17" s="148">
        <v>0.582995951417004</v>
      </c>
      <c r="E17" s="130">
        <v>88</v>
      </c>
      <c r="F17" s="130">
        <v>59</v>
      </c>
      <c r="G17" s="151">
        <f t="shared" si="0"/>
        <v>0.67045454545454541</v>
      </c>
      <c r="H17" s="125">
        <v>247</v>
      </c>
      <c r="I17" s="119">
        <v>144</v>
      </c>
      <c r="J17" s="140">
        <f t="shared" si="1"/>
        <v>0.582995951417004</v>
      </c>
      <c r="K17" s="130">
        <v>202</v>
      </c>
      <c r="L17" s="130">
        <v>112</v>
      </c>
      <c r="M17" s="135">
        <f t="shared" si="2"/>
        <v>0.5544554455445545</v>
      </c>
    </row>
    <row r="18" spans="1:13">
      <c r="A18" s="166" t="s">
        <v>26</v>
      </c>
      <c r="B18" s="30">
        <v>1.5</v>
      </c>
      <c r="C18" s="34" t="s">
        <v>17</v>
      </c>
      <c r="D18" s="147">
        <v>0.59493670886075944</v>
      </c>
      <c r="E18" s="131">
        <v>144</v>
      </c>
      <c r="F18" s="131">
        <v>84</v>
      </c>
      <c r="G18" s="137">
        <f t="shared" si="0"/>
        <v>0.58333333333333337</v>
      </c>
      <c r="H18" s="31">
        <v>237</v>
      </c>
      <c r="I18" s="120">
        <v>141</v>
      </c>
      <c r="J18" s="141">
        <f t="shared" si="1"/>
        <v>0.59493670886075944</v>
      </c>
      <c r="K18" s="131">
        <v>165</v>
      </c>
      <c r="L18" s="131">
        <v>95</v>
      </c>
      <c r="M18" s="137">
        <f t="shared" si="2"/>
        <v>0.5757575757575758</v>
      </c>
    </row>
    <row r="19" spans="1:13">
      <c r="A19" s="166"/>
      <c r="B19" s="30" t="s">
        <v>17</v>
      </c>
      <c r="C19" s="34">
        <v>3</v>
      </c>
      <c r="D19" s="147">
        <v>0.64415584415584415</v>
      </c>
      <c r="E19" s="131">
        <v>158</v>
      </c>
      <c r="F19" s="131">
        <v>80</v>
      </c>
      <c r="G19" s="137">
        <f t="shared" si="0"/>
        <v>0.50632911392405067</v>
      </c>
      <c r="H19" s="31">
        <v>369</v>
      </c>
      <c r="I19" s="120">
        <v>232</v>
      </c>
      <c r="J19" s="141">
        <f t="shared" si="1"/>
        <v>0.62872628726287261</v>
      </c>
      <c r="K19" s="131">
        <v>265</v>
      </c>
      <c r="L19" s="131">
        <v>145</v>
      </c>
      <c r="M19" s="137">
        <f t="shared" si="2"/>
        <v>0.54716981132075471</v>
      </c>
    </row>
    <row r="20" spans="1:13">
      <c r="A20" s="121" t="s">
        <v>27</v>
      </c>
      <c r="B20" s="69">
        <v>1</v>
      </c>
      <c r="C20" s="70">
        <v>1.1000000000000001</v>
      </c>
      <c r="D20" s="149">
        <v>0.10191082802547771</v>
      </c>
      <c r="E20" s="132">
        <v>35</v>
      </c>
      <c r="F20" s="132">
        <v>7</v>
      </c>
      <c r="G20" s="152">
        <f t="shared" si="0"/>
        <v>0.2</v>
      </c>
      <c r="H20" s="122">
        <v>155</v>
      </c>
      <c r="I20" s="121">
        <v>16</v>
      </c>
      <c r="J20" s="143">
        <f t="shared" si="1"/>
        <v>0.1032258064516129</v>
      </c>
      <c r="K20" s="132">
        <v>104</v>
      </c>
      <c r="L20" s="132">
        <v>13</v>
      </c>
      <c r="M20" s="138">
        <f t="shared" si="2"/>
        <v>0.125</v>
      </c>
    </row>
    <row r="21" spans="1:13">
      <c r="A21" s="120" t="s">
        <v>28</v>
      </c>
      <c r="B21" s="30">
        <v>1.4</v>
      </c>
      <c r="C21" s="34">
        <v>1.5</v>
      </c>
      <c r="D21" s="147">
        <v>0.75</v>
      </c>
      <c r="E21" s="131">
        <v>40</v>
      </c>
      <c r="F21" s="131">
        <v>36</v>
      </c>
      <c r="G21" s="153">
        <f t="shared" si="0"/>
        <v>0.9</v>
      </c>
      <c r="H21" s="31">
        <v>195</v>
      </c>
      <c r="I21" s="120">
        <v>147</v>
      </c>
      <c r="J21" s="141">
        <f t="shared" si="1"/>
        <v>0.75384615384615383</v>
      </c>
      <c r="K21" s="131">
        <v>113</v>
      </c>
      <c r="L21" s="131">
        <v>91</v>
      </c>
      <c r="M21" s="137">
        <f t="shared" si="2"/>
        <v>0.80530973451327437</v>
      </c>
    </row>
    <row r="22" spans="1:13">
      <c r="A22" s="164" t="s">
        <v>29</v>
      </c>
      <c r="B22" s="29">
        <v>2.4</v>
      </c>
      <c r="C22" s="33">
        <v>2.5</v>
      </c>
      <c r="D22" s="146">
        <v>0.15214384508990317</v>
      </c>
      <c r="E22" s="129">
        <v>151</v>
      </c>
      <c r="F22" s="129">
        <v>29</v>
      </c>
      <c r="G22" s="150">
        <f t="shared" si="0"/>
        <v>0.19205298013245034</v>
      </c>
      <c r="H22" s="124">
        <v>719</v>
      </c>
      <c r="I22" s="118">
        <v>109</v>
      </c>
      <c r="J22" s="142">
        <f t="shared" si="1"/>
        <v>0.15159944367176634</v>
      </c>
      <c r="K22" s="129">
        <v>545</v>
      </c>
      <c r="L22" s="129">
        <v>78</v>
      </c>
      <c r="M22" s="136">
        <f t="shared" si="2"/>
        <v>0.14311926605504588</v>
      </c>
    </row>
    <row r="23" spans="1:13">
      <c r="A23" s="166"/>
      <c r="B23" s="30">
        <v>2.5</v>
      </c>
      <c r="C23" s="34">
        <v>2.6</v>
      </c>
      <c r="D23" s="147">
        <v>0.48194271481942713</v>
      </c>
      <c r="E23" s="131">
        <v>263</v>
      </c>
      <c r="F23" s="131">
        <v>146</v>
      </c>
      <c r="G23" s="153">
        <f t="shared" si="0"/>
        <v>0.55513307984790872</v>
      </c>
      <c r="H23" s="31">
        <v>801</v>
      </c>
      <c r="I23" s="120">
        <v>387</v>
      </c>
      <c r="J23" s="141">
        <f t="shared" si="1"/>
        <v>0.48314606741573035</v>
      </c>
      <c r="K23" s="131">
        <v>636</v>
      </c>
      <c r="L23" s="131">
        <v>313</v>
      </c>
      <c r="M23" s="137">
        <f t="shared" si="2"/>
        <v>0.49213836477987422</v>
      </c>
    </row>
    <row r="24" spans="1:13">
      <c r="A24" s="165"/>
      <c r="B24" s="61">
        <v>2.6</v>
      </c>
      <c r="C24" s="62">
        <v>2.7</v>
      </c>
      <c r="D24" s="148">
        <v>0.46440677966101696</v>
      </c>
      <c r="E24" s="130">
        <v>199</v>
      </c>
      <c r="F24" s="130">
        <v>111</v>
      </c>
      <c r="G24" s="151">
        <f t="shared" si="0"/>
        <v>0.55778894472361806</v>
      </c>
      <c r="H24" s="125">
        <v>811</v>
      </c>
      <c r="I24" s="119">
        <v>348</v>
      </c>
      <c r="J24" s="140">
        <f t="shared" si="1"/>
        <v>0.42909987669543775</v>
      </c>
      <c r="K24" s="130">
        <v>636</v>
      </c>
      <c r="L24" s="130">
        <v>263</v>
      </c>
      <c r="M24" s="135">
        <f t="shared" si="2"/>
        <v>0.41352201257861637</v>
      </c>
    </row>
    <row r="25" spans="1:13">
      <c r="A25" s="166" t="s">
        <v>30</v>
      </c>
      <c r="B25" s="30" t="s">
        <v>19</v>
      </c>
      <c r="C25" s="34">
        <v>1.2</v>
      </c>
      <c r="D25" s="147">
        <v>0.47530864197530898</v>
      </c>
      <c r="E25" s="131">
        <v>118</v>
      </c>
      <c r="F25" s="131">
        <v>62</v>
      </c>
      <c r="G25" s="153">
        <f t="shared" si="0"/>
        <v>0.52542372881355937</v>
      </c>
      <c r="H25" s="31">
        <v>162</v>
      </c>
      <c r="I25" s="120">
        <v>77</v>
      </c>
      <c r="J25" s="141">
        <f t="shared" si="1"/>
        <v>0.47530864197530864</v>
      </c>
      <c r="K25" s="154">
        <v>97</v>
      </c>
      <c r="L25" s="131">
        <v>44</v>
      </c>
      <c r="M25" s="137">
        <f t="shared" si="2"/>
        <v>0.45360824742268041</v>
      </c>
    </row>
    <row r="26" spans="1:13">
      <c r="A26" s="166"/>
      <c r="B26" s="30">
        <v>1.2</v>
      </c>
      <c r="C26" s="34">
        <v>1.3</v>
      </c>
      <c r="D26" s="147">
        <v>0.16136363636363638</v>
      </c>
      <c r="E26" s="131">
        <v>98</v>
      </c>
      <c r="F26" s="131">
        <v>17</v>
      </c>
      <c r="G26" s="153">
        <f t="shared" si="0"/>
        <v>0.17346938775510204</v>
      </c>
      <c r="H26" s="31">
        <v>434</v>
      </c>
      <c r="I26" s="120">
        <v>71</v>
      </c>
      <c r="J26" s="141">
        <f t="shared" si="1"/>
        <v>0.16359447004608296</v>
      </c>
      <c r="K26" s="131">
        <v>326</v>
      </c>
      <c r="L26" s="131">
        <v>46</v>
      </c>
      <c r="M26" s="137">
        <f t="shared" si="2"/>
        <v>0.1411042944785276</v>
      </c>
    </row>
    <row r="27" spans="1:13">
      <c r="A27" s="166"/>
      <c r="B27" s="30">
        <v>1.3</v>
      </c>
      <c r="C27" s="34" t="s">
        <v>18</v>
      </c>
      <c r="D27" s="147">
        <v>0.15231788079470199</v>
      </c>
      <c r="E27" s="131">
        <v>188</v>
      </c>
      <c r="F27" s="131">
        <v>37</v>
      </c>
      <c r="G27" s="153">
        <f t="shared" si="0"/>
        <v>0.19680851063829788</v>
      </c>
      <c r="H27" s="31">
        <v>447</v>
      </c>
      <c r="I27" s="120">
        <v>69</v>
      </c>
      <c r="J27" s="141">
        <f t="shared" si="1"/>
        <v>0.15436241610738255</v>
      </c>
      <c r="K27" s="131">
        <v>266</v>
      </c>
      <c r="L27" s="131">
        <v>45</v>
      </c>
      <c r="M27" s="137">
        <f t="shared" si="2"/>
        <v>0.16917293233082706</v>
      </c>
    </row>
    <row r="28" spans="1:13">
      <c r="A28" s="164" t="s">
        <v>31</v>
      </c>
      <c r="B28" s="124">
        <v>225</v>
      </c>
      <c r="C28" s="126">
        <v>236</v>
      </c>
      <c r="D28" s="146">
        <v>7.8862660944206006E-2</v>
      </c>
      <c r="E28" s="129">
        <v>376</v>
      </c>
      <c r="F28" s="129">
        <v>45</v>
      </c>
      <c r="G28" s="150">
        <f t="shared" si="0"/>
        <v>0.11968085106382979</v>
      </c>
      <c r="H28" s="124">
        <v>1778</v>
      </c>
      <c r="I28" s="118">
        <v>144</v>
      </c>
      <c r="J28" s="142">
        <f t="shared" si="1"/>
        <v>8.0989876265466818E-2</v>
      </c>
      <c r="K28" s="129">
        <v>960</v>
      </c>
      <c r="L28" s="129">
        <v>101</v>
      </c>
      <c r="M28" s="136">
        <f t="shared" si="2"/>
        <v>0.10520833333333333</v>
      </c>
    </row>
    <row r="29" spans="1:13">
      <c r="A29" s="166"/>
      <c r="B29" s="31">
        <v>236</v>
      </c>
      <c r="C29" s="128">
        <v>245</v>
      </c>
      <c r="D29" s="147">
        <v>3.162713275072826E-2</v>
      </c>
      <c r="E29" s="131">
        <v>1005</v>
      </c>
      <c r="F29" s="131">
        <v>51</v>
      </c>
      <c r="G29" s="153">
        <f t="shared" si="0"/>
        <v>5.0746268656716415E-2</v>
      </c>
      <c r="H29" s="31">
        <v>2169</v>
      </c>
      <c r="I29" s="120">
        <v>76</v>
      </c>
      <c r="J29" s="141">
        <f t="shared" si="1"/>
        <v>3.5039188566159521E-2</v>
      </c>
      <c r="K29" s="154">
        <v>954</v>
      </c>
      <c r="L29" s="131">
        <v>45</v>
      </c>
      <c r="M29" s="137">
        <f t="shared" si="2"/>
        <v>4.716981132075472E-2</v>
      </c>
    </row>
    <row r="30" spans="1:13">
      <c r="A30" s="166"/>
      <c r="B30" s="31">
        <v>245</v>
      </c>
      <c r="C30" s="128">
        <v>256</v>
      </c>
      <c r="D30" s="147">
        <v>5.0914483440434997E-2</v>
      </c>
      <c r="E30" s="131">
        <v>1019</v>
      </c>
      <c r="F30" s="131">
        <v>76</v>
      </c>
      <c r="G30" s="153">
        <f t="shared" si="0"/>
        <v>7.4582924435721301E-2</v>
      </c>
      <c r="H30" s="31">
        <v>1998</v>
      </c>
      <c r="I30" s="120">
        <v>103</v>
      </c>
      <c r="J30" s="141">
        <f t="shared" si="1"/>
        <v>5.1551551551551549E-2</v>
      </c>
      <c r="K30" s="131">
        <v>1517</v>
      </c>
      <c r="L30" s="131">
        <v>79</v>
      </c>
      <c r="M30" s="137">
        <f t="shared" si="2"/>
        <v>5.2076466710613049E-2</v>
      </c>
    </row>
    <row r="31" spans="1:13">
      <c r="A31" s="165"/>
      <c r="B31" s="125">
        <v>256</v>
      </c>
      <c r="C31" s="127">
        <v>265</v>
      </c>
      <c r="D31" s="148">
        <v>0.30864197530864196</v>
      </c>
      <c r="E31" s="130">
        <v>821</v>
      </c>
      <c r="F31" s="130">
        <v>243</v>
      </c>
      <c r="G31" s="135">
        <f t="shared" si="0"/>
        <v>0.29598051157125455</v>
      </c>
      <c r="H31" s="125">
        <v>1914</v>
      </c>
      <c r="I31" s="119">
        <v>618</v>
      </c>
      <c r="J31" s="140">
        <f t="shared" si="1"/>
        <v>0.32288401253918497</v>
      </c>
      <c r="K31" s="130">
        <v>906</v>
      </c>
      <c r="L31" s="130">
        <v>301</v>
      </c>
      <c r="M31" s="135">
        <f t="shared" si="2"/>
        <v>0.33222958057395141</v>
      </c>
    </row>
    <row r="32" spans="1:13">
      <c r="A32" s="166" t="s">
        <v>32</v>
      </c>
      <c r="B32" s="31">
        <v>285</v>
      </c>
      <c r="C32" s="128">
        <v>292</v>
      </c>
      <c r="D32" s="147">
        <v>0.10356933879461673</v>
      </c>
      <c r="E32" s="131">
        <v>1305</v>
      </c>
      <c r="F32" s="131">
        <v>145</v>
      </c>
      <c r="G32" s="153">
        <f t="shared" si="0"/>
        <v>0.1111111111111111</v>
      </c>
      <c r="H32" s="31">
        <v>1555</v>
      </c>
      <c r="I32" s="120">
        <v>172</v>
      </c>
      <c r="J32" s="141">
        <f t="shared" si="1"/>
        <v>0.11061093247588424</v>
      </c>
      <c r="K32" s="154">
        <v>761</v>
      </c>
      <c r="L32" s="131">
        <v>97</v>
      </c>
      <c r="M32" s="137">
        <f t="shared" si="2"/>
        <v>0.12746386333771353</v>
      </c>
    </row>
    <row r="33" spans="1:13">
      <c r="A33" s="166"/>
      <c r="B33" s="31">
        <v>292</v>
      </c>
      <c r="C33" s="128">
        <v>305</v>
      </c>
      <c r="D33" s="147">
        <v>8.9699570815450644E-2</v>
      </c>
      <c r="E33" s="131">
        <v>1646</v>
      </c>
      <c r="F33" s="131">
        <v>186</v>
      </c>
      <c r="G33" s="153">
        <f t="shared" si="0"/>
        <v>0.11300121506682867</v>
      </c>
      <c r="H33" s="31">
        <v>2146</v>
      </c>
      <c r="I33" s="120">
        <v>208</v>
      </c>
      <c r="J33" s="141">
        <f t="shared" si="1"/>
        <v>9.6924510717614168E-2</v>
      </c>
      <c r="K33" s="154">
        <v>1308</v>
      </c>
      <c r="L33" s="131">
        <v>147</v>
      </c>
      <c r="M33" s="137">
        <f t="shared" si="2"/>
        <v>0.11238532110091744</v>
      </c>
    </row>
    <row r="34" spans="1:13">
      <c r="A34" s="166"/>
      <c r="B34" s="31">
        <v>305</v>
      </c>
      <c r="C34" s="128">
        <v>318</v>
      </c>
      <c r="D34" s="147">
        <v>3.7269681742043551E-2</v>
      </c>
      <c r="E34" s="131">
        <v>1476</v>
      </c>
      <c r="F34" s="131">
        <v>70</v>
      </c>
      <c r="G34" s="153">
        <f t="shared" si="0"/>
        <v>4.7425474254742549E-2</v>
      </c>
      <c r="H34" s="31">
        <v>2247</v>
      </c>
      <c r="I34" s="120">
        <v>88</v>
      </c>
      <c r="J34" s="141">
        <f t="shared" si="1"/>
        <v>3.9163328882955054E-2</v>
      </c>
      <c r="K34" s="131">
        <v>1700</v>
      </c>
      <c r="L34" s="131">
        <v>66</v>
      </c>
      <c r="M34" s="137">
        <f t="shared" si="2"/>
        <v>3.8823529411764708E-2</v>
      </c>
    </row>
    <row r="35" spans="1:13">
      <c r="A35" s="164" t="s">
        <v>33</v>
      </c>
      <c r="B35" s="124">
        <v>347</v>
      </c>
      <c r="C35" s="126">
        <v>355</v>
      </c>
      <c r="D35" s="146">
        <v>5.5746730901582935E-2</v>
      </c>
      <c r="E35" s="129">
        <v>622</v>
      </c>
      <c r="F35" s="129">
        <v>53</v>
      </c>
      <c r="G35" s="150">
        <f t="shared" si="0"/>
        <v>8.5209003215434079E-2</v>
      </c>
      <c r="H35" s="124">
        <v>2708</v>
      </c>
      <c r="I35" s="118">
        <v>153</v>
      </c>
      <c r="J35" s="142">
        <f t="shared" si="1"/>
        <v>5.6499261447562774E-2</v>
      </c>
      <c r="K35" s="129">
        <v>1243</v>
      </c>
      <c r="L35" s="129">
        <v>60</v>
      </c>
      <c r="M35" s="136">
        <f t="shared" si="2"/>
        <v>4.8270313757039419E-2</v>
      </c>
    </row>
    <row r="36" spans="1:13">
      <c r="A36" s="165"/>
      <c r="B36" s="125">
        <v>355</v>
      </c>
      <c r="C36" s="127">
        <v>362</v>
      </c>
      <c r="D36" s="148">
        <v>0.32976445396145609</v>
      </c>
      <c r="E36" s="130">
        <v>868</v>
      </c>
      <c r="F36" s="130">
        <v>260</v>
      </c>
      <c r="G36" s="135">
        <f t="shared" si="0"/>
        <v>0.29953917050691242</v>
      </c>
      <c r="H36" s="125">
        <v>2699</v>
      </c>
      <c r="I36" s="119">
        <v>906</v>
      </c>
      <c r="J36" s="140">
        <f t="shared" si="1"/>
        <v>0.33567988143756949</v>
      </c>
      <c r="K36" s="130">
        <v>1812</v>
      </c>
      <c r="L36" s="130">
        <v>591</v>
      </c>
      <c r="M36" s="135">
        <f t="shared" si="2"/>
        <v>0.32615894039735099</v>
      </c>
    </row>
    <row r="37" spans="1:13">
      <c r="A37" s="166" t="s">
        <v>34</v>
      </c>
      <c r="B37" s="31">
        <v>4</v>
      </c>
      <c r="C37" s="128">
        <v>40</v>
      </c>
      <c r="D37" s="147">
        <v>7.5128059191804208E-2</v>
      </c>
      <c r="E37" s="131">
        <v>704</v>
      </c>
      <c r="F37" s="131">
        <v>74</v>
      </c>
      <c r="G37" s="153">
        <f t="shared" si="0"/>
        <v>0.10511363636363637</v>
      </c>
      <c r="H37" s="31">
        <v>3302</v>
      </c>
      <c r="I37" s="120">
        <v>256</v>
      </c>
      <c r="J37" s="141">
        <f t="shared" si="1"/>
        <v>7.7528770442156267E-2</v>
      </c>
      <c r="K37" s="131">
        <v>1688</v>
      </c>
      <c r="L37" s="131">
        <v>151</v>
      </c>
      <c r="M37" s="137">
        <f t="shared" si="2"/>
        <v>8.9454976303317529E-2</v>
      </c>
    </row>
    <row r="38" spans="1:13">
      <c r="A38" s="166"/>
      <c r="B38" s="31">
        <v>40</v>
      </c>
      <c r="C38" s="128">
        <v>85</v>
      </c>
      <c r="D38" s="147">
        <v>0.12214941022280472</v>
      </c>
      <c r="E38" s="131">
        <v>1147</v>
      </c>
      <c r="F38" s="131">
        <v>157</v>
      </c>
      <c r="G38" s="153">
        <f t="shared" si="0"/>
        <v>0.13687881429816914</v>
      </c>
      <c r="H38" s="31">
        <v>3653</v>
      </c>
      <c r="I38" s="120">
        <v>408</v>
      </c>
      <c r="J38" s="141">
        <f t="shared" si="1"/>
        <v>0.11168902272105119</v>
      </c>
      <c r="K38" s="131">
        <v>2297</v>
      </c>
      <c r="L38" s="131">
        <v>223</v>
      </c>
      <c r="M38" s="137">
        <f t="shared" si="2"/>
        <v>9.7083151937309528E-2</v>
      </c>
    </row>
    <row r="39" spans="1:13">
      <c r="A39" s="166"/>
      <c r="B39" s="31">
        <v>85</v>
      </c>
      <c r="C39" s="128">
        <v>121</v>
      </c>
      <c r="D39" s="147">
        <v>0.26503277286976346</v>
      </c>
      <c r="E39" s="131">
        <v>1436</v>
      </c>
      <c r="F39" s="131">
        <v>426</v>
      </c>
      <c r="G39" s="153">
        <f t="shared" si="0"/>
        <v>0.2966573816155989</v>
      </c>
      <c r="H39" s="134">
        <v>3429</v>
      </c>
      <c r="I39" s="133">
        <v>892</v>
      </c>
      <c r="J39" s="141">
        <f t="shared" si="1"/>
        <v>0.26013414989792943</v>
      </c>
      <c r="K39" s="156">
        <v>2463.9</v>
      </c>
      <c r="L39" s="156">
        <v>666.2</v>
      </c>
      <c r="M39" s="137">
        <f t="shared" si="2"/>
        <v>0.27038435001420513</v>
      </c>
    </row>
    <row r="40" spans="1:13">
      <c r="A40" s="166"/>
      <c r="B40" s="31">
        <v>121</v>
      </c>
      <c r="C40" s="128">
        <v>157</v>
      </c>
      <c r="D40" s="147">
        <v>0.12336719883889695</v>
      </c>
      <c r="E40" s="131">
        <v>1060</v>
      </c>
      <c r="F40" s="131">
        <v>211</v>
      </c>
      <c r="G40" s="153">
        <f t="shared" si="0"/>
        <v>0.19905660377358492</v>
      </c>
      <c r="H40" s="134">
        <v>3181</v>
      </c>
      <c r="I40" s="133">
        <v>419</v>
      </c>
      <c r="J40" s="141">
        <f t="shared" si="1"/>
        <v>0.13171958503615216</v>
      </c>
      <c r="K40" s="156">
        <v>1494.4666666666701</v>
      </c>
      <c r="L40" s="156">
        <v>260.56666666666666</v>
      </c>
      <c r="M40" s="137">
        <f t="shared" si="2"/>
        <v>0.17435428469465097</v>
      </c>
    </row>
    <row r="41" spans="1:13">
      <c r="A41" s="166"/>
      <c r="B41" s="31">
        <v>157</v>
      </c>
      <c r="C41" s="128">
        <v>185</v>
      </c>
      <c r="D41" s="147">
        <v>0.12818721620677612</v>
      </c>
      <c r="E41" s="131">
        <v>597</v>
      </c>
      <c r="F41" s="131">
        <v>133</v>
      </c>
      <c r="G41" s="153">
        <f t="shared" si="0"/>
        <v>0.22278056951423786</v>
      </c>
      <c r="H41" s="134">
        <v>2752</v>
      </c>
      <c r="I41" s="133">
        <v>366</v>
      </c>
      <c r="J41" s="141">
        <f t="shared" si="1"/>
        <v>0.13299418604651161</v>
      </c>
      <c r="K41" s="156">
        <v>1498.3333333333333</v>
      </c>
      <c r="L41" s="156">
        <v>233.13333333333333</v>
      </c>
      <c r="M41" s="137">
        <f t="shared" si="2"/>
        <v>0.15559510567296997</v>
      </c>
    </row>
    <row r="42" spans="1:13">
      <c r="A42" s="121" t="s">
        <v>35</v>
      </c>
      <c r="B42" s="122">
        <v>452</v>
      </c>
      <c r="C42" s="123">
        <v>453</v>
      </c>
      <c r="D42" s="149">
        <v>0.10410094637223975</v>
      </c>
      <c r="E42" s="132">
        <v>73</v>
      </c>
      <c r="F42" s="132">
        <v>13</v>
      </c>
      <c r="G42" s="152">
        <f t="shared" si="0"/>
        <v>0.17808219178082191</v>
      </c>
      <c r="H42" s="122">
        <v>292</v>
      </c>
      <c r="I42" s="121">
        <v>30</v>
      </c>
      <c r="J42" s="143">
        <f t="shared" si="1"/>
        <v>0.10273972602739725</v>
      </c>
      <c r="K42" s="132">
        <v>177</v>
      </c>
      <c r="L42" s="132">
        <v>20</v>
      </c>
      <c r="M42" s="138">
        <f t="shared" si="2"/>
        <v>0.11299435028248588</v>
      </c>
    </row>
    <row r="43" spans="1:13">
      <c r="A43" s="157"/>
      <c r="B43" s="157"/>
      <c r="C43" s="157"/>
      <c r="D43" s="157"/>
      <c r="E43" s="157"/>
      <c r="F43" s="157"/>
      <c r="G43" s="158"/>
      <c r="H43" s="157"/>
      <c r="I43" s="157"/>
      <c r="J43" s="158"/>
      <c r="K43" s="157"/>
      <c r="L43" s="157"/>
      <c r="M43" s="158"/>
    </row>
  </sheetData>
  <mergeCells count="16">
    <mergeCell ref="A35:A36"/>
    <mergeCell ref="A37:A41"/>
    <mergeCell ref="A16:A17"/>
    <mergeCell ref="A18:A19"/>
    <mergeCell ref="A22:A24"/>
    <mergeCell ref="A25:A27"/>
    <mergeCell ref="A28:A31"/>
    <mergeCell ref="A32:A34"/>
    <mergeCell ref="K1:M1"/>
    <mergeCell ref="H1:J1"/>
    <mergeCell ref="E1:G1"/>
    <mergeCell ref="A14:A15"/>
    <mergeCell ref="A3:A6"/>
    <mergeCell ref="A7:A8"/>
    <mergeCell ref="A10:A13"/>
    <mergeCell ref="A1:C2"/>
  </mergeCells>
  <phoneticPr fontId="1" type="noConversion"/>
  <pageMargins left="0.7" right="0.7" top="0.75" bottom="0.75" header="0.3" footer="0.3"/>
  <pageSetup paperSize="1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</vt:lpstr>
      <vt:lpstr>Full Results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jiachi JC [COMP]</dc:creator>
  <cp:lastModifiedBy>LIXian</cp:lastModifiedBy>
  <dcterms:created xsi:type="dcterms:W3CDTF">2018-01-10T05:49:31Z</dcterms:created>
  <dcterms:modified xsi:type="dcterms:W3CDTF">2018-02-04T08:07:07Z</dcterms:modified>
</cp:coreProperties>
</file>