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U:\dev\hid_kbd\"/>
    </mc:Choice>
  </mc:AlternateContent>
  <xr:revisionPtr revIDLastSave="0" documentId="13_ncr:1_{929298CB-F051-48D9-8769-69A18D634CA2}" xr6:coauthVersionLast="47" xr6:coauthVersionMax="47" xr10:uidLastSave="{00000000-0000-0000-0000-000000000000}"/>
  <bookViews>
    <workbookView xWindow="975" yWindow="-120" windowWidth="27945" windowHeight="16440" tabRatio="427" xr2:uid="{FF855300-9FD2-4467-B89C-794F4B977301}"/>
  </bookViews>
  <sheets>
    <sheet name="Data" sheetId="1" r:id="rId1"/>
    <sheet name="Pivots" sheetId="6" r:id="rId2"/>
    <sheet name="Customs" sheetId="4" r:id="rId3"/>
    <sheet name="Sheet1" sheetId="5" r:id="rId4"/>
  </sheet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<sst xmlns="http://schemas.openxmlformats.org/spreadsheetml/2006/main" count="532" uniqueCount="252">
  <si>
    <t>Auden Chen</t>
  </si>
  <si>
    <t>John DeLeonard</t>
  </si>
  <si>
    <t>Corey Schaadt</t>
  </si>
  <si>
    <t>Nick Bicanic</t>
  </si>
  <si>
    <t>Matthew Koester</t>
  </si>
  <si>
    <t>Jacque Hilbert</t>
  </si>
  <si>
    <t>Briat Sylvain</t>
  </si>
  <si>
    <t>Jeff Joneli</t>
  </si>
  <si>
    <t>NIKOS PAGAKIS</t>
  </si>
  <si>
    <t>Matthew Stehlin</t>
  </si>
  <si>
    <t>Kelly Molina</t>
  </si>
  <si>
    <t>Travis Seip</t>
  </si>
  <si>
    <t>Josh Rollet</t>
  </si>
  <si>
    <t>Nader Shokair</t>
  </si>
  <si>
    <t>Natasha Sanchez</t>
  </si>
  <si>
    <t>David Ulloa</t>
  </si>
  <si>
    <t>Lisa Albonico</t>
  </si>
  <si>
    <t>T Burnett</t>
  </si>
  <si>
    <t>Peter Fessier</t>
  </si>
  <si>
    <t>James Passinos</t>
  </si>
  <si>
    <t>Thomas Adair</t>
  </si>
  <si>
    <t>Andrew Macpherson</t>
  </si>
  <si>
    <t>Matthew Gilbert</t>
  </si>
  <si>
    <t>Etsy</t>
  </si>
  <si>
    <t>Tindie</t>
  </si>
  <si>
    <t>350664</t>
  </si>
  <si>
    <t>368531</t>
  </si>
  <si>
    <t>355319</t>
  </si>
  <si>
    <t>357650</t>
  </si>
  <si>
    <t>359002</t>
  </si>
  <si>
    <t>361957</t>
  </si>
  <si>
    <t>366219</t>
  </si>
  <si>
    <t>367389</t>
  </si>
  <si>
    <t>367642</t>
  </si>
  <si>
    <t>Site</t>
  </si>
  <si>
    <t>Order#</t>
  </si>
  <si>
    <t>Name</t>
  </si>
  <si>
    <t>2632315808</t>
  </si>
  <si>
    <t>2629258473</t>
  </si>
  <si>
    <t>2636450729</t>
  </si>
  <si>
    <t>2638885137</t>
  </si>
  <si>
    <t>2656712445</t>
  </si>
  <si>
    <t>2662876487</t>
  </si>
  <si>
    <t>2691214807</t>
  </si>
  <si>
    <t>2697844916</t>
  </si>
  <si>
    <t>2704681155</t>
  </si>
  <si>
    <t>2731841330</t>
  </si>
  <si>
    <t>2760057893</t>
  </si>
  <si>
    <t>Address</t>
  </si>
  <si>
    <t>369525</t>
  </si>
  <si>
    <t>Richard Selby</t>
  </si>
  <si>
    <t>Shipped</t>
  </si>
  <si>
    <t>Yes</t>
  </si>
  <si>
    <t>GLENN BAINER</t>
  </si>
  <si>
    <t>2776432600</t>
  </si>
  <si>
    <t>2774156619</t>
  </si>
  <si>
    <t>Hassan Arshad</t>
  </si>
  <si>
    <t>Country</t>
  </si>
  <si>
    <t>411 PORTER-KRESGE RD
MAILBOX #203
SANTA CRUZ, CA 95064</t>
  </si>
  <si>
    <t>United States</t>
  </si>
  <si>
    <t>John DeLeonard
9501 E. Highland Rd.
APT. 129
HOWELL, MI 48843</t>
  </si>
  <si>
    <t>5939 Catalina St
FAIRWAY, KS 66205-3110</t>
  </si>
  <si>
    <t>260 6th Ave
VENICE, CA
90291</t>
  </si>
  <si>
    <t>1694 E Arlington Blvd Ste A
Greenville, NC
27858-5331</t>
  </si>
  <si>
    <t>15 Wells Road
GUILDFORD, GU4 7XQ</t>
  </si>
  <si>
    <t>United Kingdom</t>
  </si>
  <si>
    <t>460 CHEMIN DES PERAYROLS
34270 LES MATELLES</t>
  </si>
  <si>
    <t>France</t>
  </si>
  <si>
    <t>117 W Lawrence St
MOUNT VERNON, WA 98273</t>
  </si>
  <si>
    <t>PIGASOU 12
MAROUSI, ATTICA
15125</t>
  </si>
  <si>
    <t>Greece</t>
  </si>
  <si>
    <t>8853 Cheviot Rd.
CINCINNATI, OH 45251</t>
  </si>
  <si>
    <t>1026 Blair St
Abilene, TX
79605-3912</t>
  </si>
  <si>
    <t xml:space="preserve">13 Surrey Court
MONROEVILLE, OH 44847
</t>
  </si>
  <si>
    <t>48 Leach Rd
Fairfax, VT
05454-9548</t>
  </si>
  <si>
    <t>128 Lakeside Dr.
BUENA PARK, CA 90621</t>
  </si>
  <si>
    <t>4701 Willard Ave
Apt 615
CHEVY CHASE, MD 20815</t>
  </si>
  <si>
    <t>1001 S Meadows Pkwy
1724
RENO, NV 89521</t>
  </si>
  <si>
    <t>2018 E 1/4 Rd
Grand Junction, CO
81507-9717</t>
  </si>
  <si>
    <t>10 Solent Road
PORTSMOUTH, Hampshire PO6 1HH</t>
  </si>
  <si>
    <t>575 Welcome Way SE
Salem, OR
97302-3931</t>
  </si>
  <si>
    <t>3540 S Ocean Blvd Apt 707
Palm Beach, FL
33480-5778</t>
  </si>
  <si>
    <t>306 Angeles St
Oceanside, CA
92058-8252</t>
  </si>
  <si>
    <t>16110 Wake Robin Dr
NEWBURY, OH 44065</t>
  </si>
  <si>
    <t>6628 S Virginia Ave
Portland, OR
97239-3506</t>
  </si>
  <si>
    <t>65 Farnan Avenue
London, LND
E17 4NQ</t>
  </si>
  <si>
    <t>2 S Carol St
LAUREL, MD 20724</t>
  </si>
  <si>
    <t>7 Meadow Road
WATFORD, WD25 0HZ</t>
  </si>
  <si>
    <t>Row Labels</t>
  </si>
  <si>
    <t>Grand Total</t>
  </si>
  <si>
    <t>Tom Losh</t>
  </si>
  <si>
    <t>2782238310</t>
  </si>
  <si>
    <t>Customs code</t>
  </si>
  <si>
    <t>switch</t>
  </si>
  <si>
    <t>8536509065</t>
  </si>
  <si>
    <t>372374</t>
  </si>
  <si>
    <t>Jack B</t>
  </si>
  <si>
    <t>2336 Albans Rd
Houston, TX
77005-1563</t>
  </si>
  <si>
    <t xml:space="preserve">2785913144 </t>
  </si>
  <si>
    <t>Jeff B</t>
  </si>
  <si>
    <t>76 Bedwellty Rd
Cefn FForest
BLACKWOOD, NP12 3HB</t>
  </si>
  <si>
    <t>7320 60th St W, Apt 101
UNIVERSITY PLACE, WA 98467-4618</t>
  </si>
  <si>
    <t>Luke Povey</t>
  </si>
  <si>
    <t>Howe Top, Howe Hill
WATLINGTON, Oxfordshire OX49 5HA</t>
  </si>
  <si>
    <t>Blobboid House
26602 Salamanca Dr
Mission Viejo, CA
92691-4923</t>
  </si>
  <si>
    <t>Christopher Blobboid</t>
  </si>
  <si>
    <t>Evan Michel</t>
  </si>
  <si>
    <t>4840 Hall Rd
CENTERBURG, OH 43011</t>
  </si>
  <si>
    <t>Marc Dammers</t>
  </si>
  <si>
    <t>166 Piedmont Alps Street
HENDERSON, NV 89012</t>
  </si>
  <si>
    <t>Adrian Silaghi</t>
  </si>
  <si>
    <t>Romania</t>
  </si>
  <si>
    <t>Str. Vidin 58
Bucharest
023789</t>
  </si>
  <si>
    <t>Richard Krajnyik</t>
  </si>
  <si>
    <t>4 Ormiston view
KIRKNEWTON, EH27 8DG</t>
  </si>
  <si>
    <t>Juan Marquez</t>
  </si>
  <si>
    <t>39238 Harvard Ln
PALMDALE, CA 93551</t>
  </si>
  <si>
    <t>Brody Kopenhafer</t>
  </si>
  <si>
    <t>6313 Fall River Dr
The Colony, TX
75056-7313</t>
  </si>
  <si>
    <t>PETER PILLGREM</t>
  </si>
  <si>
    <t>30 QUEEN STREET
PARRY SOUND ON P2A 2W3</t>
  </si>
  <si>
    <t>Canada</t>
  </si>
  <si>
    <t>7320 60th St W
Apt 101
UNIVERSITY PLACE, WA 98467-4618</t>
  </si>
  <si>
    <t>Matthew Graham</t>
  </si>
  <si>
    <t>118 Old Fallow Road
Cannock, STAFFORDSHIRE WS11 5QW</t>
  </si>
  <si>
    <t>Patrick Hislop</t>
  </si>
  <si>
    <t>1347 Hull St Apt 1
Baltimore, MD
21230-5554</t>
  </si>
  <si>
    <t>Austin Franklin</t>
  </si>
  <si>
    <t>208 Howard St
Shelbyville, IN
46176-2621</t>
  </si>
  <si>
    <t>P. Langston</t>
  </si>
  <si>
    <t>9228 1st Ave NW
Seattle, WA
98117-2003</t>
  </si>
  <si>
    <t>JASON CLINTON</t>
  </si>
  <si>
    <t>312 N Winebiddle St
Pittsburgh, PA
15224-1255</t>
  </si>
  <si>
    <t>Leanne Wells</t>
  </si>
  <si>
    <t>Aldergrove, Dozens Bank, West Pinchbeck
Spalding, Lincs PE11 3NF</t>
  </si>
  <si>
    <t>Chris Trinidad</t>
  </si>
  <si>
    <t>1701 Ennis Joslin Rd
Apt 737
CORPUS CHRISTI, TX 78412-4379</t>
  </si>
  <si>
    <t>Kagan Kaszuba</t>
  </si>
  <si>
    <t>270 Goat Trl
Whitefish, MT 59937</t>
  </si>
  <si>
    <t>Craig Overbo</t>
  </si>
  <si>
    <t>2945 Tahoe Way
San Jose, CA
95125-4157</t>
  </si>
  <si>
    <t>Raheel Zahid</t>
  </si>
  <si>
    <t>1930 Prospect Drive
HOFFMAN ESTATES, IL 60192</t>
  </si>
  <si>
    <t>914 207th St SW
Lynnwood, WA 98036</t>
  </si>
  <si>
    <t>Lindsey Pauley</t>
  </si>
  <si>
    <t>2845215606</t>
  </si>
  <si>
    <t>Daniel Robinson</t>
  </si>
  <si>
    <t>7210 Laketree Dr
Fairfax Station, VA 22039</t>
  </si>
  <si>
    <t>2848713564</t>
  </si>
  <si>
    <t>Benedikt Just</t>
  </si>
  <si>
    <t>Buchenstr. 18
22299 Hamburg</t>
  </si>
  <si>
    <t>Germany</t>
  </si>
  <si>
    <t>Returned</t>
  </si>
  <si>
    <t>Notes</t>
  </si>
  <si>
    <t>2847101197</t>
  </si>
  <si>
    <t>Nathaniel Lee</t>
  </si>
  <si>
    <t>1324 Waverly Dr
Kalamazoo, MI 49048</t>
  </si>
  <si>
    <t>385835</t>
  </si>
  <si>
    <t>Lucas Woodruff</t>
  </si>
  <si>
    <t>6526 Golfview St
Garden City, MI
48135-2093</t>
  </si>
  <si>
    <t>119 Celle de Lemitar
Lemitar, NM 87823</t>
  </si>
  <si>
    <t>William McIntosh</t>
  </si>
  <si>
    <t>Alex Exley</t>
  </si>
  <si>
    <t>1029 N 26th St
Allentown, PA 18104-3501</t>
  </si>
  <si>
    <t>Clint Lahey</t>
  </si>
  <si>
    <t>1008 Neptune Ln
Neptune Beach, FL
32266-3624</t>
  </si>
  <si>
    <t>Matt Nolan</t>
  </si>
  <si>
    <t>217 White Horse Pike
West Collingswood, NJ 08107-1900</t>
  </si>
  <si>
    <t>Semjons Merkulovs</t>
  </si>
  <si>
    <t>514 S 9th St
Youngwood, PA 15697-1167</t>
  </si>
  <si>
    <t>Jason Cacioppo</t>
  </si>
  <si>
    <t>176 East 81 street
apt 5b
N, NY 10028</t>
  </si>
  <si>
    <t>2866634487</t>
  </si>
  <si>
    <t>Kevin Klovstad</t>
  </si>
  <si>
    <t>703 South Congress Street
Aberdeen, SD 57401</t>
  </si>
  <si>
    <t>Derek Christenson</t>
  </si>
  <si>
    <t>2108 E Apollo Ave
Tempe, AZ
85283-2443</t>
  </si>
  <si>
    <t>Steve Peterson</t>
  </si>
  <si>
    <t>619 Bergen Ave
Eau Claire, WI 54703-3192</t>
  </si>
  <si>
    <t>2875994149</t>
  </si>
  <si>
    <t>Carmen Blas</t>
  </si>
  <si>
    <t>4615 Park Avenue
Apt-4S
Bronx, NY 10458</t>
  </si>
  <si>
    <t>Jacob Nealley</t>
  </si>
  <si>
    <t>17575 311th St
Shafer, MN
55074-9218</t>
  </si>
  <si>
    <t>2892136706</t>
  </si>
  <si>
    <t>Benzene Greg Musso</t>
  </si>
  <si>
    <t>37 rue d'enghien
75010 Paris</t>
  </si>
  <si>
    <t>2890240061</t>
  </si>
  <si>
    <t>David Stansfield</t>
  </si>
  <si>
    <t>19 cotman fields
Norwich, NR1 4EN</t>
  </si>
  <si>
    <t>2895441196</t>
  </si>
  <si>
    <t>Brandon Le</t>
  </si>
  <si>
    <t>1038 S Robertson Blvd
Suite 1
LOS ANGELES, CA 90035</t>
  </si>
  <si>
    <t>Bikash Muktan</t>
  </si>
  <si>
    <t>43 Bonistel Crescent
Brampton, ON
L7A 3G8</t>
  </si>
  <si>
    <t>Jacob D Keenan</t>
  </si>
  <si>
    <t>4917 Apricot ct
Castro valley, CA 94546</t>
  </si>
  <si>
    <t>David Esau Joris</t>
  </si>
  <si>
    <t>Kamekestraße 14
50672 Köln</t>
  </si>
  <si>
    <t>Audric Harris</t>
  </si>
  <si>
    <t>1294 N 150 E
Harrisville, UT 84404</t>
  </si>
  <si>
    <t>Trent Werninghaus</t>
  </si>
  <si>
    <t>Unit 3/ 14 Indy court
Carrara QLD 4211</t>
  </si>
  <si>
    <t>Australia</t>
  </si>
  <si>
    <t>Alyssa Dahlen</t>
  </si>
  <si>
    <t>919 Mt Vernon St
OSHKOSH, WI 54901</t>
  </si>
  <si>
    <t>David Adams</t>
  </si>
  <si>
    <t>2322 S 2300 E
Salt Lake City, UT
84109-1603</t>
  </si>
  <si>
    <t>Hi, Thanks so much for the order. I just mailed it, let me know if you don't see it in a week or so.
Thanks,
Charlie.</t>
  </si>
  <si>
    <t>Jessica Stokes</t>
  </si>
  <si>
    <t>15-166 East 11th Ave
Vancouver, BC
V5T 2C2</t>
  </si>
  <si>
    <t>Buzzer 138</t>
  </si>
  <si>
    <t>2917623272</t>
  </si>
  <si>
    <t>Sergio Del Puerto</t>
  </si>
  <si>
    <t>3002 Ostrom Ave.
LONG BEACH, CA 90808</t>
  </si>
  <si>
    <t>Andrew Schwalbe</t>
  </si>
  <si>
    <t>2630 Shore Ridge Ct
Green Bay, WI
54311-7267</t>
  </si>
  <si>
    <t>2926723772</t>
  </si>
  <si>
    <t>Shaun Cologon</t>
  </si>
  <si>
    <t>30 Jennings Crescent
Spring Farm NSW 2570</t>
  </si>
  <si>
    <t>Doug Beaumont</t>
  </si>
  <si>
    <t>2310 S Everglade St
Santa Ana, CA
92704-4906</t>
  </si>
  <si>
    <t>Sent again 21/06/23</t>
  </si>
  <si>
    <t>David McManus</t>
  </si>
  <si>
    <t>79b Copland Drive
Melba, Australian Capital Territory
2615</t>
  </si>
  <si>
    <t>402564</t>
  </si>
  <si>
    <t>Benjamin Douce</t>
  </si>
  <si>
    <t>343 Dewfall Dr
Sunbury, OH
43074-8530</t>
  </si>
  <si>
    <t>3608676948</t>
  </si>
  <si>
    <t>matthias moos</t>
  </si>
  <si>
    <t>Adelheid-Pagestr 2
6330 Cham</t>
  </si>
  <si>
    <t>Switzerland</t>
  </si>
  <si>
    <t>Eric Pendley</t>
  </si>
  <si>
    <t>14098 S Elk Horn Peak Dr
Riverton, UT 84096-6424</t>
  </si>
  <si>
    <t>2936222331</t>
  </si>
  <si>
    <t>Peter Strong</t>
  </si>
  <si>
    <t>8 Old Fford Ffawr
Hay on Wye
Herefordshire HR3 5PR</t>
  </si>
  <si>
    <t>Breckin Wright</t>
  </si>
  <si>
    <t>PO Box 582
Millville, UT
84326-0582</t>
  </si>
  <si>
    <t>TCountry</t>
  </si>
  <si>
    <t>Tsite</t>
  </si>
  <si>
    <t>Orders</t>
  </si>
  <si>
    <t>Total</t>
  </si>
  <si>
    <t>2951096506</t>
  </si>
  <si>
    <t>David Gourley</t>
  </si>
  <si>
    <t>99/485 Villa Sathorn Condo, Krungthonburi Road
Klongsan
Bangkok 10600</t>
  </si>
  <si>
    <t>Thailand</t>
  </si>
  <si>
    <t>Nick Hollister</t>
  </si>
  <si>
    <t>22 quiet desert lane
HENDERSON, NV 89074</t>
  </si>
  <si>
    <t>NEW STOCK</t>
  </si>
  <si>
    <t>Nick Oliviero</t>
  </si>
  <si>
    <t>3559 Wind Cave Ct
Pleasanton, CA 94588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</si>
</sst>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right"/>
    </xf>
    <xf numFmtId="1" fontId="1" fillId="2" borderId="5" xfId="1" applyNumberFormat="1" applyBorder="1" applyAlignment="1">
      <alignment horizontal="left" vertical="top"/>
    </xf>
    <xf numFmtId="49" fontId="1" fillId="2" borderId="5" xfId="1" applyNumberFormat="1" applyBorder="1" applyAlignment="1">
      <alignment vertical="top"/>
    </xf>
    <xf numFmtId="0" fontId="1" fillId="2" borderId="5" xfId="1" applyBorder="1" applyAlignment="1">
      <alignment vertical="top" wrapText="1"/>
    </xf>
    <xf numFmtId="0" fontId="1" fillId="2" borderId="5" xfId="1" applyBorder="1" applyAlignment="1">
      <alignment vertical="top"/>
    </xf>
    <xf numFmtId="0" fontId="1" fillId="2" borderId="6" xfId="1" applyBorder="1" applyAlignment="1">
      <alignment vertical="top"/>
    </xf>
    <xf numFmtId="49" fontId="2" fillId="2" borderId="4" xfId="1" applyNumberFormat="1" applyFont="1" applyBorder="1" applyAlignment="1">
      <alignment vertical="top"/>
    </xf>
  </cellXfs>
  <cellStyles count="2">
    <cellStyle name="Bad" xfId="1" builtinId="27"/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ill>
        <patternFill>
          <bgColor rgb="FFFFC1C1"/>
        </patternFill>
      </fill>
    </dxf>
    <dxf>
      <border>
        <horizontal style="thin">
          <color auto="1"/>
        </horizontal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[orders.xlsx]Pivots!PivotTable1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Pivots!$B$3:$B$4</c:f>
              <c:strCache>
                <c:ptCount val="1"/>
                <c:pt idx="0">
                  <c:v>Etsy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54-4148-ACBD-444F64E6F9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54-4148-ACBD-444F64E6F91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54-4148-ACBD-444F64E6F91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54-4148-ACBD-444F64E6F91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54-4148-ACBD-444F64E6F91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54-4148-ACBD-444F64E6F91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54-4148-ACBD-444F64E6F91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54-4148-ACBD-444F64E6F91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54-4148-ACBD-444F64E6F916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Pivots!$A$5:$A$14</c:f>
              <c:strCache>
                <c:ptCount val="9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Greece</c:v>
                </c:pt>
                <c:pt idx="5">
                  <c:v>Romania</c:v>
                </c:pt>
                <c:pt idx="6">
                  <c:v>Switzerland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Pivots!$B$5:$B$14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6">
                  <c:v>1</c:v>
                </c:pt>
                <c:pt idx="7">
                  <c:v>10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C-4F33-9713-6DF71A2BF9B0}"/>
            </c:ext>
          </c:extLst>
        </c:ser>
        <c:ser>
          <c:idx val="1"/>
          <c:order val="1"/>
          <c:tx>
            <c:strRef>
              <c:f>Pivots!$C$3:$C$4</c:f>
              <c:strCache>
                <c:ptCount val="1"/>
                <c:pt idx="0">
                  <c:v>Tindie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154-4148-ACBD-444F64E6F9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154-4148-ACBD-444F64E6F91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154-4148-ACBD-444F64E6F91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154-4148-ACBD-444F64E6F91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154-4148-ACBD-444F64E6F91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154-4148-ACBD-444F64E6F91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154-4148-ACBD-444F64E6F91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154-4148-ACBD-444F64E6F91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154-4148-ACBD-444F64E6F916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Pivots!$A$5:$A$14</c:f>
              <c:strCache>
                <c:ptCount val="9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Greece</c:v>
                </c:pt>
                <c:pt idx="5">
                  <c:v>Romania</c:v>
                </c:pt>
                <c:pt idx="6">
                  <c:v>Switzerland</c:v>
                </c:pt>
                <c:pt idx="7">
                  <c:v>United Kingdom</c:v>
                </c:pt>
                <c:pt idx="8">
                  <c:v>United States</c:v>
                </c:pt>
              </c:strCache>
            </c:strRef>
          </c:cat>
          <c:val>
            <c:numRef>
              <c:f>Pivots!$C$5:$C$14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3C-4F33-9713-6DF71A2B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[orders.xlsx]Pivots!PivotTable2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3A-4A4C-81DD-2FBFDE52EF8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3A-4A4C-81DD-2FBFDE52EF84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Pivots!$A$20:$A$22</c:f>
              <c:strCache>
                <c:ptCount val="2"/>
                <c:pt idx="0">
                  <c:v>Etsy</c:v>
                </c:pt>
                <c:pt idx="1">
                  <c:v>Tindie</c:v>
                </c:pt>
              </c:strCache>
            </c:strRef>
          </c:cat>
          <c:val>
            <c:numRef>
              <c:f>Pivots!$B$20:$B$22</c:f>
              <c:numCache>
                <c:formatCode>General</c:formatCode>
                <c:ptCount val="2"/>
                <c:pt idx="0">
                  <c:v>57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40F7-A107-3C2402E86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180973</xdr:rowOff>
    </xdr:from>
    <xdr:to>
      <xdr:col>21</xdr:col>
      <xdr:colOff>85725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F9EBE-EF13-A624-B1CB-915FBE42B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0</xdr:row>
      <xdr:rowOff>185737</xdr:rowOff>
    </xdr:from>
    <xdr:to>
      <xdr:col>8</xdr:col>
      <xdr:colOff>9525</xdr:colOff>
      <xdr:row>15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6A10F9-1054-D36C-62D8-F15F37A3F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ie Skilbeck" refreshedDate="45114.720621643515" createdVersion="8" refreshedVersion="8" minRefreshableVersion="3" recordCount="88" xr:uid="{736957E3-A7C5-4A21-817E-FC27489CFA2F}">
  <cacheSource type="worksheet">
    <worksheetSource name="Table1"/>
  </cacheSource>
  <cacheFields count="7">
    <cacheField name="Site" numFmtId="49">
      <sharedItems count="2">
        <s v="Tindie"/>
        <s v="Etsy"/>
      </sharedItems>
    </cacheField>
    <cacheField name="Order#" numFmtId="1">
      <sharedItems containsMixedTypes="1" containsNumber="1" containsInteger="1" minValue="373077" maxValue="2942254080"/>
    </cacheField>
    <cacheField name="Name" numFmtId="0">
      <sharedItems/>
    </cacheField>
    <cacheField name="Address" numFmtId="0">
      <sharedItems/>
    </cacheField>
    <cacheField name="Country" numFmtId="0">
      <sharedItems count="9">
        <s v="United States"/>
        <s v="Greece"/>
        <s v="United Kingdom"/>
        <s v="France"/>
        <s v="Romania"/>
        <s v="Canada"/>
        <s v="Germany"/>
        <s v="Australia"/>
        <s v="Switzerland"/>
      </sharedItems>
    </cacheField>
    <cacheField name="Shipped" numFmtId="0">
      <sharedItems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s v="350664"/>
    <s v="Matthew Koester"/>
    <s v="1694 E Arlington Blvd Ste A_x000a_Greenville, NC_x000a_27858-5331"/>
    <x v="0"/>
    <s v="Yes"/>
    <m/>
  </r>
  <r>
    <x v="0"/>
    <s v="355319"/>
    <s v="NIKOS PAGAKIS"/>
    <s v="PIGASOU 12_x000a_MAROUSI, ATTICA_x000a_15125"/>
    <x v="1"/>
    <s v="Yes"/>
    <m/>
  </r>
  <r>
    <x v="0"/>
    <s v="357650"/>
    <s v="Kelly Molina"/>
    <s v="1026 Blair St_x000a_Abilene, TX_x000a_79605-3912"/>
    <x v="0"/>
    <s v="Yes"/>
    <m/>
  </r>
  <r>
    <x v="0"/>
    <s v="359002"/>
    <s v="Josh Rollet"/>
    <s v="48 Leach Rd_x000a_Fairfax, VT_x000a_05454-9548"/>
    <x v="0"/>
    <s v="Yes"/>
    <m/>
  </r>
  <r>
    <x v="0"/>
    <s v="361957"/>
    <s v="Lisa Albonico"/>
    <s v="2018 E 1/4 Rd_x000a_Grand Junction, CO_x000a_81507-9717"/>
    <x v="0"/>
    <s v="Yes"/>
    <m/>
  </r>
  <r>
    <x v="0"/>
    <s v="366219"/>
    <s v="Peter Fessier"/>
    <s v="575 Welcome Way SE_x000a_Salem, OR_x000a_97302-3931"/>
    <x v="0"/>
    <s v="Yes"/>
    <m/>
  </r>
  <r>
    <x v="0"/>
    <s v="367389"/>
    <s v="James Passinos"/>
    <s v="3540 S Ocean Blvd Apt 707_x000a_Palm Beach, FL_x000a_33480-5778"/>
    <x v="0"/>
    <s v="Yes"/>
    <m/>
  </r>
  <r>
    <x v="0"/>
    <s v="367642"/>
    <s v="Thomas Adair"/>
    <s v="306 Angeles St_x000a_Oceanside, CA_x000a_92058-8252"/>
    <x v="0"/>
    <s v="Yes"/>
    <m/>
  </r>
  <r>
    <x v="0"/>
    <s v="368531"/>
    <s v="Matthew Gilbert"/>
    <s v="6628 S Virginia Ave_x000a_Portland, OR_x000a_97239-3506"/>
    <x v="0"/>
    <s v="Yes"/>
    <m/>
  </r>
  <r>
    <x v="0"/>
    <s v="369525"/>
    <s v="Richard Selby"/>
    <s v="65 Farnan Avenue_x000a_London, LND_x000a_E17 4NQ"/>
    <x v="2"/>
    <s v="Yes"/>
    <m/>
  </r>
  <r>
    <x v="0"/>
    <s v="372374"/>
    <s v="Jack B"/>
    <s v="2336 Albans Rd_x000a_Houston, TX_x000a_77005-1563"/>
    <x v="0"/>
    <s v="Yes"/>
    <m/>
  </r>
  <r>
    <x v="1"/>
    <s v="2629258473"/>
    <s v="John DeLeonard"/>
    <s v="John DeLeonard_x000a_9501 E. Highland Rd._x000a_APT. 129_x000a_HOWELL, MI 48843"/>
    <x v="0"/>
    <s v="Yes"/>
    <m/>
  </r>
  <r>
    <x v="1"/>
    <s v="2632315808"/>
    <s v="Auden Chen"/>
    <s v="411 PORTER-KRESGE RD_x000a_MAILBOX #203_x000a_SANTA CRUZ, CA 95064"/>
    <x v="0"/>
    <s v="Yes"/>
    <m/>
  </r>
  <r>
    <x v="1"/>
    <n v="2634166991"/>
    <s v="Nick Bicanic"/>
    <s v="260 6th Ave_x000a_VENICE, CA_x000a_90291"/>
    <x v="0"/>
    <s v="Yes"/>
    <m/>
  </r>
  <r>
    <x v="1"/>
    <s v="2636450729"/>
    <s v="Corey Schaadt"/>
    <s v="5939 Catalina St_x000a_FAIRWAY, KS 66205-3110"/>
    <x v="0"/>
    <s v="Yes"/>
    <m/>
  </r>
  <r>
    <x v="1"/>
    <s v="2638885137"/>
    <s v="Jacque Hilbert"/>
    <s v="15 Wells Road_x000a_GUILDFORD, GU4 7XQ"/>
    <x v="2"/>
    <s v="Yes"/>
    <m/>
  </r>
  <r>
    <x v="1"/>
    <n v="2650110733"/>
    <s v="Briat Sylvain"/>
    <s v="460 CHEMIN DES PERAYROLS_x000a_34270 LES MATELLES"/>
    <x v="3"/>
    <s v="Yes"/>
    <m/>
  </r>
  <r>
    <x v="1"/>
    <s v="2656712445"/>
    <s v="Jeff Joneli"/>
    <s v="117 W Lawrence St_x000a_MOUNT VERNON, WA 98273"/>
    <x v="0"/>
    <s v="Yes"/>
    <m/>
  </r>
  <r>
    <x v="1"/>
    <s v="2662876487"/>
    <s v="Matthew Stehlin"/>
    <s v="8853 Cheviot Rd._x000a_CINCINNATI, OH 45251"/>
    <x v="0"/>
    <s v="Yes"/>
    <m/>
  </r>
  <r>
    <x v="1"/>
    <n v="2682973577"/>
    <s v="Travis Seip"/>
    <s v="13 Surrey Court_x000a_MONROEVILLE, OH 44847_x000a_"/>
    <x v="0"/>
    <s v="Yes"/>
    <m/>
  </r>
  <r>
    <x v="1"/>
    <s v="2691214807"/>
    <s v="Nader Shokair"/>
    <s v="128 Lakeside Dr._x000a_BUENA PARK, CA 90621"/>
    <x v="0"/>
    <s v="Yes"/>
    <m/>
  </r>
  <r>
    <x v="1"/>
    <s v="2697844916"/>
    <s v="Natasha Sanchez"/>
    <s v="4701 Willard Ave_x000a_Apt 615_x000a_CHEVY CHASE, MD 20815"/>
    <x v="0"/>
    <s v="Yes"/>
    <m/>
  </r>
  <r>
    <x v="1"/>
    <s v="2704681155"/>
    <s v="David Ulloa"/>
    <s v="1001 S Meadows Pkwy_x000a_1724_x000a_RENO, NV 89521"/>
    <x v="0"/>
    <s v="Yes"/>
    <m/>
  </r>
  <r>
    <x v="1"/>
    <s v="2731841330"/>
    <s v="T Burnett"/>
    <s v="10 Solent Road_x000a_PORTSMOUTH, Hampshire PO6 1HH"/>
    <x v="2"/>
    <s v="Yes"/>
    <m/>
  </r>
  <r>
    <x v="1"/>
    <s v="2760057893"/>
    <s v="Andrew Macpherson"/>
    <s v="16110 Wake Robin Dr_x000a_NEWBURY, OH 44065"/>
    <x v="0"/>
    <s v="Yes"/>
    <s v="Sent again 21/06/23"/>
  </r>
  <r>
    <x v="1"/>
    <s v="2774156619"/>
    <s v="Hassan Arshad"/>
    <s v="7 Meadow Road_x000a_WATFORD, WD25 0HZ"/>
    <x v="2"/>
    <s v="Yes"/>
    <m/>
  </r>
  <r>
    <x v="1"/>
    <s v="2776432600"/>
    <s v="GLENN BAINER"/>
    <s v="2 S Carol St_x000a_LAUREL, MD 20724"/>
    <x v="0"/>
    <s v="Yes"/>
    <m/>
  </r>
  <r>
    <x v="1"/>
    <s v="2782238310"/>
    <s v="Tom Losh"/>
    <s v="7320 60th St W, Apt 101_x000a_UNIVERSITY PLACE, WA 98467-4618"/>
    <x v="0"/>
    <s v="Yes"/>
    <m/>
  </r>
  <r>
    <x v="1"/>
    <s v="2785913144 "/>
    <s v="Jeff B"/>
    <s v="76 Bedwellty Rd_x000a_Cefn FForest_x000a_BLACKWOOD, NP12 3HB"/>
    <x v="2"/>
    <s v="Yes"/>
    <m/>
  </r>
  <r>
    <x v="1"/>
    <n v="2788476484"/>
    <s v="Luke Povey"/>
    <s v="Howe Top, Howe Hill_x000a_WATLINGTON, Oxfordshire OX49 5HA"/>
    <x v="2"/>
    <s v="Yes"/>
    <m/>
  </r>
  <r>
    <x v="0"/>
    <n v="373077"/>
    <s v="Christopher Blobboid"/>
    <s v="Blobboid House_x000a_26602 Salamanca Dr_x000a_Mission Viejo, CA_x000a_92691-4923"/>
    <x v="0"/>
    <s v="Yes"/>
    <m/>
  </r>
  <r>
    <x v="1"/>
    <n v="2791560840"/>
    <s v="Evan Michel"/>
    <s v="4840 Hall Rd_x000a_CENTERBURG, OH 43011"/>
    <x v="0"/>
    <s v="Yes"/>
    <m/>
  </r>
  <r>
    <x v="1"/>
    <n v="2792719898"/>
    <s v="Marc Dammers"/>
    <s v="166 Piedmont Alps Street_x000a_HENDERSON, NV 89012"/>
    <x v="0"/>
    <s v="Yes"/>
    <m/>
  </r>
  <r>
    <x v="0"/>
    <n v="373877"/>
    <s v="Adrian Silaghi"/>
    <s v="Str. Vidin 58_x000a_Bucharest_x000a_023789"/>
    <x v="4"/>
    <s v="Yes"/>
    <s v="Returned"/>
  </r>
  <r>
    <x v="1"/>
    <n v="2796035001"/>
    <s v="Richard Krajnyik"/>
    <s v="4 Ormiston view_x000a_KIRKNEWTON, EH27 8DG"/>
    <x v="2"/>
    <s v="Yes"/>
    <m/>
  </r>
  <r>
    <x v="1"/>
    <n v="2800593774"/>
    <s v="Juan Marquez"/>
    <s v="39238 Harvard Ln_x000a_PALMDALE, CA 93551"/>
    <x v="0"/>
    <s v="Yes"/>
    <m/>
  </r>
  <r>
    <x v="0"/>
    <n v="375184"/>
    <s v="Brody Kopenhafer"/>
    <s v="6313 Fall River Dr_x000a_The Colony, TX_x000a_75056-7313"/>
    <x v="0"/>
    <s v="Yes"/>
    <m/>
  </r>
  <r>
    <x v="1"/>
    <n v="2804288443"/>
    <s v="PETER PILLGREM"/>
    <s v="30 QUEEN STREET_x000a_PARRY SOUND ON P2A 2W3"/>
    <x v="5"/>
    <s v="Yes"/>
    <m/>
  </r>
  <r>
    <x v="1"/>
    <n v="2811387052"/>
    <s v="Tom Losh"/>
    <s v="7320 60th St W_x000a_Apt 101_x000a_UNIVERSITY PLACE, WA 98467-4618"/>
    <x v="0"/>
    <s v="Yes"/>
    <m/>
  </r>
  <r>
    <x v="1"/>
    <n v="2818659916"/>
    <s v="Matthew Graham"/>
    <s v="118 Old Fallow Road_x000a_Cannock, STAFFORDSHIRE WS11 5QW"/>
    <x v="2"/>
    <s v="Yes"/>
    <m/>
  </r>
  <r>
    <x v="0"/>
    <n v="380431"/>
    <s v="Patrick Hislop"/>
    <s v="1347 Hull St Apt 1_x000a_Baltimore, MD_x000a_21230-5554"/>
    <x v="0"/>
    <s v="Yes"/>
    <m/>
  </r>
  <r>
    <x v="0"/>
    <n v="380981"/>
    <s v="Austin Franklin"/>
    <s v="208 Howard St_x000a_Shelbyville, IN_x000a_46176-2621"/>
    <x v="0"/>
    <s v="Yes"/>
    <m/>
  </r>
  <r>
    <x v="0"/>
    <n v="381644"/>
    <s v="P. Langston"/>
    <s v="9228 1st Ave NW_x000a_Seattle, WA_x000a_98117-2003"/>
    <x v="0"/>
    <s v="Yes"/>
    <m/>
  </r>
  <r>
    <x v="0"/>
    <n v="381730"/>
    <s v="JASON CLINTON"/>
    <s v="312 N Winebiddle St_x000a_Pittsburgh, PA_x000a_15224-1255"/>
    <x v="0"/>
    <s v="Yes"/>
    <m/>
  </r>
  <r>
    <x v="1"/>
    <n v="2831360765"/>
    <s v="Leanne Wells"/>
    <s v="Aldergrove, Dozens Bank, West Pinchbeck_x000a_Spalding, Lincs PE11 3NF"/>
    <x v="2"/>
    <s v="Yes"/>
    <m/>
  </r>
  <r>
    <x v="1"/>
    <n v="2831384501"/>
    <s v="Chris Trinidad"/>
    <s v="1701 Ennis Joslin Rd_x000a_Apt 737_x000a_CORPUS CHRISTI, TX 78412-4379"/>
    <x v="0"/>
    <s v="Yes"/>
    <m/>
  </r>
  <r>
    <x v="1"/>
    <n v="2833736255"/>
    <s v="Kagan Kaszuba"/>
    <s v="270 Goat Trl_x000a_Whitefish, MT 59937"/>
    <x v="0"/>
    <s v="Yes"/>
    <m/>
  </r>
  <r>
    <x v="0"/>
    <n v="382784"/>
    <s v="Craig Overbo"/>
    <s v="2945 Tahoe Way_x000a_San Jose, CA_x000a_95125-4157"/>
    <x v="0"/>
    <s v="Yes"/>
    <m/>
  </r>
  <r>
    <x v="1"/>
    <n v="2844467856"/>
    <s v="Raheel Zahid"/>
    <s v="1930 Prospect Drive_x000a_HOFFMAN ESTATES, IL 60192"/>
    <x v="0"/>
    <s v="Yes"/>
    <m/>
  </r>
  <r>
    <x v="1"/>
    <n v="2844821158"/>
    <s v="Lindsey Pauley"/>
    <s v="914 207th St SW_x000a_Lynnwood, WA 98036"/>
    <x v="0"/>
    <s v="Yes"/>
    <m/>
  </r>
  <r>
    <x v="1"/>
    <n v="2840803533"/>
    <s v="Daniel Robinson"/>
    <s v="7210 Laketree Dr_x000a_Fairfax Station, VA 22039"/>
    <x v="0"/>
    <s v="Yes"/>
    <m/>
  </r>
  <r>
    <x v="1"/>
    <s v="2845215606"/>
    <s v="Raheel Zahid"/>
    <s v="1930 Prospect Drive_x000a_HOFFMAN ESTATES, IL 60192"/>
    <x v="0"/>
    <s v="Yes"/>
    <m/>
  </r>
  <r>
    <x v="1"/>
    <s v="2848713564"/>
    <s v="Benedikt Just"/>
    <s v="Buchenstr. 18_x000a_22299 Hamburg"/>
    <x v="6"/>
    <s v="Yes"/>
    <m/>
  </r>
  <r>
    <x v="1"/>
    <s v="2847101197"/>
    <s v="Nathaniel Lee"/>
    <s v="1324 Waverly Dr_x000a_Kalamazoo, MI 49048"/>
    <x v="0"/>
    <s v="Yes"/>
    <m/>
  </r>
  <r>
    <x v="0"/>
    <s v="385835"/>
    <s v="Lucas Woodruff"/>
    <s v="6526 Golfview St_x000a_Garden City, MI_x000a_48135-2093"/>
    <x v="0"/>
    <s v="Yes"/>
    <m/>
  </r>
  <r>
    <x v="1"/>
    <n v="2847699855"/>
    <s v="William McIntosh"/>
    <s v="119 Celle de Lemitar_x000a_Lemitar, NM 87823"/>
    <x v="0"/>
    <s v="Yes"/>
    <m/>
  </r>
  <r>
    <x v="1"/>
    <n v="2858328850"/>
    <s v="Alex Exley"/>
    <s v="1029 N 26th St_x000a_Allentown, PA 18104-3501"/>
    <x v="0"/>
    <s v="Yes"/>
    <m/>
  </r>
  <r>
    <x v="0"/>
    <n v="387380"/>
    <s v="Clint Lahey"/>
    <s v="1008 Neptune Ln_x000a_Neptune Beach, FL_x000a_32266-3624"/>
    <x v="0"/>
    <s v="Yes"/>
    <m/>
  </r>
  <r>
    <x v="1"/>
    <n v="2866281210"/>
    <s v="Matt Nolan"/>
    <s v="217 White Horse Pike_x000a_West Collingswood, NJ 08107-1900"/>
    <x v="0"/>
    <s v="Yes"/>
    <m/>
  </r>
  <r>
    <x v="1"/>
    <n v="2866544098"/>
    <s v="Semjons Merkulovs"/>
    <s v="514 S 9th St_x000a_Youngwood, PA 15697-1167"/>
    <x v="0"/>
    <s v="Yes"/>
    <m/>
  </r>
  <r>
    <x v="1"/>
    <n v="2863221871"/>
    <s v="Jason Cacioppo"/>
    <s v="176 East 81 street_x000a_apt 5b_x000a_N, NY 10028"/>
    <x v="0"/>
    <s v="Yes"/>
    <m/>
  </r>
  <r>
    <x v="1"/>
    <s v="2866634487"/>
    <s v="Kevin Klovstad"/>
    <s v="703 South Congress Street_x000a_Aberdeen, SD 57401"/>
    <x v="0"/>
    <s v="Yes"/>
    <m/>
  </r>
  <r>
    <x v="0"/>
    <n v="390273"/>
    <s v="Derek Christenson"/>
    <s v="2108 E Apollo Ave_x000a_Tempe, AZ_x000a_85283-2443"/>
    <x v="0"/>
    <s v="Yes"/>
    <m/>
  </r>
  <r>
    <x v="1"/>
    <n v="2869729833"/>
    <s v="Steve Peterson"/>
    <s v="619 Bergen Ave_x000a_Eau Claire, WI 54703-3192"/>
    <x v="0"/>
    <s v="Yes"/>
    <m/>
  </r>
  <r>
    <x v="1"/>
    <s v="2875994149"/>
    <s v="Carmen Blas"/>
    <s v="4615 Park Avenue_x000a_Apt-4S_x000a_Bronx, NY 10458"/>
    <x v="0"/>
    <s v="Yes"/>
    <m/>
  </r>
  <r>
    <x v="0"/>
    <n v="393505"/>
    <s v="Jacob Nealley"/>
    <s v="17575 311th St_x000a_Shafer, MN_x000a_55074-9218"/>
    <x v="0"/>
    <s v="Yes"/>
    <m/>
  </r>
  <r>
    <x v="1"/>
    <s v="2892136706"/>
    <s v="Kevin Klovstad"/>
    <s v="703 South Congress Street_x000a_Aberdeen, SD 57401"/>
    <x v="0"/>
    <s v="Yes"/>
    <m/>
  </r>
  <r>
    <x v="1"/>
    <n v="2893994086"/>
    <s v="Benzene Greg Musso"/>
    <s v="37 rue d'enghien_x000a_75010 Paris"/>
    <x v="3"/>
    <s v="Yes"/>
    <m/>
  </r>
  <r>
    <x v="1"/>
    <s v="2890240061"/>
    <s v="David Stansfield"/>
    <s v="19 cotman fields_x000a_Norwich, NR1 4EN"/>
    <x v="2"/>
    <s v="Yes"/>
    <m/>
  </r>
  <r>
    <x v="1"/>
    <s v="2895441196"/>
    <s v="Brandon Le"/>
    <s v="1038 S Robertson Blvd_x000a_Suite 1_x000a_LOS ANGELES, CA 90035"/>
    <x v="0"/>
    <s v="Yes"/>
    <m/>
  </r>
  <r>
    <x v="0"/>
    <n v="394830"/>
    <s v="Bikash Muktan"/>
    <s v="43 Bonistel Crescent_x000a_Brampton, ON_x000a_L7A 3G8"/>
    <x v="5"/>
    <s v="Yes"/>
    <m/>
  </r>
  <r>
    <x v="1"/>
    <n v="2898128690"/>
    <s v="Jacob D Keenan"/>
    <s v="4917 Apricot ct_x000a_Castro valley, CA 94546"/>
    <x v="0"/>
    <s v="Yes"/>
    <m/>
  </r>
  <r>
    <x v="1"/>
    <n v="2902458706"/>
    <s v="David Esau Joris"/>
    <s v="Kamekestraße 14_x000a_50672 Köln"/>
    <x v="6"/>
    <s v="Yes"/>
    <m/>
  </r>
  <r>
    <x v="1"/>
    <n v="2897679727"/>
    <s v="Audric Harris"/>
    <s v="1294 N 150 E_x000a_Harrisville, UT 84404"/>
    <x v="0"/>
    <s v="Yes"/>
    <m/>
  </r>
  <r>
    <x v="1"/>
    <n v="2897739915"/>
    <s v="Trent Werninghaus"/>
    <s v="Unit 3/ 14 Indy court_x000a_Carrara QLD 4211"/>
    <x v="7"/>
    <s v="Yes"/>
    <m/>
  </r>
  <r>
    <x v="1"/>
    <n v="2903609214"/>
    <s v="Alyssa Dahlen"/>
    <s v="919 Mt Vernon St_x000a_OSHKOSH, WI 54901"/>
    <x v="0"/>
    <s v="Yes"/>
    <m/>
  </r>
  <r>
    <x v="0"/>
    <n v="397527"/>
    <s v="David Adams"/>
    <s v="2322 S 2300 E_x000a_Salt Lake City, UT_x000a_84109-1603"/>
    <x v="0"/>
    <s v="Yes"/>
    <m/>
  </r>
  <r>
    <x v="0"/>
    <n v="398521"/>
    <s v="Jessica Stokes"/>
    <s v="15-166 East 11th Ave_x000a_Vancouver, BC_x000a_V5T 2C2"/>
    <x v="5"/>
    <s v="Yes"/>
    <s v="Buzzer 138"/>
  </r>
  <r>
    <x v="1"/>
    <s v="2917623272"/>
    <s v="Sergio Del Puerto"/>
    <s v="3002 Ostrom Ave._x000a_LONG BEACH, CA 90808"/>
    <x v="0"/>
    <s v="Yes"/>
    <m/>
  </r>
  <r>
    <x v="0"/>
    <n v="400473"/>
    <s v="Andrew Schwalbe"/>
    <s v="2630 Shore Ridge Ct_x000a_Green Bay, WI_x000a_54311-7267"/>
    <x v="0"/>
    <s v="Yes"/>
    <m/>
  </r>
  <r>
    <x v="1"/>
    <s v="2926723772"/>
    <s v="Shaun Cologon"/>
    <s v="30 Jennings Crescent_x000a_Spring Farm NSW 2570"/>
    <x v="7"/>
    <s v="Yes"/>
    <m/>
  </r>
  <r>
    <x v="0"/>
    <n v="400564"/>
    <s v="Doug Beaumont"/>
    <s v="2310 S Everglade St_x000a_Santa Ana, CA_x000a_92704-4906"/>
    <x v="0"/>
    <s v="Yes"/>
    <m/>
  </r>
  <r>
    <x v="0"/>
    <n v="402484"/>
    <s v="David McManus"/>
    <s v="79b Copland Drive_x000a_Melba, Australian Capital Territory_x000a_2615"/>
    <x v="7"/>
    <s v="Yes"/>
    <m/>
  </r>
  <r>
    <x v="0"/>
    <s v="402564"/>
    <s v="Benjamin Douce"/>
    <s v="343 Dewfall Dr_x000a_Sunbury, OH_x000a_43074-8530"/>
    <x v="0"/>
    <s v="Yes"/>
    <m/>
  </r>
  <r>
    <x v="1"/>
    <s v="3608676948"/>
    <s v="matthias moos"/>
    <s v="Adelheid-Pagestr 2_x000a_6330 Cham"/>
    <x v="8"/>
    <s v="Yes"/>
    <m/>
  </r>
  <r>
    <x v="1"/>
    <n v="2942254080"/>
    <s v="Eric Pendley"/>
    <s v="14098 S Elk Horn Peak Dr_x000a_Riverton, UT 84096-6424"/>
    <x v="0"/>
    <s v="Yes"/>
    <m/>
  </r>
  <r>
    <x v="1"/>
    <s v="2936222331"/>
    <s v="Peter Strong"/>
    <s v="8 Old Fford Ffawr_x000a_Hay on Wye_x000a_Herefordshire HR3 5PR"/>
    <x v="2"/>
    <s v="Yes"/>
    <m/>
  </r>
  <r>
    <x v="0"/>
    <n v="404437"/>
    <s v="Breckin Wright"/>
    <s v="PO Box 582_x000a_Millville, UT_x000a_84326-0582"/>
    <x v="0"/>
    <s v="Ye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94B55-F82E-404D-B33F-FC96DE41D8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colHeaderCaption="Tsite">
  <location ref="A3:D14" firstHeaderRow="1" firstDataRow="2" firstDataCol="1"/>
  <pivotFields count="7"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10">
        <item x="7"/>
        <item x="5"/>
        <item x="3"/>
        <item x="6"/>
        <item x="1"/>
        <item x="4"/>
        <item x="8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Country" fld="4" subtotal="count" baseField="0" baseItem="0"/>
  </dataFields>
  <formats count="23"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Col="1" outline="0" fieldPosition="0"/>
    </format>
    <format dxfId="22">
      <pivotArea field="0" type="button" dataOnly="0" labelOnly="1" outline="0" axis="axisCol" fieldPosition="0"/>
    </format>
    <format dxfId="21">
      <pivotArea outline="0" collapsedLevelsAreSubtotals="1" fieldPosition="0"/>
    </format>
    <format dxfId="20">
      <pivotArea collapsedLevelsAreSubtotals="1" fieldPosition="0">
        <references count="1">
          <reference field="4" count="0"/>
        </references>
      </pivotArea>
    </format>
    <format dxfId="19">
      <pivotArea dataOnly="0" labelOnly="1" fieldPosition="0">
        <references count="1">
          <reference field="4" count="0"/>
        </references>
      </pivotArea>
    </format>
    <format dxfId="18">
      <pivotArea collapsedLevelsAreSubtotals="1" fieldPosition="0">
        <references count="1">
          <reference field="4" count="0"/>
        </references>
      </pivotArea>
    </format>
    <format dxfId="17">
      <pivotArea dataOnly="0" labelOnly="1" fieldPosition="0">
        <references count="1">
          <reference field="4" count="0"/>
        </references>
      </pivotArea>
    </format>
    <format dxfId="16">
      <pivotArea collapsedLevelsAreSubtotals="1" fieldPosition="0">
        <references count="1">
          <reference field="4" count="0"/>
        </references>
      </pivotArea>
    </format>
    <format dxfId="15">
      <pivotArea dataOnly="0" labelOnly="1" fieldPosition="0">
        <references count="1">
          <reference field="4" count="0"/>
        </references>
      </pivotArea>
    </format>
    <format dxfId="14">
      <pivotArea collapsedLevelsAreSubtotals="1" fieldPosition="0">
        <references count="1">
          <reference field="4" count="0"/>
        </references>
      </pivotArea>
    </format>
    <format dxfId="13">
      <pivotArea dataOnly="0" labelOnly="1" fieldPosition="0">
        <references count="1">
          <reference field="4" count="0"/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0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4" type="button" dataOnly="0" labelOnly="1" outline="0" axis="axisRow" fieldPosition="0"/>
    </format>
    <format dxfId="6">
      <pivotArea dataOnly="0" labelOnly="1" fieldPosition="0">
        <references count="1">
          <reference field="4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Col="1" outline="0" fieldPosition="0"/>
    </format>
    <format dxfId="2">
      <pivotArea dataOnly="0" fieldPosition="0">
        <references count="1">
          <reference field="4" count="0"/>
        </references>
      </pivotArea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4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5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6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7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8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0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4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5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6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7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86371F-C9DC-4036-9785-78443A507D00}" name="PivotTable2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chartFormat="6" rowHeaderCaption="Tsite">
  <location ref="A19:B22" firstHeaderRow="1" firstDataRow="1" firstDataCol="1"/>
  <pivotFields count="7"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Orders" fld="1" subtotal="count" baseField="0" baseItem="0"/>
  </dataFields>
  <formats count="1">
    <format dxfId="25">
      <pivotArea dataOnly="0" labelOnly="1" outline="0" axis="axisValues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BE7D0-138F-46CE-A097-5EE5B7225F3A}" name="Table1" displayName="Table1" ref="B2:H130" totalsRowShown="0" headerRowDxfId="34" dataDxfId="33">
  <autoFilter ref="B2:H130" xr:uid="{594BE7D0-138F-46CE-A097-5EE5B7225F3A}"/>
  <sortState xmlns:xlrd2="http://schemas.microsoft.com/office/spreadsheetml/2017/richdata2" ref="B3:G31">
    <sortCondition ref="C2:C31"/>
  </sortState>
  <tableColumns count="7">
    <tableColumn id="1" xr3:uid="{FBDB6008-308E-4A0C-9C05-DE1B6B144526}" name="Site" dataDxfId="32"/>
    <tableColumn id="2" xr3:uid="{D2D1D87B-C2A7-471E-BA57-1CB45D90FDC4}" name="Order#" dataDxfId="31"/>
    <tableColumn id="3" xr3:uid="{705442AF-8A33-4F0C-BF8C-74A32C931523}" name="Name" dataDxfId="30"/>
    <tableColumn id="4" xr3:uid="{ADE9B814-CC7C-473F-B2E4-52731784C3D3}" name="Address" dataDxfId="29"/>
    <tableColumn id="6" xr3:uid="{4FE768BC-83D6-413F-A014-4EF2A9CAA9DB}" name="Country" dataDxfId="28"/>
    <tableColumn id="5" xr3:uid="{92FAB14D-211E-45C3-8672-A603FB575D07}" name="Shipped" dataDxfId="27"/>
    <tableColumn id="7" xr3:uid="{578F64B2-3631-4E0C-99F9-73C6B235F645}" name="Notes" dataDxfId="2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CF48-AB9C-46CB-B3EF-944D3F971B12}">
  <dimension ref="B2:H130"/>
  <sheetViews>
    <sheetView tabSelected="1" topLeftCell="A86" workbookViewId="0">
      <selection activeCell="H94" sqref="H94"/>
    </sheetView>
  </sheetViews>
  <sheetFormatPr defaultRowHeight="15" x14ac:dyDescent="0.25"/>
  <cols>
    <col min="1" max="1" width="3.42578125" style="2" customWidth="1"/>
    <col min="2" max="2" width="28.85546875" style="1" customWidth="1"/>
    <col min="3" max="3" width="28.85546875" style="3" customWidth="1"/>
    <col min="4" max="4" width="28.85546875" style="1" customWidth="1"/>
    <col min="5" max="5" width="36.140625" style="2" customWidth="1"/>
    <col min="6" max="6" width="28.85546875" style="2" customWidth="1"/>
    <col min="7" max="7" width="13" style="2" customWidth="1"/>
    <col min="8" max="8" width="39.28515625" style="2" customWidth="1"/>
    <col min="9" max="9" width="15.42578125" style="2" bestFit="1" customWidth="1"/>
    <col min="10" max="10" width="16.140625" style="2" bestFit="1" customWidth="1"/>
    <col min="11" max="11" width="9.140625" style="2"/>
    <col min="12" max="12" width="13.140625" style="2" bestFit="1" customWidth="1"/>
    <col min="13" max="13" width="12.42578125" style="2" bestFit="1" customWidth="1"/>
    <col min="14" max="16384" width="9.140625" style="2"/>
  </cols>
  <sheetData>
    <row r="2" spans="2:8" x14ac:dyDescent="0.25">
      <c r="B2" s="1" t="s">
        <v>34</v>
      </c>
      <c r="C2" s="3" t="s">
        <v>35</v>
      </c>
      <c r="D2" s="1" t="s">
        <v>36</v>
      </c>
      <c r="E2" s="7" t="s">
        <v>48</v>
      </c>
      <c r="F2" s="7" t="s">
        <v>57</v>
      </c>
      <c r="G2" s="2" t="s">
        <v>51</v>
      </c>
      <c r="H2" s="2" t="s">
        <v>153</v>
      </c>
    </row>
    <row r="3" spans="2:8" ht="45" x14ac:dyDescent="0.25">
      <c r="B3" s="1" t="s">
        <v>24</v>
      </c>
      <c r="C3" s="8" t="s">
        <v>25</v>
      </c>
      <c r="D3" s="1" t="s">
        <v>4</v>
      </c>
      <c r="E3" s="7" t="s">
        <v>63</v>
      </c>
      <c r="F3" s="7" t="s">
        <v>59</v>
      </c>
      <c r="G3" s="2" t="s">
        <v>52</v>
      </c>
    </row>
    <row r="4" spans="2:8" ht="45" x14ac:dyDescent="0.25">
      <c r="B4" s="1" t="s">
        <v>24</v>
      </c>
      <c r="C4" s="8" t="s">
        <v>27</v>
      </c>
      <c r="D4" s="1" t="s">
        <v>8</v>
      </c>
      <c r="E4" s="7" t="s">
        <v>69</v>
      </c>
      <c r="F4" s="7" t="s">
        <v>70</v>
      </c>
      <c r="G4" s="2" t="s">
        <v>52</v>
      </c>
    </row>
    <row r="5" spans="2:8" ht="45" x14ac:dyDescent="0.25">
      <c r="B5" s="1" t="s">
        <v>24</v>
      </c>
      <c r="C5" s="8" t="s">
        <v>28</v>
      </c>
      <c r="D5" s="1" t="s">
        <v>10</v>
      </c>
      <c r="E5" s="7" t="s">
        <v>72</v>
      </c>
      <c r="F5" s="7" t="s">
        <v>59</v>
      </c>
      <c r="G5" s="2" t="s">
        <v>52</v>
      </c>
    </row>
    <row r="6" spans="2:8" ht="45" x14ac:dyDescent="0.25">
      <c r="B6" s="1" t="s">
        <v>24</v>
      </c>
      <c r="C6" s="8" t="s">
        <v>29</v>
      </c>
      <c r="D6" s="1" t="s">
        <v>12</v>
      </c>
      <c r="E6" s="7" t="s">
        <v>74</v>
      </c>
      <c r="F6" s="7" t="s">
        <v>59</v>
      </c>
      <c r="G6" s="2" t="s">
        <v>52</v>
      </c>
    </row>
    <row r="7" spans="2:8" ht="45" x14ac:dyDescent="0.25">
      <c r="B7" s="1" t="s">
        <v>24</v>
      </c>
      <c r="C7" s="8" t="s">
        <v>30</v>
      </c>
      <c r="D7" s="1" t="s">
        <v>16</v>
      </c>
      <c r="E7" s="7" t="s">
        <v>78</v>
      </c>
      <c r="F7" s="7" t="s">
        <v>59</v>
      </c>
      <c r="G7" s="2" t="s">
        <v>52</v>
      </c>
    </row>
    <row r="8" spans="2:8" ht="45" x14ac:dyDescent="0.25">
      <c r="B8" s="1" t="s">
        <v>24</v>
      </c>
      <c r="C8" s="8" t="s">
        <v>31</v>
      </c>
      <c r="D8" s="1" t="s">
        <v>18</v>
      </c>
      <c r="E8" s="7" t="s">
        <v>80</v>
      </c>
      <c r="F8" s="7" t="s">
        <v>59</v>
      </c>
      <c r="G8" s="2" t="s">
        <v>52</v>
      </c>
    </row>
    <row r="9" spans="2:8" ht="45" x14ac:dyDescent="0.25">
      <c r="B9" s="1" t="s">
        <v>24</v>
      </c>
      <c r="C9" s="8" t="s">
        <v>32</v>
      </c>
      <c r="D9" s="1" t="s">
        <v>19</v>
      </c>
      <c r="E9" s="7" t="s">
        <v>81</v>
      </c>
      <c r="F9" s="7" t="s">
        <v>59</v>
      </c>
      <c r="G9" s="2" t="s">
        <v>52</v>
      </c>
    </row>
    <row r="10" spans="2:8" ht="45" x14ac:dyDescent="0.25">
      <c r="B10" s="1" t="s">
        <v>24</v>
      </c>
      <c r="C10" s="8" t="s">
        <v>33</v>
      </c>
      <c r="D10" s="1" t="s">
        <v>20</v>
      </c>
      <c r="E10" s="7" t="s">
        <v>82</v>
      </c>
      <c r="F10" s="7" t="s">
        <v>59</v>
      </c>
      <c r="G10" s="2" t="s">
        <v>52</v>
      </c>
    </row>
    <row r="11" spans="2:8" ht="45" x14ac:dyDescent="0.25">
      <c r="B11" s="1" t="s">
        <v>24</v>
      </c>
      <c r="C11" s="8" t="s">
        <v>26</v>
      </c>
      <c r="D11" s="1" t="s">
        <v>22</v>
      </c>
      <c r="E11" s="7" t="s">
        <v>84</v>
      </c>
      <c r="F11" s="7" t="s">
        <v>59</v>
      </c>
      <c r="G11" s="2" t="s">
        <v>52</v>
      </c>
    </row>
    <row r="12" spans="2:8" ht="45" x14ac:dyDescent="0.25">
      <c r="B12" s="1" t="s">
        <v>24</v>
      </c>
      <c r="C12" s="8" t="s">
        <v>49</v>
      </c>
      <c r="D12" s="1" t="s">
        <v>50</v>
      </c>
      <c r="E12" s="7" t="s">
        <v>85</v>
      </c>
      <c r="F12" s="7" t="s">
        <v>65</v>
      </c>
      <c r="G12" s="2" t="s">
        <v>52</v>
      </c>
    </row>
    <row r="13" spans="2:8" ht="45" x14ac:dyDescent="0.25">
      <c r="B13" s="1" t="s">
        <v>24</v>
      </c>
      <c r="C13" s="8" t="s">
        <v>95</v>
      </c>
      <c r="D13" s="1" t="s">
        <v>96</v>
      </c>
      <c r="E13" s="7" t="s">
        <v>97</v>
      </c>
      <c r="F13" s="7" t="s">
        <v>59</v>
      </c>
      <c r="G13" s="2" t="s">
        <v>52</v>
      </c>
    </row>
    <row r="14" spans="2:8" ht="60" x14ac:dyDescent="0.25">
      <c r="B14" s="1" t="s">
        <v>23</v>
      </c>
      <c r="C14" s="8" t="s">
        <v>38</v>
      </c>
      <c r="D14" s="1" t="s">
        <v>1</v>
      </c>
      <c r="E14" s="7" t="s">
        <v>60</v>
      </c>
      <c r="F14" s="7" t="s">
        <v>59</v>
      </c>
      <c r="G14" s="2" t="s">
        <v>52</v>
      </c>
    </row>
    <row r="15" spans="2:8" ht="45" x14ac:dyDescent="0.25">
      <c r="B15" s="1" t="s">
        <v>23</v>
      </c>
      <c r="C15" s="8" t="s">
        <v>37</v>
      </c>
      <c r="D15" s="1" t="s">
        <v>0</v>
      </c>
      <c r="E15" s="7" t="s">
        <v>58</v>
      </c>
      <c r="F15" s="7" t="s">
        <v>59</v>
      </c>
      <c r="G15" s="2" t="s">
        <v>52</v>
      </c>
    </row>
    <row r="16" spans="2:8" ht="45" x14ac:dyDescent="0.25">
      <c r="B16" s="1" t="s">
        <v>23</v>
      </c>
      <c r="C16" s="8">
        <v>2634166991</v>
      </c>
      <c r="D16" s="1" t="s">
        <v>3</v>
      </c>
      <c r="E16" s="7" t="s">
        <v>62</v>
      </c>
      <c r="F16" s="7" t="s">
        <v>59</v>
      </c>
      <c r="G16" s="2" t="s">
        <v>52</v>
      </c>
    </row>
    <row r="17" spans="2:8" ht="30" x14ac:dyDescent="0.25">
      <c r="B17" s="1" t="s">
        <v>23</v>
      </c>
      <c r="C17" s="8" t="s">
        <v>39</v>
      </c>
      <c r="D17" s="1" t="s">
        <v>2</v>
      </c>
      <c r="E17" s="7" t="s">
        <v>61</v>
      </c>
      <c r="F17" s="7" t="s">
        <v>59</v>
      </c>
      <c r="G17" s="2" t="s">
        <v>52</v>
      </c>
    </row>
    <row r="18" spans="2:8" ht="30" x14ac:dyDescent="0.25">
      <c r="B18" s="1" t="s">
        <v>23</v>
      </c>
      <c r="C18" s="8" t="s">
        <v>40</v>
      </c>
      <c r="D18" s="1" t="s">
        <v>5</v>
      </c>
      <c r="E18" s="7" t="s">
        <v>64</v>
      </c>
      <c r="F18" s="7" t="s">
        <v>65</v>
      </c>
      <c r="G18" s="2" t="s">
        <v>52</v>
      </c>
    </row>
    <row r="19" spans="2:8" ht="30" x14ac:dyDescent="0.25">
      <c r="B19" s="1" t="s">
        <v>23</v>
      </c>
      <c r="C19" s="8">
        <v>2650110733</v>
      </c>
      <c r="D19" s="1" t="s">
        <v>6</v>
      </c>
      <c r="E19" s="7" t="s">
        <v>66</v>
      </c>
      <c r="F19" s="7" t="s">
        <v>67</v>
      </c>
      <c r="G19" s="2" t="s">
        <v>52</v>
      </c>
    </row>
    <row r="20" spans="2:8" ht="30" x14ac:dyDescent="0.25">
      <c r="B20" s="1" t="s">
        <v>23</v>
      </c>
      <c r="C20" s="8" t="s">
        <v>41</v>
      </c>
      <c r="D20" s="1" t="s">
        <v>7</v>
      </c>
      <c r="E20" s="7" t="s">
        <v>68</v>
      </c>
      <c r="F20" s="7" t="s">
        <v>59</v>
      </c>
      <c r="G20" s="2" t="s">
        <v>52</v>
      </c>
    </row>
    <row r="21" spans="2:8" ht="30" x14ac:dyDescent="0.25">
      <c r="B21" s="1" t="s">
        <v>23</v>
      </c>
      <c r="C21" s="8" t="s">
        <v>42</v>
      </c>
      <c r="D21" s="1" t="s">
        <v>9</v>
      </c>
      <c r="E21" s="7" t="s">
        <v>71</v>
      </c>
      <c r="F21" s="7" t="s">
        <v>59</v>
      </c>
      <c r="G21" s="2" t="s">
        <v>52</v>
      </c>
    </row>
    <row r="22" spans="2:8" ht="45" x14ac:dyDescent="0.25">
      <c r="B22" s="1" t="s">
        <v>23</v>
      </c>
      <c r="C22" s="8">
        <v>2682973577</v>
      </c>
      <c r="D22" s="1" t="s">
        <v>11</v>
      </c>
      <c r="E22" s="7" t="s">
        <v>73</v>
      </c>
      <c r="F22" s="7" t="s">
        <v>59</v>
      </c>
      <c r="G22" s="2" t="s">
        <v>52</v>
      </c>
    </row>
    <row r="23" spans="2:8" ht="30" x14ac:dyDescent="0.25">
      <c r="B23" s="1" t="s">
        <v>23</v>
      </c>
      <c r="C23" s="8" t="s">
        <v>43</v>
      </c>
      <c r="D23" s="1" t="s">
        <v>13</v>
      </c>
      <c r="E23" s="7" t="s">
        <v>75</v>
      </c>
      <c r="F23" s="7" t="s">
        <v>59</v>
      </c>
      <c r="G23" s="2" t="s">
        <v>52</v>
      </c>
    </row>
    <row r="24" spans="2:8" ht="45" x14ac:dyDescent="0.25">
      <c r="B24" s="1" t="s">
        <v>23</v>
      </c>
      <c r="C24" s="8" t="s">
        <v>44</v>
      </c>
      <c r="D24" s="1" t="s">
        <v>14</v>
      </c>
      <c r="E24" s="7" t="s">
        <v>76</v>
      </c>
      <c r="F24" s="7" t="s">
        <v>59</v>
      </c>
      <c r="G24" s="2" t="s">
        <v>52</v>
      </c>
    </row>
    <row r="25" spans="2:8" ht="45" x14ac:dyDescent="0.25">
      <c r="B25" s="1" t="s">
        <v>23</v>
      </c>
      <c r="C25" s="8" t="s">
        <v>45</v>
      </c>
      <c r="D25" s="1" t="s">
        <v>15</v>
      </c>
      <c r="E25" s="7" t="s">
        <v>77</v>
      </c>
      <c r="F25" s="7" t="s">
        <v>59</v>
      </c>
      <c r="G25" s="2" t="s">
        <v>52</v>
      </c>
    </row>
    <row r="26" spans="2:8" ht="30" x14ac:dyDescent="0.25">
      <c r="B26" s="1" t="s">
        <v>23</v>
      </c>
      <c r="C26" s="8" t="s">
        <v>46</v>
      </c>
      <c r="D26" s="1" t="s">
        <v>17</v>
      </c>
      <c r="E26" s="7" t="s">
        <v>79</v>
      </c>
      <c r="F26" s="7" t="s">
        <v>65</v>
      </c>
      <c r="G26" s="2" t="s">
        <v>52</v>
      </c>
    </row>
    <row r="27" spans="2:8" ht="30" x14ac:dyDescent="0.25">
      <c r="B27" s="1" t="s">
        <v>23</v>
      </c>
      <c r="C27" s="8" t="s">
        <v>47</v>
      </c>
      <c r="D27" s="1" t="s">
        <v>21</v>
      </c>
      <c r="E27" s="7" t="s">
        <v>83</v>
      </c>
      <c r="F27" s="7" t="s">
        <v>59</v>
      </c>
      <c r="G27" s="2" t="s">
        <v>52</v>
      </c>
      <c r="H27" s="2" t="s">
        <v>222</v>
      </c>
    </row>
    <row r="28" spans="2:8" ht="30" x14ac:dyDescent="0.25">
      <c r="B28" s="1" t="s">
        <v>23</v>
      </c>
      <c r="C28" s="8" t="s">
        <v>55</v>
      </c>
      <c r="D28" s="1" t="s">
        <v>56</v>
      </c>
      <c r="E28" s="7" t="s">
        <v>87</v>
      </c>
      <c r="F28" s="7" t="s">
        <v>65</v>
      </c>
      <c r="G28" s="2" t="s">
        <v>52</v>
      </c>
    </row>
    <row r="29" spans="2:8" ht="30" x14ac:dyDescent="0.25">
      <c r="B29" s="9" t="s">
        <v>23</v>
      </c>
      <c r="C29" s="8" t="s">
        <v>54</v>
      </c>
      <c r="D29" s="1" t="s">
        <v>53</v>
      </c>
      <c r="E29" s="7" t="s">
        <v>86</v>
      </c>
      <c r="F29" s="7" t="s">
        <v>59</v>
      </c>
      <c r="G29" s="2" t="s">
        <v>52</v>
      </c>
    </row>
    <row r="30" spans="2:8" ht="30" x14ac:dyDescent="0.25">
      <c r="B30" s="1" t="s">
        <v>23</v>
      </c>
      <c r="C30" s="8" t="s">
        <v>91</v>
      </c>
      <c r="D30" s="1" t="s">
        <v>90</v>
      </c>
      <c r="E30" s="7" t="s">
        <v>101</v>
      </c>
      <c r="F30" s="7" t="s">
        <v>59</v>
      </c>
      <c r="G30" s="2" t="s">
        <v>52</v>
      </c>
    </row>
    <row r="31" spans="2:8" ht="45" x14ac:dyDescent="0.25">
      <c r="B31" s="1" t="s">
        <v>23</v>
      </c>
      <c r="C31" s="8" t="s">
        <v>98</v>
      </c>
      <c r="D31" s="1" t="s">
        <v>99</v>
      </c>
      <c r="E31" s="7" t="s">
        <v>100</v>
      </c>
      <c r="F31" s="7" t="s">
        <v>65</v>
      </c>
      <c r="G31" s="2" t="s">
        <v>52</v>
      </c>
    </row>
    <row r="32" spans="2:8" ht="30" x14ac:dyDescent="0.25">
      <c r="B32" s="1" t="s">
        <v>23</v>
      </c>
      <c r="C32" s="8">
        <v>2788476484</v>
      </c>
      <c r="D32" s="1" t="s">
        <v>102</v>
      </c>
      <c r="E32" s="7" t="s">
        <v>103</v>
      </c>
      <c r="F32" s="7" t="s">
        <v>65</v>
      </c>
      <c r="G32" s="2" t="s">
        <v>52</v>
      </c>
    </row>
    <row r="33" spans="2:8" ht="60" x14ac:dyDescent="0.25">
      <c r="B33" s="1" t="s">
        <v>24</v>
      </c>
      <c r="C33" s="8">
        <v>373077</v>
      </c>
      <c r="D33" s="1" t="s">
        <v>105</v>
      </c>
      <c r="E33" s="7" t="s">
        <v>104</v>
      </c>
      <c r="F33" s="7" t="s">
        <v>59</v>
      </c>
      <c r="G33" s="2" t="s">
        <v>52</v>
      </c>
    </row>
    <row r="34" spans="2:8" ht="30" x14ac:dyDescent="0.25">
      <c r="B34" s="1" t="s">
        <v>23</v>
      </c>
      <c r="C34" s="8">
        <v>2791560840</v>
      </c>
      <c r="D34" s="1" t="s">
        <v>106</v>
      </c>
      <c r="E34" s="7" t="s">
        <v>107</v>
      </c>
      <c r="F34" s="7" t="s">
        <v>59</v>
      </c>
      <c r="G34" s="2" t="s">
        <v>52</v>
      </c>
    </row>
    <row r="35" spans="2:8" ht="30" x14ac:dyDescent="0.25">
      <c r="B35" s="1" t="s">
        <v>23</v>
      </c>
      <c r="C35" s="8">
        <v>2792719898</v>
      </c>
      <c r="D35" s="1" t="s">
        <v>108</v>
      </c>
      <c r="E35" s="7" t="s">
        <v>109</v>
      </c>
      <c r="F35" s="7" t="s">
        <v>59</v>
      </c>
      <c r="G35" s="2" t="s">
        <v>52</v>
      </c>
    </row>
    <row r="36" spans="2:8" ht="45" x14ac:dyDescent="0.25">
      <c r="B36" s="1" t="s">
        <v>24</v>
      </c>
      <c r="C36" s="8">
        <v>373877</v>
      </c>
      <c r="D36" s="1" t="s">
        <v>110</v>
      </c>
      <c r="E36" s="7" t="s">
        <v>112</v>
      </c>
      <c r="F36" s="7" t="s">
        <v>111</v>
      </c>
      <c r="G36" s="2" t="s">
        <v>52</v>
      </c>
      <c r="H36" s="2" t="s">
        <v>152</v>
      </c>
    </row>
    <row r="37" spans="2:8" ht="30" x14ac:dyDescent="0.25">
      <c r="B37" s="1" t="s">
        <v>23</v>
      </c>
      <c r="C37" s="8">
        <v>2796035001</v>
      </c>
      <c r="D37" s="1" t="s">
        <v>113</v>
      </c>
      <c r="E37" s="7" t="s">
        <v>114</v>
      </c>
      <c r="F37" s="7" t="s">
        <v>65</v>
      </c>
      <c r="G37" s="2" t="s">
        <v>52</v>
      </c>
    </row>
    <row r="38" spans="2:8" ht="30" x14ac:dyDescent="0.25">
      <c r="B38" s="1" t="s">
        <v>23</v>
      </c>
      <c r="C38" s="8">
        <v>2800593774</v>
      </c>
      <c r="D38" s="1" t="s">
        <v>115</v>
      </c>
      <c r="E38" s="7" t="s">
        <v>116</v>
      </c>
      <c r="F38" s="7" t="s">
        <v>59</v>
      </c>
      <c r="G38" s="2" t="s">
        <v>52</v>
      </c>
    </row>
    <row r="39" spans="2:8" ht="45" x14ac:dyDescent="0.25">
      <c r="B39" s="1" t="s">
        <v>24</v>
      </c>
      <c r="C39" s="8">
        <v>375184</v>
      </c>
      <c r="D39" s="1" t="s">
        <v>117</v>
      </c>
      <c r="E39" s="7" t="s">
        <v>118</v>
      </c>
      <c r="F39" s="7" t="s">
        <v>59</v>
      </c>
      <c r="G39" s="2" t="s">
        <v>52</v>
      </c>
    </row>
    <row r="40" spans="2:8" ht="30" x14ac:dyDescent="0.25">
      <c r="B40" s="1" t="s">
        <v>23</v>
      </c>
      <c r="C40" s="8">
        <v>2804288443</v>
      </c>
      <c r="D40" s="1" t="s">
        <v>119</v>
      </c>
      <c r="E40" s="7" t="s">
        <v>120</v>
      </c>
      <c r="F40" s="7" t="s">
        <v>121</v>
      </c>
      <c r="G40" s="2" t="s">
        <v>52</v>
      </c>
    </row>
    <row r="41" spans="2:8" ht="45" x14ac:dyDescent="0.25">
      <c r="B41" s="1" t="s">
        <v>23</v>
      </c>
      <c r="C41" s="8">
        <v>2811387052</v>
      </c>
      <c r="D41" s="1" t="s">
        <v>90</v>
      </c>
      <c r="E41" s="7" t="s">
        <v>122</v>
      </c>
      <c r="F41" s="7" t="s">
        <v>59</v>
      </c>
      <c r="G41" s="2" t="s">
        <v>52</v>
      </c>
    </row>
    <row r="42" spans="2:8" ht="30" x14ac:dyDescent="0.25">
      <c r="B42" s="1" t="s">
        <v>23</v>
      </c>
      <c r="C42" s="8">
        <v>2818659916</v>
      </c>
      <c r="D42" s="1" t="s">
        <v>123</v>
      </c>
      <c r="E42" s="7" t="s">
        <v>124</v>
      </c>
      <c r="F42" s="7" t="s">
        <v>65</v>
      </c>
      <c r="G42" s="2" t="s">
        <v>52</v>
      </c>
    </row>
    <row r="43" spans="2:8" ht="45" x14ac:dyDescent="0.25">
      <c r="B43" s="1" t="s">
        <v>24</v>
      </c>
      <c r="C43" s="8">
        <v>380431</v>
      </c>
      <c r="D43" s="1" t="s">
        <v>125</v>
      </c>
      <c r="E43" s="7" t="s">
        <v>126</v>
      </c>
      <c r="F43" s="7" t="s">
        <v>59</v>
      </c>
      <c r="G43" s="2" t="s">
        <v>52</v>
      </c>
    </row>
    <row r="44" spans="2:8" ht="45" x14ac:dyDescent="0.25">
      <c r="B44" s="1" t="s">
        <v>24</v>
      </c>
      <c r="C44" s="8">
        <v>380981</v>
      </c>
      <c r="D44" s="1" t="s">
        <v>127</v>
      </c>
      <c r="E44" s="7" t="s">
        <v>128</v>
      </c>
      <c r="F44" s="7" t="s">
        <v>59</v>
      </c>
      <c r="G44" s="2" t="s">
        <v>52</v>
      </c>
    </row>
    <row r="45" spans="2:8" ht="45" x14ac:dyDescent="0.25">
      <c r="B45" s="1" t="s">
        <v>24</v>
      </c>
      <c r="C45" s="8">
        <v>381644</v>
      </c>
      <c r="D45" s="1" t="s">
        <v>129</v>
      </c>
      <c r="E45" s="7" t="s">
        <v>130</v>
      </c>
      <c r="F45" s="7" t="s">
        <v>59</v>
      </c>
      <c r="G45" s="2" t="s">
        <v>52</v>
      </c>
    </row>
    <row r="46" spans="2:8" ht="45" x14ac:dyDescent="0.25">
      <c r="B46" s="1" t="s">
        <v>24</v>
      </c>
      <c r="C46" s="8">
        <v>381730</v>
      </c>
      <c r="D46" s="1" t="s">
        <v>131</v>
      </c>
      <c r="E46" s="7" t="s">
        <v>132</v>
      </c>
      <c r="F46" s="7" t="s">
        <v>59</v>
      </c>
      <c r="G46" s="2" t="s">
        <v>52</v>
      </c>
    </row>
    <row r="47" spans="2:8" ht="45" x14ac:dyDescent="0.25">
      <c r="B47" s="1" t="s">
        <v>23</v>
      </c>
      <c r="C47" s="8">
        <v>2831360765</v>
      </c>
      <c r="D47" s="1" t="s">
        <v>133</v>
      </c>
      <c r="E47" s="7" t="s">
        <v>134</v>
      </c>
      <c r="F47" s="7" t="s">
        <v>65</v>
      </c>
      <c r="G47" s="2" t="s">
        <v>52</v>
      </c>
    </row>
    <row r="48" spans="2:8" ht="45" x14ac:dyDescent="0.25">
      <c r="B48" s="1" t="s">
        <v>23</v>
      </c>
      <c r="C48" s="8">
        <v>2831384501</v>
      </c>
      <c r="D48" s="1" t="s">
        <v>135</v>
      </c>
      <c r="E48" s="7" t="s">
        <v>136</v>
      </c>
      <c r="F48" s="7" t="s">
        <v>59</v>
      </c>
      <c r="G48" s="2" t="s">
        <v>52</v>
      </c>
    </row>
    <row r="49" spans="2:7" ht="30" x14ac:dyDescent="0.25">
      <c r="B49" s="1" t="s">
        <v>23</v>
      </c>
      <c r="C49" s="8">
        <v>2833736255</v>
      </c>
      <c r="D49" s="1" t="s">
        <v>137</v>
      </c>
      <c r="E49" s="7" t="s">
        <v>138</v>
      </c>
      <c r="F49" s="7" t="s">
        <v>59</v>
      </c>
      <c r="G49" s="2" t="s">
        <v>52</v>
      </c>
    </row>
    <row r="50" spans="2:7" ht="45" x14ac:dyDescent="0.25">
      <c r="B50" s="1" t="s">
        <v>24</v>
      </c>
      <c r="C50" s="8">
        <v>382784</v>
      </c>
      <c r="D50" s="1" t="s">
        <v>139</v>
      </c>
      <c r="E50" s="7" t="s">
        <v>140</v>
      </c>
      <c r="F50" s="7" t="s">
        <v>59</v>
      </c>
      <c r="G50" s="2" t="s">
        <v>52</v>
      </c>
    </row>
    <row r="51" spans="2:7" ht="30" x14ac:dyDescent="0.25">
      <c r="B51" s="1" t="s">
        <v>23</v>
      </c>
      <c r="C51" s="8">
        <v>2844467856</v>
      </c>
      <c r="D51" s="1" t="s">
        <v>141</v>
      </c>
      <c r="E51" s="7" t="s">
        <v>142</v>
      </c>
      <c r="F51" s="7" t="s">
        <v>59</v>
      </c>
      <c r="G51" s="2" t="s">
        <v>52</v>
      </c>
    </row>
    <row r="52" spans="2:7" ht="30" x14ac:dyDescent="0.25">
      <c r="B52" s="1" t="s">
        <v>23</v>
      </c>
      <c r="C52" s="8">
        <v>2844821158</v>
      </c>
      <c r="D52" s="1" t="s">
        <v>144</v>
      </c>
      <c r="E52" s="7" t="s">
        <v>143</v>
      </c>
      <c r="F52" s="7" t="s">
        <v>59</v>
      </c>
      <c r="G52" s="2" t="s">
        <v>52</v>
      </c>
    </row>
    <row r="53" spans="2:7" ht="30" x14ac:dyDescent="0.25">
      <c r="B53" s="1" t="s">
        <v>23</v>
      </c>
      <c r="C53" s="8">
        <v>2840803533</v>
      </c>
      <c r="D53" s="8" t="s">
        <v>146</v>
      </c>
      <c r="E53" s="7" t="s">
        <v>147</v>
      </c>
      <c r="F53" s="7" t="s">
        <v>59</v>
      </c>
      <c r="G53" s="2" t="s">
        <v>52</v>
      </c>
    </row>
    <row r="54" spans="2:7" ht="30" x14ac:dyDescent="0.25">
      <c r="B54" s="1" t="s">
        <v>23</v>
      </c>
      <c r="C54" s="8" t="s">
        <v>145</v>
      </c>
      <c r="D54" s="1" t="s">
        <v>141</v>
      </c>
      <c r="E54" s="7" t="s">
        <v>142</v>
      </c>
      <c r="F54" s="7" t="s">
        <v>59</v>
      </c>
      <c r="G54" s="2" t="s">
        <v>52</v>
      </c>
    </row>
    <row r="55" spans="2:7" ht="30" x14ac:dyDescent="0.25">
      <c r="B55" s="1" t="s">
        <v>23</v>
      </c>
      <c r="C55" s="8" t="s">
        <v>148</v>
      </c>
      <c r="D55" s="1" t="s">
        <v>149</v>
      </c>
      <c r="E55" s="7" t="s">
        <v>150</v>
      </c>
      <c r="F55" s="7" t="s">
        <v>151</v>
      </c>
      <c r="G55" s="2" t="s">
        <v>52</v>
      </c>
    </row>
    <row r="56" spans="2:7" ht="30" x14ac:dyDescent="0.25">
      <c r="B56" s="1" t="s">
        <v>23</v>
      </c>
      <c r="C56" s="8" t="s">
        <v>154</v>
      </c>
      <c r="D56" s="1" t="s">
        <v>155</v>
      </c>
      <c r="E56" s="7" t="s">
        <v>156</v>
      </c>
      <c r="F56" s="7" t="s">
        <v>59</v>
      </c>
      <c r="G56" s="2" t="s">
        <v>52</v>
      </c>
    </row>
    <row r="57" spans="2:7" ht="45" x14ac:dyDescent="0.25">
      <c r="B57" s="1" t="s">
        <v>24</v>
      </c>
      <c r="C57" s="8" t="s">
        <v>157</v>
      </c>
      <c r="D57" s="1" t="s">
        <v>158</v>
      </c>
      <c r="E57" s="7" t="s">
        <v>159</v>
      </c>
      <c r="F57" s="7" t="s">
        <v>59</v>
      </c>
      <c r="G57" s="2" t="s">
        <v>52</v>
      </c>
    </row>
    <row r="58" spans="2:7" ht="30" x14ac:dyDescent="0.25">
      <c r="B58" s="1" t="s">
        <v>23</v>
      </c>
      <c r="C58" s="8">
        <v>2847699855</v>
      </c>
      <c r="D58" s="1" t="s">
        <v>161</v>
      </c>
      <c r="E58" s="7" t="s">
        <v>160</v>
      </c>
      <c r="F58" s="7" t="s">
        <v>59</v>
      </c>
      <c r="G58" s="2" t="s">
        <v>52</v>
      </c>
    </row>
    <row r="59" spans="2:7" ht="30" x14ac:dyDescent="0.25">
      <c r="B59" s="1" t="s">
        <v>23</v>
      </c>
      <c r="C59" s="8">
        <v>2858328850</v>
      </c>
      <c r="D59" s="1" t="s">
        <v>162</v>
      </c>
      <c r="E59" s="7" t="s">
        <v>163</v>
      </c>
      <c r="F59" s="7" t="s">
        <v>59</v>
      </c>
      <c r="G59" s="2" t="s">
        <v>52</v>
      </c>
    </row>
    <row r="60" spans="2:7" ht="45" x14ac:dyDescent="0.25">
      <c r="B60" s="1" t="s">
        <v>24</v>
      </c>
      <c r="C60" s="8">
        <v>387380</v>
      </c>
      <c r="D60" s="1" t="s">
        <v>164</v>
      </c>
      <c r="E60" s="7" t="s">
        <v>165</v>
      </c>
      <c r="F60" s="7" t="s">
        <v>59</v>
      </c>
      <c r="G60" s="2" t="s">
        <v>52</v>
      </c>
    </row>
    <row r="61" spans="2:7" ht="30" x14ac:dyDescent="0.25">
      <c r="B61" s="1" t="s">
        <v>23</v>
      </c>
      <c r="C61" s="8">
        <v>2866281210</v>
      </c>
      <c r="D61" s="1" t="s">
        <v>166</v>
      </c>
      <c r="E61" s="7" t="s">
        <v>167</v>
      </c>
      <c r="F61" s="7" t="s">
        <v>59</v>
      </c>
      <c r="G61" s="2" t="s">
        <v>52</v>
      </c>
    </row>
    <row r="62" spans="2:7" ht="30" x14ac:dyDescent="0.25">
      <c r="B62" s="1" t="s">
        <v>23</v>
      </c>
      <c r="C62" s="8">
        <v>2866544098</v>
      </c>
      <c r="D62" s="1" t="s">
        <v>168</v>
      </c>
      <c r="E62" s="7" t="s">
        <v>169</v>
      </c>
      <c r="F62" s="7" t="s">
        <v>59</v>
      </c>
      <c r="G62" s="2" t="s">
        <v>52</v>
      </c>
    </row>
    <row r="63" spans="2:7" ht="45" x14ac:dyDescent="0.25">
      <c r="B63" s="1" t="s">
        <v>23</v>
      </c>
      <c r="C63" s="8">
        <v>2863221871</v>
      </c>
      <c r="D63" s="1" t="s">
        <v>170</v>
      </c>
      <c r="E63" s="7" t="s">
        <v>171</v>
      </c>
      <c r="F63" s="7" t="s">
        <v>59</v>
      </c>
      <c r="G63" s="2" t="s">
        <v>52</v>
      </c>
    </row>
    <row r="64" spans="2:7" ht="30" x14ac:dyDescent="0.25">
      <c r="B64" s="1" t="s">
        <v>23</v>
      </c>
      <c r="C64" s="8" t="s">
        <v>172</v>
      </c>
      <c r="D64" s="1" t="s">
        <v>173</v>
      </c>
      <c r="E64" s="7" t="s">
        <v>174</v>
      </c>
      <c r="F64" s="7" t="s">
        <v>59</v>
      </c>
      <c r="G64" s="2" t="s">
        <v>52</v>
      </c>
    </row>
    <row r="65" spans="2:8" ht="45" x14ac:dyDescent="0.25">
      <c r="B65" s="1" t="s">
        <v>24</v>
      </c>
      <c r="C65" s="8">
        <v>390273</v>
      </c>
      <c r="D65" s="1" t="s">
        <v>175</v>
      </c>
      <c r="E65" s="7" t="s">
        <v>176</v>
      </c>
      <c r="F65" s="7" t="s">
        <v>59</v>
      </c>
      <c r="G65" s="2" t="s">
        <v>52</v>
      </c>
    </row>
    <row r="66" spans="2:8" ht="30" x14ac:dyDescent="0.25">
      <c r="B66" s="1" t="s">
        <v>23</v>
      </c>
      <c r="C66" s="8">
        <v>2869729833</v>
      </c>
      <c r="D66" s="1" t="s">
        <v>177</v>
      </c>
      <c r="E66" s="7" t="s">
        <v>178</v>
      </c>
      <c r="F66" s="7" t="s">
        <v>59</v>
      </c>
      <c r="G66" s="2" t="s">
        <v>52</v>
      </c>
    </row>
    <row r="67" spans="2:8" ht="45" x14ac:dyDescent="0.25">
      <c r="B67" s="1" t="s">
        <v>23</v>
      </c>
      <c r="C67" s="8" t="s">
        <v>179</v>
      </c>
      <c r="D67" s="1" t="s">
        <v>180</v>
      </c>
      <c r="E67" s="7" t="s">
        <v>181</v>
      </c>
      <c r="F67" s="7" t="s">
        <v>59</v>
      </c>
      <c r="G67" s="2" t="s">
        <v>52</v>
      </c>
    </row>
    <row r="68" spans="2:8" ht="45" x14ac:dyDescent="0.25">
      <c r="B68" s="1" t="s">
        <v>24</v>
      </c>
      <c r="C68" s="8">
        <v>393505</v>
      </c>
      <c r="D68" s="1" t="s">
        <v>182</v>
      </c>
      <c r="E68" s="7" t="s">
        <v>183</v>
      </c>
      <c r="F68" s="7" t="s">
        <v>59</v>
      </c>
      <c r="G68" s="2" t="s">
        <v>52</v>
      </c>
    </row>
    <row r="69" spans="2:8" ht="30" x14ac:dyDescent="0.25">
      <c r="B69" s="1" t="s">
        <v>23</v>
      </c>
      <c r="C69" s="8" t="s">
        <v>184</v>
      </c>
      <c r="D69" s="1" t="s">
        <v>173</v>
      </c>
      <c r="E69" s="7" t="s">
        <v>174</v>
      </c>
      <c r="F69" s="7" t="s">
        <v>59</v>
      </c>
      <c r="G69" s="2" t="s">
        <v>52</v>
      </c>
    </row>
    <row r="70" spans="2:8" ht="30" x14ac:dyDescent="0.25">
      <c r="B70" s="1" t="s">
        <v>23</v>
      </c>
      <c r="C70" s="8">
        <v>2893994086</v>
      </c>
      <c r="D70" s="1" t="s">
        <v>185</v>
      </c>
      <c r="E70" s="7" t="s">
        <v>186</v>
      </c>
      <c r="F70" s="7" t="s">
        <v>67</v>
      </c>
      <c r="G70" s="2" t="s">
        <v>52</v>
      </c>
    </row>
    <row r="71" spans="2:8" ht="30" x14ac:dyDescent="0.25">
      <c r="B71" s="1" t="s">
        <v>23</v>
      </c>
      <c r="C71" s="8" t="s">
        <v>187</v>
      </c>
      <c r="D71" s="1" t="s">
        <v>188</v>
      </c>
      <c r="E71" s="7" t="s">
        <v>189</v>
      </c>
      <c r="F71" s="7" t="s">
        <v>65</v>
      </c>
      <c r="G71" s="2" t="s">
        <v>52</v>
      </c>
    </row>
    <row r="72" spans="2:8" ht="45" x14ac:dyDescent="0.25">
      <c r="B72" s="1" t="s">
        <v>23</v>
      </c>
      <c r="C72" s="8" t="s">
        <v>190</v>
      </c>
      <c r="D72" s="1" t="s">
        <v>191</v>
      </c>
      <c r="E72" s="7" t="s">
        <v>192</v>
      </c>
      <c r="F72" s="7" t="s">
        <v>59</v>
      </c>
      <c r="G72" s="2" t="s">
        <v>52</v>
      </c>
    </row>
    <row r="73" spans="2:8" ht="45" x14ac:dyDescent="0.25">
      <c r="B73" s="1" t="s">
        <v>24</v>
      </c>
      <c r="C73" s="8">
        <v>394830</v>
      </c>
      <c r="D73" s="1" t="s">
        <v>193</v>
      </c>
      <c r="E73" s="7" t="s">
        <v>194</v>
      </c>
      <c r="F73" s="7" t="s">
        <v>121</v>
      </c>
      <c r="G73" s="2" t="s">
        <v>52</v>
      </c>
    </row>
    <row r="74" spans="2:8" ht="30" x14ac:dyDescent="0.25">
      <c r="B74" s="1" t="s">
        <v>23</v>
      </c>
      <c r="C74" s="8">
        <v>2898128690</v>
      </c>
      <c r="D74" s="1" t="s">
        <v>195</v>
      </c>
      <c r="E74" s="7" t="s">
        <v>196</v>
      </c>
      <c r="F74" s="7" t="s">
        <v>59</v>
      </c>
      <c r="G74" s="2" t="s">
        <v>52</v>
      </c>
    </row>
    <row r="75" spans="2:8" ht="30" x14ac:dyDescent="0.25">
      <c r="B75" s="1" t="s">
        <v>23</v>
      </c>
      <c r="C75" s="8">
        <v>2902458706</v>
      </c>
      <c r="D75" s="1" t="s">
        <v>197</v>
      </c>
      <c r="E75" s="7" t="s">
        <v>198</v>
      </c>
      <c r="F75" s="7" t="s">
        <v>151</v>
      </c>
      <c r="G75" s="2" t="s">
        <v>52</v>
      </c>
    </row>
    <row r="76" spans="2:8" ht="30" x14ac:dyDescent="0.25">
      <c r="B76" s="1" t="s">
        <v>23</v>
      </c>
      <c r="C76" s="8">
        <v>2897679727</v>
      </c>
      <c r="D76" s="1" t="s">
        <v>199</v>
      </c>
      <c r="E76" s="7" t="s">
        <v>200</v>
      </c>
      <c r="F76" s="7" t="s">
        <v>59</v>
      </c>
      <c r="G76" s="2" t="s">
        <v>52</v>
      </c>
    </row>
    <row r="77" spans="2:8" ht="30" x14ac:dyDescent="0.25">
      <c r="B77" s="1" t="s">
        <v>23</v>
      </c>
      <c r="C77" s="8">
        <v>2897739915</v>
      </c>
      <c r="D77" s="1" t="s">
        <v>201</v>
      </c>
      <c r="E77" s="7" t="s">
        <v>202</v>
      </c>
      <c r="F77" s="7" t="s">
        <v>203</v>
      </c>
      <c r="G77" s="2" t="s">
        <v>52</v>
      </c>
    </row>
    <row r="78" spans="2:8" ht="30" x14ac:dyDescent="0.25">
      <c r="B78" s="1" t="s">
        <v>23</v>
      </c>
      <c r="C78" s="8">
        <v>2903609214</v>
      </c>
      <c r="D78" s="1" t="s">
        <v>204</v>
      </c>
      <c r="E78" s="7" t="s">
        <v>205</v>
      </c>
      <c r="F78" s="7" t="s">
        <v>59</v>
      </c>
      <c r="G78" s="2" t="s">
        <v>52</v>
      </c>
    </row>
    <row r="79" spans="2:8" ht="45" x14ac:dyDescent="0.25">
      <c r="B79" s="1" t="s">
        <v>24</v>
      </c>
      <c r="C79" s="8">
        <v>397527</v>
      </c>
      <c r="D79" s="1" t="s">
        <v>206</v>
      </c>
      <c r="E79" s="7" t="s">
        <v>207</v>
      </c>
      <c r="F79" s="7" t="s">
        <v>59</v>
      </c>
      <c r="G79" s="2" t="s">
        <v>52</v>
      </c>
    </row>
    <row r="80" spans="2:8" ht="45" x14ac:dyDescent="0.25">
      <c r="B80" s="1" t="s">
        <v>24</v>
      </c>
      <c r="C80" s="8">
        <v>398521</v>
      </c>
      <c r="D80" s="1" t="s">
        <v>209</v>
      </c>
      <c r="E80" s="7" t="s">
        <v>210</v>
      </c>
      <c r="F80" s="7" t="s">
        <v>121</v>
      </c>
      <c r="G80" s="2" t="s">
        <v>52</v>
      </c>
      <c r="H80" s="2" t="s">
        <v>211</v>
      </c>
    </row>
    <row r="81" spans="2:8" ht="30" x14ac:dyDescent="0.25">
      <c r="B81" s="1" t="s">
        <v>23</v>
      </c>
      <c r="C81" s="8" t="s">
        <v>212</v>
      </c>
      <c r="D81" s="1" t="s">
        <v>213</v>
      </c>
      <c r="E81" s="7" t="s">
        <v>214</v>
      </c>
      <c r="F81" s="7" t="s">
        <v>59</v>
      </c>
      <c r="G81" s="2" t="s">
        <v>52</v>
      </c>
    </row>
    <row r="82" spans="2:8" ht="45" x14ac:dyDescent="0.25">
      <c r="B82" s="1" t="s">
        <v>24</v>
      </c>
      <c r="C82" s="8">
        <v>400473</v>
      </c>
      <c r="D82" s="1" t="s">
        <v>215</v>
      </c>
      <c r="E82" s="7" t="s">
        <v>216</v>
      </c>
      <c r="F82" s="7" t="s">
        <v>59</v>
      </c>
      <c r="G82" s="2" t="s">
        <v>52</v>
      </c>
    </row>
    <row r="83" spans="2:8" ht="30" x14ac:dyDescent="0.25">
      <c r="B83" s="1" t="s">
        <v>23</v>
      </c>
      <c r="C83" s="8" t="s">
        <v>217</v>
      </c>
      <c r="D83" s="1" t="s">
        <v>218</v>
      </c>
      <c r="E83" s="7" t="s">
        <v>219</v>
      </c>
      <c r="F83" s="7" t="s">
        <v>203</v>
      </c>
      <c r="G83" s="2" t="s">
        <v>52</v>
      </c>
    </row>
    <row r="84" spans="2:8" ht="45" x14ac:dyDescent="0.25">
      <c r="B84" s="1" t="s">
        <v>24</v>
      </c>
      <c r="C84" s="8">
        <v>400564</v>
      </c>
      <c r="D84" s="1" t="s">
        <v>220</v>
      </c>
      <c r="E84" s="7" t="s">
        <v>221</v>
      </c>
      <c r="F84" s="7" t="s">
        <v>59</v>
      </c>
      <c r="G84" s="2" t="s">
        <v>52</v>
      </c>
    </row>
    <row r="85" spans="2:8" ht="45" x14ac:dyDescent="0.25">
      <c r="B85" s="1" t="s">
        <v>24</v>
      </c>
      <c r="C85" s="8">
        <v>402484</v>
      </c>
      <c r="D85" s="1" t="s">
        <v>223</v>
      </c>
      <c r="E85" s="7" t="s">
        <v>224</v>
      </c>
      <c r="F85" s="7" t="s">
        <v>203</v>
      </c>
      <c r="G85" s="2" t="s">
        <v>52</v>
      </c>
    </row>
    <row r="86" spans="2:8" ht="45" x14ac:dyDescent="0.25">
      <c r="B86" s="1" t="s">
        <v>24</v>
      </c>
      <c r="C86" s="8" t="s">
        <v>225</v>
      </c>
      <c r="D86" s="1" t="s">
        <v>226</v>
      </c>
      <c r="E86" s="7" t="s">
        <v>227</v>
      </c>
      <c r="F86" s="7" t="s">
        <v>59</v>
      </c>
      <c r="G86" s="2" t="s">
        <v>52</v>
      </c>
    </row>
    <row r="87" spans="2:8" ht="30" x14ac:dyDescent="0.25">
      <c r="B87" s="1" t="s">
        <v>23</v>
      </c>
      <c r="C87" s="8" t="s">
        <v>228</v>
      </c>
      <c r="D87" s="1" t="s">
        <v>229</v>
      </c>
      <c r="E87" s="7" t="s">
        <v>230</v>
      </c>
      <c r="F87" s="7" t="s">
        <v>231</v>
      </c>
      <c r="G87" s="2" t="s">
        <v>52</v>
      </c>
    </row>
    <row r="88" spans="2:8" ht="30" x14ac:dyDescent="0.25">
      <c r="B88" s="1" t="s">
        <v>23</v>
      </c>
      <c r="C88" s="8">
        <v>2942254080</v>
      </c>
      <c r="D88" s="1" t="s">
        <v>232</v>
      </c>
      <c r="E88" s="7" t="s">
        <v>233</v>
      </c>
      <c r="F88" s="7" t="s">
        <v>59</v>
      </c>
      <c r="G88" s="2" t="s">
        <v>52</v>
      </c>
    </row>
    <row r="89" spans="2:8" ht="45" x14ac:dyDescent="0.25">
      <c r="B89" s="1" t="s">
        <v>23</v>
      </c>
      <c r="C89" s="8" t="s">
        <v>234</v>
      </c>
      <c r="D89" s="1" t="s">
        <v>235</v>
      </c>
      <c r="E89" s="7" t="s">
        <v>236</v>
      </c>
      <c r="F89" s="7" t="s">
        <v>65</v>
      </c>
      <c r="G89" s="2" t="s">
        <v>52</v>
      </c>
    </row>
    <row r="90" spans="2:8" ht="45" x14ac:dyDescent="0.25">
      <c r="B90" s="1" t="s">
        <v>24</v>
      </c>
      <c r="C90" s="8">
        <v>404437</v>
      </c>
      <c r="D90" s="1" t="s">
        <v>237</v>
      </c>
      <c r="E90" s="7" t="s">
        <v>238</v>
      </c>
      <c r="F90" s="7" t="s">
        <v>59</v>
      </c>
      <c r="G90" s="2" t="s">
        <v>52</v>
      </c>
    </row>
    <row r="91" spans="2:8" ht="60" x14ac:dyDescent="0.25">
      <c r="B91" s="1" t="s">
        <v>23</v>
      </c>
      <c r="C91" s="8" t="s">
        <v>243</v>
      </c>
      <c r="D91" s="1" t="s">
        <v>244</v>
      </c>
      <c r="E91" s="7" t="s">
        <v>245</v>
      </c>
      <c r="F91" s="7" t="s">
        <v>246</v>
      </c>
      <c r="G91" s="2" t="s">
        <v>52</v>
      </c>
    </row>
    <row r="92" spans="2:8" x14ac:dyDescent="0.25">
      <c r="B92" s="25" t="s">
        <v>249</v>
      </c>
      <c r="C92" s="20"/>
      <c r="D92" s="21"/>
      <c r="E92" s="22"/>
      <c r="F92" s="22"/>
      <c r="G92" s="23"/>
      <c r="H92" s="24"/>
    </row>
    <row r="93" spans="2:8" ht="30" x14ac:dyDescent="0.25">
      <c r="B93" s="1" t="s">
        <v>23</v>
      </c>
      <c r="C93" s="8">
        <v>3135253407</v>
      </c>
      <c r="D93" s="1" t="s">
        <v>247</v>
      </c>
      <c r="E93" s="7" t="s">
        <v>248</v>
      </c>
      <c r="F93" s="7" t="s">
        <v>59</v>
      </c>
      <c r="G93" s="2" t="s">
        <v>52</v>
      </c>
    </row>
    <row r="94" spans="2:8" ht="30" x14ac:dyDescent="0.25">
      <c r="B94" s="1" t="s">
        <v>23</v>
      </c>
      <c r="C94" s="8">
        <v>3174751610</v>
      </c>
      <c r="D94" s="1" t="s">
        <v>250</v>
      </c>
      <c r="E94" s="7" t="s">
        <v>251</v>
      </c>
      <c r="F94" s="7" t="s">
        <v>59</v>
      </c>
      <c r="G94" s="2" t="s">
        <v>52</v>
      </c>
    </row>
    <row r="95" spans="2:8" x14ac:dyDescent="0.25">
      <c r="C95" s="8"/>
      <c r="E95" s="7"/>
      <c r="F95" s="7"/>
    </row>
    <row r="96" spans="2:8" x14ac:dyDescent="0.25">
      <c r="C96" s="8"/>
      <c r="E96" s="7"/>
      <c r="F96" s="7"/>
    </row>
    <row r="97" spans="3:6" x14ac:dyDescent="0.25">
      <c r="C97" s="8"/>
      <c r="E97" s="7"/>
      <c r="F97" s="7"/>
    </row>
    <row r="98" spans="3:6" x14ac:dyDescent="0.25">
      <c r="C98" s="8"/>
      <c r="E98" s="7"/>
      <c r="F98" s="7"/>
    </row>
    <row r="99" spans="3:6" x14ac:dyDescent="0.25">
      <c r="C99" s="8"/>
      <c r="E99" s="7"/>
      <c r="F99" s="7"/>
    </row>
    <row r="100" spans="3:6" x14ac:dyDescent="0.25">
      <c r="C100" s="8"/>
      <c r="E100" s="7"/>
      <c r="F100" s="7"/>
    </row>
    <row r="101" spans="3:6" x14ac:dyDescent="0.25">
      <c r="C101" s="8"/>
      <c r="E101" s="7"/>
      <c r="F101" s="7"/>
    </row>
    <row r="102" spans="3:6" x14ac:dyDescent="0.25">
      <c r="C102" s="8"/>
      <c r="E102" s="7"/>
      <c r="F102" s="7"/>
    </row>
    <row r="103" spans="3:6" x14ac:dyDescent="0.25">
      <c r="C103" s="8"/>
      <c r="E103" s="7"/>
      <c r="F103" s="7"/>
    </row>
    <row r="104" spans="3:6" x14ac:dyDescent="0.25">
      <c r="C104" s="8"/>
      <c r="E104" s="7"/>
      <c r="F104" s="7"/>
    </row>
    <row r="105" spans="3:6" x14ac:dyDescent="0.25">
      <c r="C105" s="8"/>
      <c r="E105" s="7"/>
      <c r="F105" s="7"/>
    </row>
    <row r="106" spans="3:6" x14ac:dyDescent="0.25">
      <c r="C106" s="8"/>
      <c r="E106" s="7"/>
      <c r="F106" s="7"/>
    </row>
    <row r="107" spans="3:6" x14ac:dyDescent="0.25">
      <c r="C107" s="8"/>
      <c r="E107" s="7"/>
      <c r="F107" s="7"/>
    </row>
    <row r="108" spans="3:6" x14ac:dyDescent="0.25">
      <c r="C108" s="8"/>
      <c r="E108" s="7"/>
      <c r="F108" s="7"/>
    </row>
    <row r="109" spans="3:6" x14ac:dyDescent="0.25">
      <c r="C109" s="8"/>
      <c r="E109" s="7"/>
      <c r="F109" s="7"/>
    </row>
    <row r="110" spans="3:6" x14ac:dyDescent="0.25">
      <c r="C110" s="8"/>
      <c r="E110" s="7"/>
      <c r="F110" s="7"/>
    </row>
    <row r="111" spans="3:6" x14ac:dyDescent="0.25">
      <c r="C111" s="8"/>
      <c r="E111" s="7"/>
      <c r="F111" s="7"/>
    </row>
    <row r="112" spans="3:6" x14ac:dyDescent="0.25">
      <c r="C112" s="8"/>
      <c r="E112" s="7"/>
      <c r="F112" s="7"/>
    </row>
    <row r="113" spans="3:6" x14ac:dyDescent="0.25">
      <c r="C113" s="8"/>
      <c r="E113" s="7"/>
      <c r="F113" s="7"/>
    </row>
    <row r="114" spans="3:6" x14ac:dyDescent="0.25">
      <c r="C114" s="8"/>
      <c r="E114" s="7"/>
      <c r="F114" s="7"/>
    </row>
    <row r="115" spans="3:6" x14ac:dyDescent="0.25">
      <c r="C115" s="8"/>
      <c r="E115" s="7"/>
      <c r="F115" s="7"/>
    </row>
    <row r="116" spans="3:6" x14ac:dyDescent="0.25">
      <c r="C116" s="8"/>
      <c r="E116" s="7"/>
      <c r="F116" s="7"/>
    </row>
    <row r="117" spans="3:6" x14ac:dyDescent="0.25">
      <c r="C117" s="8"/>
      <c r="E117" s="7"/>
      <c r="F117" s="7"/>
    </row>
    <row r="118" spans="3:6" x14ac:dyDescent="0.25">
      <c r="C118" s="8"/>
      <c r="E118" s="7"/>
      <c r="F118" s="7"/>
    </row>
    <row r="119" spans="3:6" x14ac:dyDescent="0.25">
      <c r="C119" s="8"/>
      <c r="E119" s="7"/>
      <c r="F119" s="7"/>
    </row>
    <row r="120" spans="3:6" x14ac:dyDescent="0.25">
      <c r="C120" s="8"/>
      <c r="E120" s="7"/>
      <c r="F120" s="7"/>
    </row>
    <row r="121" spans="3:6" x14ac:dyDescent="0.25">
      <c r="C121" s="8"/>
      <c r="E121" s="7"/>
      <c r="F121" s="7"/>
    </row>
    <row r="122" spans="3:6" x14ac:dyDescent="0.25">
      <c r="C122" s="8"/>
      <c r="E122" s="7"/>
      <c r="F122" s="7"/>
    </row>
    <row r="123" spans="3:6" x14ac:dyDescent="0.25">
      <c r="C123" s="8"/>
      <c r="E123" s="7"/>
      <c r="F123" s="7"/>
    </row>
    <row r="124" spans="3:6" x14ac:dyDescent="0.25">
      <c r="C124" s="8"/>
      <c r="E124" s="7"/>
      <c r="F124" s="7"/>
    </row>
    <row r="125" spans="3:6" x14ac:dyDescent="0.25">
      <c r="C125" s="8"/>
      <c r="E125" s="7"/>
      <c r="F125" s="7"/>
    </row>
    <row r="126" spans="3:6" x14ac:dyDescent="0.25">
      <c r="C126" s="8"/>
      <c r="E126" s="7"/>
      <c r="F126" s="7"/>
    </row>
    <row r="127" spans="3:6" x14ac:dyDescent="0.25">
      <c r="C127" s="8"/>
      <c r="E127" s="7"/>
      <c r="F127" s="7"/>
    </row>
    <row r="128" spans="3:6" x14ac:dyDescent="0.25">
      <c r="C128" s="8"/>
      <c r="E128" s="7"/>
      <c r="F128" s="7"/>
    </row>
    <row r="129" spans="3:6" x14ac:dyDescent="0.25">
      <c r="C129" s="8"/>
      <c r="E129" s="7"/>
      <c r="F129" s="7"/>
    </row>
    <row r="130" spans="3:6" x14ac:dyDescent="0.25">
      <c r="C130" s="8"/>
      <c r="E130" s="7"/>
      <c r="F130" s="7"/>
    </row>
  </sheetData>
  <conditionalFormatting sqref="G3:G130">
    <cfRule type="cellIs" dxfId="1" priority="1" stopIfTrue="1" operator="notEqual">
      <formula>"Yes"</formula>
    </cfRule>
    <cfRule type="cellIs" dxfId="0" priority="2" stopIfTrue="1" operator="equal">
      <formula>"Yes"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FEA4-A660-49DB-B9A6-D6B4A111F140}">
  <dimension ref="A3:D22"/>
  <sheetViews>
    <sheetView workbookViewId="0">
      <selection activeCell="E26" sqref="E2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6.5703125" bestFit="1" customWidth="1"/>
    <col min="4" max="4" width="11.28515625" bestFit="1" customWidth="1"/>
    <col min="5" max="5" width="17.5703125" bestFit="1" customWidth="1"/>
    <col min="6" max="6" width="20.28515625" bestFit="1" customWidth="1"/>
  </cols>
  <sheetData>
    <row r="3" spans="1:4" x14ac:dyDescent="0.25">
      <c r="A3" s="4" t="s">
        <v>239</v>
      </c>
      <c r="B3" s="18" t="s">
        <v>240</v>
      </c>
    </row>
    <row r="4" spans="1:4" x14ac:dyDescent="0.25">
      <c r="A4" s="4" t="s">
        <v>88</v>
      </c>
      <c r="B4" s="11" t="s">
        <v>23</v>
      </c>
      <c r="C4" s="11" t="s">
        <v>24</v>
      </c>
      <c r="D4" s="11" t="s">
        <v>89</v>
      </c>
    </row>
    <row r="5" spans="1:4" x14ac:dyDescent="0.25">
      <c r="A5" s="14" t="s">
        <v>203</v>
      </c>
      <c r="B5" s="15">
        <v>2</v>
      </c>
      <c r="C5" s="15">
        <v>1</v>
      </c>
      <c r="D5" s="15">
        <v>3</v>
      </c>
    </row>
    <row r="6" spans="1:4" x14ac:dyDescent="0.25">
      <c r="A6" s="16" t="s">
        <v>121</v>
      </c>
      <c r="B6" s="17">
        <v>1</v>
      </c>
      <c r="C6" s="17">
        <v>2</v>
      </c>
      <c r="D6" s="17">
        <v>3</v>
      </c>
    </row>
    <row r="7" spans="1:4" x14ac:dyDescent="0.25">
      <c r="A7" s="16" t="s">
        <v>67</v>
      </c>
      <c r="B7" s="17">
        <v>2</v>
      </c>
      <c r="C7" s="17"/>
      <c r="D7" s="17">
        <v>2</v>
      </c>
    </row>
    <row r="8" spans="1:4" x14ac:dyDescent="0.25">
      <c r="A8" s="16" t="s">
        <v>151</v>
      </c>
      <c r="B8" s="17">
        <v>2</v>
      </c>
      <c r="C8" s="17"/>
      <c r="D8" s="17">
        <v>2</v>
      </c>
    </row>
    <row r="9" spans="1:4" x14ac:dyDescent="0.25">
      <c r="A9" s="16" t="s">
        <v>70</v>
      </c>
      <c r="B9" s="17"/>
      <c r="C9" s="17">
        <v>1</v>
      </c>
      <c r="D9" s="17">
        <v>1</v>
      </c>
    </row>
    <row r="10" spans="1:4" x14ac:dyDescent="0.25">
      <c r="A10" s="16" t="s">
        <v>111</v>
      </c>
      <c r="B10" s="17"/>
      <c r="C10" s="17">
        <v>1</v>
      </c>
      <c r="D10" s="17">
        <v>1</v>
      </c>
    </row>
    <row r="11" spans="1:4" x14ac:dyDescent="0.25">
      <c r="A11" s="16" t="s">
        <v>231</v>
      </c>
      <c r="B11" s="17">
        <v>1</v>
      </c>
      <c r="C11" s="17"/>
      <c r="D11" s="17">
        <v>1</v>
      </c>
    </row>
    <row r="12" spans="1:4" x14ac:dyDescent="0.25">
      <c r="A12" s="16" t="s">
        <v>65</v>
      </c>
      <c r="B12" s="17">
        <v>10</v>
      </c>
      <c r="C12" s="17">
        <v>1</v>
      </c>
      <c r="D12" s="17">
        <v>11</v>
      </c>
    </row>
    <row r="13" spans="1:4" x14ac:dyDescent="0.25">
      <c r="A13" s="12" t="s">
        <v>59</v>
      </c>
      <c r="B13" s="13">
        <v>39</v>
      </c>
      <c r="C13" s="13">
        <v>25</v>
      </c>
      <c r="D13" s="13">
        <v>64</v>
      </c>
    </row>
    <row r="14" spans="1:4" x14ac:dyDescent="0.25">
      <c r="A14" s="5" t="s">
        <v>89</v>
      </c>
      <c r="B14" s="11">
        <v>57</v>
      </c>
      <c r="C14" s="11">
        <v>31</v>
      </c>
      <c r="D14" s="11">
        <v>88</v>
      </c>
    </row>
    <row r="19" spans="1:2" x14ac:dyDescent="0.25">
      <c r="A19" s="4" t="s">
        <v>240</v>
      </c>
      <c r="B19" s="19" t="s">
        <v>241</v>
      </c>
    </row>
    <row r="20" spans="1:2" x14ac:dyDescent="0.25">
      <c r="A20" s="5" t="s">
        <v>23</v>
      </c>
      <c r="B20">
        <v>57</v>
      </c>
    </row>
    <row r="21" spans="1:2" x14ac:dyDescent="0.25">
      <c r="A21" s="5" t="s">
        <v>24</v>
      </c>
      <c r="B21">
        <v>31</v>
      </c>
    </row>
    <row r="22" spans="1:2" x14ac:dyDescent="0.25">
      <c r="A22" s="5" t="s">
        <v>242</v>
      </c>
      <c r="B22">
        <v>88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F9-F813-4C8C-BB19-C9AA5097044A}">
  <dimension ref="A1:B3"/>
  <sheetViews>
    <sheetView workbookViewId="0">
      <selection activeCell="G29" sqref="G29"/>
    </sheetView>
  </sheetViews>
  <sheetFormatPr defaultRowHeight="15" x14ac:dyDescent="0.25"/>
  <cols>
    <col min="1" max="1" width="13.42578125" bestFit="1" customWidth="1"/>
    <col min="2" max="2" width="11" bestFit="1" customWidth="1"/>
  </cols>
  <sheetData>
    <row r="1" spans="1:2" x14ac:dyDescent="0.25">
      <c r="A1" t="s">
        <v>92</v>
      </c>
    </row>
    <row r="3" spans="1:2" x14ac:dyDescent="0.25">
      <c r="A3" t="s">
        <v>93</v>
      </c>
      <c r="B3" s="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7E43-4E0D-406E-AFB8-B3E96BEAAFE0}">
  <dimension ref="A1"/>
  <sheetViews>
    <sheetView workbookViewId="0">
      <selection activeCell="B8" sqref="B8"/>
    </sheetView>
  </sheetViews>
  <sheetFormatPr defaultRowHeight="15" x14ac:dyDescent="0.25"/>
  <cols>
    <col min="1" max="1" width="49.85546875" customWidth="1"/>
  </cols>
  <sheetData>
    <row r="1" spans="1:1" ht="75" x14ac:dyDescent="0.25">
      <c r="A1" s="1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Pivots</vt:lpstr>
      <vt:lpstr>Customs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2023-01-16T08:04:52Z</dcterms:created>
  <dcterms:modified xsi:type="dcterms:W3CDTF">2024-01-08T10:51:52Z</dcterms:modified>
</cp:coreProperties>
</file>