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ddy\Documents\01-Berkeley\W200\Project2_Brown_Kramer\fred_data\"/>
    </mc:Choice>
  </mc:AlternateContent>
  <xr:revisionPtr revIDLastSave="0" documentId="8_{0D8254D5-5F6C-4BAE-9A34-55C37B92DB20}" xr6:coauthVersionLast="46" xr6:coauthVersionMax="46" xr10:uidLastSave="{00000000-0000-0000-0000-000000000000}"/>
  <bookViews>
    <workbookView xWindow="11530" yWindow="1180" windowWidth="25400" windowHeight="19160"/>
  </bookViews>
  <sheets>
    <sheet name="Fig 3.1" sheetId="22" r:id="rId1"/>
    <sheet name="Data" sheetId="23" r:id="rId2"/>
  </sheets>
  <calcPr calcId="191029"/>
</workbook>
</file>

<file path=xl/calcChain.xml><?xml version="1.0" encoding="utf-8"?>
<calcChain xmlns="http://schemas.openxmlformats.org/spreadsheetml/2006/main">
  <c r="B864" i="23" l="1"/>
  <c r="B865" i="23"/>
  <c r="B866" i="23"/>
  <c r="B867" i="23"/>
  <c r="B868" i="23"/>
  <c r="B869" i="23"/>
  <c r="B870" i="23"/>
  <c r="B871" i="23"/>
  <c r="A26" i="23"/>
  <c r="B863" i="23"/>
  <c r="B862" i="23"/>
  <c r="B860" i="23"/>
  <c r="B861" i="23"/>
  <c r="B859" i="23"/>
  <c r="B856" i="23"/>
  <c r="B857" i="23"/>
  <c r="B858" i="23"/>
  <c r="B855" i="23"/>
  <c r="B854" i="23"/>
  <c r="B851" i="23"/>
  <c r="B852" i="23"/>
  <c r="B853" i="23"/>
  <c r="B850" i="23"/>
  <c r="B847" i="23"/>
  <c r="B848" i="23"/>
  <c r="B849" i="23"/>
  <c r="B846" i="23"/>
  <c r="B845" i="23"/>
  <c r="B843" i="23"/>
  <c r="B844" i="23"/>
  <c r="B842" i="23"/>
  <c r="B840" i="23"/>
  <c r="B841" i="23"/>
  <c r="B839" i="23"/>
  <c r="B838" i="23"/>
  <c r="B836" i="23"/>
  <c r="B837" i="23"/>
  <c r="B835" i="23"/>
  <c r="B834" i="23"/>
  <c r="B833" i="23"/>
  <c r="B832" i="23"/>
  <c r="B831" i="23"/>
  <c r="B830" i="23"/>
  <c r="B829" i="23"/>
  <c r="B828" i="23"/>
  <c r="B827" i="23"/>
  <c r="B825" i="23"/>
  <c r="B826" i="23"/>
  <c r="B823" i="23"/>
  <c r="B824" i="23"/>
  <c r="B820" i="23"/>
  <c r="B821" i="23"/>
  <c r="B822" i="23"/>
  <c r="B818" i="23"/>
  <c r="B819" i="23"/>
  <c r="B816" i="23"/>
  <c r="B817" i="23"/>
  <c r="B335" i="23"/>
  <c r="B336" i="23"/>
  <c r="B337" i="23"/>
  <c r="B338" i="23"/>
  <c r="B339" i="23"/>
  <c r="B340" i="23"/>
  <c r="B341" i="23"/>
  <c r="B342" i="23"/>
  <c r="B343" i="23"/>
  <c r="B344" i="23"/>
  <c r="B345" i="23"/>
  <c r="B346" i="23"/>
  <c r="B347" i="23"/>
  <c r="B348" i="23"/>
  <c r="B349" i="23"/>
  <c r="B350" i="23"/>
  <c r="B351" i="23"/>
  <c r="B352" i="23"/>
  <c r="B353" i="23"/>
  <c r="B354" i="23"/>
  <c r="B355" i="23"/>
  <c r="B356" i="23"/>
  <c r="B357" i="23"/>
  <c r="B358" i="23"/>
  <c r="B359" i="23"/>
  <c r="B360" i="23"/>
  <c r="B361" i="23"/>
  <c r="B362" i="23"/>
  <c r="B363" i="23"/>
  <c r="B364" i="23"/>
  <c r="B365" i="23"/>
  <c r="B366" i="23"/>
  <c r="B367" i="23"/>
  <c r="B368" i="23"/>
  <c r="B369" i="23"/>
  <c r="B370" i="23"/>
  <c r="B371" i="23"/>
  <c r="B372" i="23"/>
  <c r="B373" i="23"/>
  <c r="B374" i="23"/>
  <c r="B375" i="23"/>
  <c r="B376" i="23"/>
  <c r="B377" i="23"/>
  <c r="B378" i="23"/>
  <c r="B379" i="23"/>
  <c r="B380" i="23"/>
  <c r="B381" i="23"/>
  <c r="B382" i="23"/>
  <c r="B383" i="23"/>
  <c r="B384" i="23"/>
  <c r="B385" i="23"/>
  <c r="B386" i="23"/>
  <c r="B387" i="23"/>
  <c r="B388" i="23"/>
  <c r="B389" i="23"/>
  <c r="B390" i="23"/>
  <c r="B391" i="23"/>
  <c r="B392" i="23"/>
  <c r="B393" i="23"/>
  <c r="B394" i="23"/>
  <c r="B395" i="23"/>
  <c r="B396" i="23"/>
  <c r="B397" i="23"/>
  <c r="B398" i="23"/>
  <c r="B399" i="23"/>
  <c r="B400" i="23"/>
  <c r="B401" i="23"/>
  <c r="B402" i="23"/>
  <c r="B403" i="23"/>
  <c r="B404" i="23"/>
  <c r="B405" i="23"/>
  <c r="B406" i="23"/>
  <c r="B407" i="23"/>
  <c r="B408" i="23"/>
  <c r="B409" i="23"/>
  <c r="B410" i="23"/>
  <c r="B411" i="23"/>
  <c r="B412" i="23"/>
  <c r="B413" i="23"/>
  <c r="B414" i="23"/>
  <c r="B415" i="23"/>
  <c r="B416" i="23"/>
  <c r="B417" i="23"/>
  <c r="B418" i="23"/>
  <c r="B419" i="23"/>
  <c r="B420" i="23"/>
  <c r="B421" i="23"/>
  <c r="B422" i="23"/>
  <c r="B423" i="23"/>
  <c r="B424" i="23"/>
  <c r="B425" i="23"/>
  <c r="B426" i="23"/>
  <c r="B427" i="23"/>
  <c r="B428" i="23"/>
  <c r="B429" i="23"/>
  <c r="B430" i="23"/>
  <c r="B431" i="23"/>
  <c r="B432" i="23"/>
  <c r="B433" i="23"/>
  <c r="B434" i="23"/>
  <c r="B435" i="23"/>
  <c r="B436" i="23"/>
  <c r="B437" i="23"/>
  <c r="B438" i="23"/>
  <c r="B439" i="23"/>
  <c r="B440" i="23"/>
  <c r="B441" i="23"/>
  <c r="B442" i="23"/>
  <c r="B443" i="23"/>
  <c r="B444" i="23"/>
  <c r="B445" i="23"/>
  <c r="B446" i="23"/>
  <c r="B447" i="23"/>
  <c r="B448" i="23"/>
  <c r="B449" i="23"/>
  <c r="B450" i="23"/>
  <c r="B451" i="23"/>
  <c r="B452" i="23"/>
  <c r="B453" i="23"/>
  <c r="B454" i="23"/>
  <c r="B455" i="23"/>
  <c r="B456" i="23"/>
  <c r="B457" i="23"/>
  <c r="B458" i="23"/>
  <c r="B459" i="23"/>
  <c r="B460" i="23"/>
  <c r="B461" i="23"/>
  <c r="B462" i="23"/>
  <c r="B463" i="23"/>
  <c r="B464" i="23"/>
  <c r="B465" i="23"/>
  <c r="B466" i="23"/>
  <c r="B467" i="23"/>
  <c r="B468" i="23"/>
  <c r="B469" i="23"/>
  <c r="B470" i="23"/>
  <c r="B471" i="23"/>
  <c r="B472" i="23"/>
  <c r="B473" i="23"/>
  <c r="B474" i="23"/>
  <c r="B475" i="23"/>
  <c r="B476" i="23"/>
  <c r="B477" i="23"/>
  <c r="B478" i="23"/>
  <c r="B479" i="23"/>
  <c r="B480" i="23"/>
  <c r="B481" i="23"/>
  <c r="B482" i="23"/>
  <c r="B483" i="23"/>
  <c r="B484" i="23"/>
  <c r="B485" i="23"/>
  <c r="B486" i="23"/>
  <c r="B487" i="23"/>
  <c r="B488" i="23"/>
  <c r="B489" i="23"/>
  <c r="B490" i="23"/>
  <c r="B491" i="23"/>
  <c r="B492" i="23"/>
  <c r="B493" i="23"/>
  <c r="B494" i="23"/>
  <c r="B495" i="23"/>
  <c r="B496" i="23"/>
  <c r="B497" i="23"/>
  <c r="B498" i="23"/>
  <c r="B499" i="23"/>
  <c r="B500" i="23"/>
  <c r="B501" i="23"/>
  <c r="B502" i="23"/>
  <c r="B503" i="23"/>
  <c r="B504" i="23"/>
  <c r="B505" i="23"/>
  <c r="B506" i="23"/>
  <c r="B507" i="23"/>
  <c r="B508" i="23"/>
  <c r="B509" i="23"/>
  <c r="B510" i="23"/>
  <c r="B511" i="23"/>
  <c r="B512" i="23"/>
  <c r="B513" i="23"/>
  <c r="B514" i="23"/>
  <c r="B515" i="23"/>
  <c r="B516" i="23"/>
  <c r="B517" i="23"/>
  <c r="B518" i="23"/>
  <c r="B519" i="23"/>
  <c r="B520" i="23"/>
  <c r="B521" i="23"/>
  <c r="B522" i="23"/>
  <c r="B523" i="23"/>
  <c r="B524" i="23"/>
  <c r="B525" i="23"/>
  <c r="B526" i="23"/>
  <c r="B527" i="23"/>
  <c r="B528" i="23"/>
  <c r="B529" i="23"/>
  <c r="B530" i="23"/>
  <c r="B531" i="23"/>
  <c r="B532" i="23"/>
  <c r="B533" i="23"/>
  <c r="B534" i="23"/>
  <c r="B535" i="23"/>
  <c r="B536" i="23"/>
  <c r="B537" i="23"/>
  <c r="B538" i="23"/>
  <c r="B539" i="23"/>
  <c r="B540" i="23"/>
  <c r="B541" i="23"/>
  <c r="B542" i="23"/>
  <c r="B543" i="23"/>
  <c r="B544" i="23"/>
  <c r="B545" i="23"/>
  <c r="B546" i="23"/>
  <c r="B547" i="23"/>
  <c r="B548" i="23"/>
  <c r="B549" i="23"/>
  <c r="B550" i="23"/>
  <c r="B551" i="23"/>
  <c r="B552" i="23"/>
  <c r="B553" i="23"/>
  <c r="B554" i="23"/>
  <c r="B555" i="23"/>
  <c r="B556" i="23"/>
  <c r="B557" i="23"/>
  <c r="B558" i="23"/>
  <c r="B559" i="23"/>
  <c r="B560" i="23"/>
  <c r="B561" i="23"/>
  <c r="B562" i="23"/>
  <c r="B563" i="23"/>
  <c r="B564" i="23"/>
  <c r="B565" i="23"/>
  <c r="B566" i="23"/>
  <c r="B567" i="23"/>
  <c r="B568" i="23"/>
  <c r="B569" i="23"/>
  <c r="B570" i="23"/>
  <c r="B571" i="23"/>
  <c r="B572" i="23"/>
  <c r="B573" i="23"/>
  <c r="B574" i="23"/>
  <c r="B575" i="23"/>
  <c r="B576" i="23"/>
  <c r="B577" i="23"/>
  <c r="B578" i="23"/>
  <c r="B579" i="23"/>
  <c r="B580" i="23"/>
  <c r="B581" i="23"/>
  <c r="B582" i="23"/>
  <c r="B583" i="23"/>
  <c r="B584" i="23"/>
  <c r="B585" i="23"/>
  <c r="B586" i="23"/>
  <c r="B587" i="23"/>
  <c r="B588" i="23"/>
  <c r="B589" i="23"/>
  <c r="B590" i="23"/>
  <c r="B591" i="23"/>
  <c r="B592" i="23"/>
  <c r="B593" i="23"/>
  <c r="B594" i="23"/>
  <c r="B595" i="23"/>
  <c r="B596" i="23"/>
  <c r="B597" i="23"/>
  <c r="B598" i="23"/>
  <c r="B599" i="23"/>
  <c r="B600" i="23"/>
  <c r="B601" i="23"/>
  <c r="B602" i="23"/>
  <c r="B603" i="23"/>
  <c r="B604" i="23"/>
  <c r="B605" i="23"/>
  <c r="B606" i="23"/>
  <c r="B607" i="23"/>
  <c r="B608" i="23"/>
  <c r="B609" i="23"/>
  <c r="B610" i="23"/>
  <c r="B611" i="23"/>
  <c r="B612" i="23"/>
  <c r="B613" i="23"/>
  <c r="B614" i="23"/>
  <c r="B615" i="23"/>
  <c r="B616" i="23"/>
  <c r="B617" i="23"/>
  <c r="B618" i="23"/>
  <c r="B619" i="23"/>
  <c r="B620" i="23"/>
  <c r="B621" i="23"/>
  <c r="B622" i="23"/>
  <c r="B623" i="23"/>
  <c r="B624" i="23"/>
  <c r="B625" i="23"/>
  <c r="B626" i="23"/>
  <c r="B627" i="23"/>
  <c r="B628" i="23"/>
  <c r="B629" i="23"/>
  <c r="B630" i="23"/>
  <c r="B631" i="23"/>
  <c r="B632" i="23"/>
  <c r="B633" i="23"/>
  <c r="B634" i="23"/>
  <c r="B635" i="23"/>
  <c r="B636" i="23"/>
  <c r="B637" i="23"/>
  <c r="B638" i="23"/>
  <c r="B639" i="23"/>
  <c r="B640" i="23"/>
  <c r="B641" i="23"/>
  <c r="B642" i="23"/>
  <c r="B643" i="23"/>
  <c r="B644" i="23"/>
  <c r="B645" i="23"/>
  <c r="B646" i="23"/>
  <c r="B647" i="23"/>
  <c r="B648" i="23"/>
  <c r="B649" i="23"/>
  <c r="B650" i="23"/>
  <c r="B651" i="23"/>
  <c r="B652" i="23"/>
  <c r="B653" i="23"/>
  <c r="B654" i="23"/>
  <c r="B655" i="23"/>
  <c r="B656" i="23"/>
  <c r="B657" i="23"/>
  <c r="B658" i="23"/>
  <c r="B659" i="23"/>
  <c r="B660" i="23"/>
  <c r="B661" i="23"/>
  <c r="B662" i="23"/>
  <c r="B663" i="23"/>
  <c r="B664" i="23"/>
  <c r="B665" i="23"/>
  <c r="B666" i="23"/>
  <c r="B667" i="23"/>
  <c r="B668" i="23"/>
  <c r="B669" i="23"/>
  <c r="B670" i="23"/>
  <c r="B671" i="23"/>
  <c r="B672" i="23"/>
  <c r="B673" i="23"/>
  <c r="B674" i="23"/>
  <c r="B675" i="23"/>
  <c r="B676" i="23"/>
  <c r="B677" i="23"/>
  <c r="B678" i="23"/>
  <c r="B679" i="23"/>
  <c r="B680" i="23"/>
  <c r="B681" i="23"/>
  <c r="B682" i="23"/>
  <c r="B683" i="23"/>
  <c r="B684" i="23"/>
  <c r="B685" i="23"/>
  <c r="B686" i="23"/>
  <c r="B687" i="23"/>
  <c r="B688" i="23"/>
  <c r="B689" i="23"/>
  <c r="B690" i="23"/>
  <c r="B691" i="23"/>
  <c r="B692" i="23"/>
  <c r="B693" i="23"/>
  <c r="B694" i="23"/>
  <c r="B695" i="23"/>
  <c r="B696" i="23"/>
  <c r="B697" i="23"/>
  <c r="B698" i="23"/>
  <c r="B699" i="23"/>
  <c r="B700" i="23"/>
  <c r="B701" i="23"/>
  <c r="B702" i="23"/>
  <c r="B703" i="23"/>
  <c r="B704" i="23"/>
  <c r="B705" i="23"/>
  <c r="B706" i="23"/>
  <c r="B707" i="23"/>
  <c r="B708" i="23"/>
  <c r="B709" i="23"/>
  <c r="B710" i="23"/>
  <c r="B711" i="23"/>
  <c r="B712" i="23"/>
  <c r="B713" i="23"/>
  <c r="B714" i="23"/>
  <c r="B715" i="23"/>
  <c r="B716" i="23"/>
  <c r="B717" i="23"/>
  <c r="B718" i="23"/>
  <c r="B719" i="23"/>
  <c r="B720" i="23"/>
  <c r="B721" i="23"/>
  <c r="B722" i="23"/>
  <c r="B723" i="23"/>
  <c r="B724" i="23"/>
  <c r="B725" i="23"/>
  <c r="B726" i="23"/>
  <c r="B727" i="23"/>
  <c r="B728" i="23"/>
  <c r="B729" i="23"/>
  <c r="B730" i="23"/>
  <c r="B731" i="23"/>
  <c r="B732" i="23"/>
  <c r="B733" i="23"/>
  <c r="B734" i="23"/>
  <c r="B735" i="23"/>
  <c r="B736" i="23"/>
  <c r="B737" i="23"/>
  <c r="B738" i="23"/>
  <c r="B739" i="23"/>
  <c r="B740" i="23"/>
  <c r="B741" i="23"/>
  <c r="B742" i="23"/>
  <c r="B743" i="23"/>
  <c r="B744" i="23"/>
  <c r="B745" i="23"/>
  <c r="B746" i="23"/>
  <c r="B747" i="23"/>
  <c r="B748" i="23"/>
  <c r="B749" i="23"/>
  <c r="B750" i="23"/>
  <c r="B751" i="23"/>
  <c r="B752" i="23"/>
  <c r="B753" i="23"/>
  <c r="B754" i="23"/>
  <c r="B755" i="23"/>
  <c r="B756" i="23"/>
  <c r="B757" i="23"/>
  <c r="B758" i="23"/>
  <c r="B759" i="23"/>
  <c r="B760" i="23"/>
  <c r="B761" i="23"/>
  <c r="B762" i="23"/>
  <c r="B763" i="23"/>
  <c r="B764" i="23"/>
  <c r="B765" i="23"/>
  <c r="B766" i="23"/>
  <c r="B767" i="23"/>
  <c r="B768" i="23"/>
  <c r="B769" i="23"/>
  <c r="B770" i="23"/>
  <c r="B771" i="23"/>
  <c r="B772" i="23"/>
  <c r="B773" i="23"/>
  <c r="B774" i="23"/>
  <c r="B775" i="23"/>
  <c r="B776" i="23"/>
  <c r="B777" i="23"/>
  <c r="B778" i="23"/>
  <c r="B779" i="23"/>
  <c r="B780" i="23"/>
  <c r="B781" i="23"/>
  <c r="B782" i="23"/>
  <c r="B783" i="23"/>
  <c r="B784" i="23"/>
  <c r="B785" i="23"/>
  <c r="B786" i="23"/>
  <c r="B787" i="23"/>
  <c r="B788" i="23"/>
  <c r="B789" i="23"/>
  <c r="B790" i="23"/>
  <c r="B791" i="23"/>
  <c r="B792" i="23"/>
  <c r="B793" i="23"/>
  <c r="B794" i="23"/>
  <c r="B795" i="23"/>
  <c r="B796" i="23"/>
  <c r="B797" i="23"/>
  <c r="B798" i="23"/>
  <c r="B799" i="23"/>
  <c r="B800" i="23"/>
  <c r="B801" i="23"/>
  <c r="B802" i="23"/>
  <c r="B803" i="23"/>
  <c r="B804" i="23"/>
  <c r="B805" i="23"/>
  <c r="B806" i="23"/>
  <c r="B807" i="23"/>
  <c r="B808" i="23"/>
  <c r="B809" i="23"/>
  <c r="B810" i="23"/>
  <c r="B811" i="23"/>
  <c r="B812" i="23"/>
  <c r="B813" i="23"/>
  <c r="B814" i="23"/>
  <c r="B815" i="23"/>
  <c r="H808" i="23"/>
  <c r="A808" i="23" s="1"/>
  <c r="A311" i="23"/>
  <c r="A312" i="23"/>
  <c r="A313" i="23"/>
  <c r="A314" i="23"/>
  <c r="A315" i="23"/>
  <c r="A316" i="23"/>
  <c r="A317" i="23"/>
  <c r="A318" i="23"/>
  <c r="A319" i="23"/>
  <c r="A320" i="23"/>
  <c r="A321" i="23"/>
  <c r="A322" i="23"/>
  <c r="A323" i="23"/>
  <c r="A324" i="23"/>
  <c r="A325" i="23"/>
  <c r="A326" i="23"/>
  <c r="A327" i="23"/>
  <c r="A328" i="23"/>
  <c r="A329" i="23"/>
  <c r="A330" i="23"/>
  <c r="A331" i="23"/>
  <c r="A332" i="23"/>
  <c r="A333" i="23"/>
  <c r="A334" i="23"/>
  <c r="A335" i="23"/>
  <c r="A336" i="23"/>
  <c r="A337" i="23"/>
  <c r="A338" i="23"/>
  <c r="A339" i="23"/>
  <c r="A340" i="23"/>
  <c r="A341" i="23"/>
  <c r="A342" i="23"/>
  <c r="A343" i="23"/>
  <c r="A344" i="23"/>
  <c r="A345" i="23"/>
  <c r="A346" i="23"/>
  <c r="A347" i="23"/>
  <c r="A348" i="23"/>
  <c r="A349" i="23"/>
  <c r="A350" i="23"/>
  <c r="A351" i="23"/>
  <c r="A352" i="23"/>
  <c r="A353" i="23"/>
  <c r="A354" i="23"/>
  <c r="A355" i="23"/>
  <c r="A356" i="23"/>
  <c r="A357" i="23"/>
  <c r="A358" i="23"/>
  <c r="A359" i="23"/>
  <c r="A360" i="23"/>
  <c r="A361" i="23"/>
  <c r="A362" i="23"/>
  <c r="A363" i="23"/>
  <c r="A364" i="23"/>
  <c r="A365" i="23"/>
  <c r="A366" i="23"/>
  <c r="A367" i="23"/>
  <c r="A368" i="23"/>
  <c r="A369" i="23"/>
  <c r="A370" i="23"/>
  <c r="A371" i="23"/>
  <c r="A372" i="23"/>
  <c r="A373" i="23"/>
  <c r="A374" i="23"/>
  <c r="A375" i="23"/>
  <c r="A376" i="23"/>
  <c r="A377" i="23"/>
  <c r="A378" i="23"/>
  <c r="A379" i="23"/>
  <c r="A380" i="23"/>
  <c r="A381" i="23"/>
  <c r="A382" i="23"/>
  <c r="A383" i="23"/>
  <c r="A384" i="23"/>
  <c r="A385" i="23"/>
  <c r="A386" i="23"/>
  <c r="A387" i="23"/>
  <c r="A388" i="23"/>
  <c r="A389" i="23"/>
  <c r="A390" i="23"/>
  <c r="A391" i="23"/>
  <c r="A392" i="23"/>
  <c r="A393" i="23"/>
  <c r="A394" i="23"/>
  <c r="A395" i="23"/>
  <c r="A396" i="23"/>
  <c r="A397" i="23"/>
  <c r="A398" i="23"/>
  <c r="A399" i="23"/>
  <c r="A400" i="23"/>
  <c r="A401" i="23"/>
  <c r="A402" i="23"/>
  <c r="A403" i="23"/>
  <c r="A404" i="23"/>
  <c r="A405" i="23"/>
  <c r="A406" i="23"/>
  <c r="A407" i="23"/>
  <c r="A408" i="23"/>
  <c r="A409" i="23"/>
  <c r="A410" i="23"/>
  <c r="A411" i="23"/>
  <c r="A412" i="23"/>
  <c r="A413" i="23"/>
  <c r="A414" i="23"/>
  <c r="A415" i="23"/>
  <c r="A416" i="23"/>
  <c r="A417" i="23"/>
  <c r="A418" i="23"/>
  <c r="A419" i="23"/>
  <c r="A420" i="23"/>
  <c r="A421" i="23"/>
  <c r="A422" i="23"/>
  <c r="A423" i="23"/>
  <c r="A424" i="23"/>
  <c r="A425" i="23"/>
  <c r="A426" i="23"/>
  <c r="A427" i="23"/>
  <c r="A428" i="23"/>
  <c r="A429" i="23"/>
  <c r="A430" i="23"/>
  <c r="A431" i="23"/>
  <c r="A432" i="23"/>
  <c r="A433" i="23"/>
  <c r="A434" i="23"/>
  <c r="A435" i="23"/>
  <c r="A436" i="23"/>
  <c r="A437" i="23"/>
  <c r="A438" i="23"/>
  <c r="A439" i="23"/>
  <c r="A440" i="23"/>
  <c r="A441" i="23"/>
  <c r="A442" i="23"/>
  <c r="A443" i="23"/>
  <c r="A444" i="23"/>
  <c r="A445" i="23"/>
  <c r="A446" i="23"/>
  <c r="A447" i="23"/>
  <c r="A448" i="23"/>
  <c r="A449" i="23"/>
  <c r="A450" i="23"/>
  <c r="A451" i="23"/>
  <c r="A452" i="23"/>
  <c r="A453" i="23"/>
  <c r="A454" i="23"/>
  <c r="A455" i="23"/>
  <c r="A456" i="23"/>
  <c r="A457" i="23"/>
  <c r="A458" i="23"/>
  <c r="A459" i="23"/>
  <c r="A460" i="23"/>
  <c r="A461" i="23"/>
  <c r="A462" i="23"/>
  <c r="A463" i="23"/>
  <c r="A464" i="23"/>
  <c r="A465" i="23"/>
  <c r="A466" i="23"/>
  <c r="A467" i="23"/>
  <c r="A468" i="23"/>
  <c r="A469" i="23"/>
  <c r="A470" i="23"/>
  <c r="A471" i="23"/>
  <c r="A472" i="23"/>
  <c r="A473" i="23"/>
  <c r="A474" i="23"/>
  <c r="A475" i="23"/>
  <c r="A476" i="23"/>
  <c r="A477" i="23"/>
  <c r="A478" i="23"/>
  <c r="A479" i="23"/>
  <c r="A480" i="23"/>
  <c r="A481" i="23"/>
  <c r="A482" i="23"/>
  <c r="A483" i="23"/>
  <c r="A484" i="23"/>
  <c r="A485" i="23"/>
  <c r="A486" i="23"/>
  <c r="A487" i="23"/>
  <c r="A488" i="23"/>
  <c r="A489" i="23"/>
  <c r="A490" i="23"/>
  <c r="A491" i="23"/>
  <c r="A492" i="23"/>
  <c r="A493" i="23"/>
  <c r="A494" i="23"/>
  <c r="A495" i="23"/>
  <c r="A496" i="23"/>
  <c r="A497" i="23"/>
  <c r="A498" i="23"/>
  <c r="A499" i="23"/>
  <c r="A500" i="23"/>
  <c r="A501" i="23"/>
  <c r="A502" i="23"/>
  <c r="A503" i="23"/>
  <c r="A504" i="23"/>
  <c r="A505" i="23"/>
  <c r="A506" i="23"/>
  <c r="A507" i="23"/>
  <c r="A508" i="23"/>
  <c r="A509" i="23"/>
  <c r="A510" i="23"/>
  <c r="A511" i="23"/>
  <c r="A512" i="23"/>
  <c r="A513" i="23"/>
  <c r="A514" i="23"/>
  <c r="A515" i="23"/>
  <c r="A516" i="23"/>
  <c r="A517" i="23"/>
  <c r="A518" i="23"/>
  <c r="A519" i="23"/>
  <c r="A520" i="23"/>
  <c r="A521" i="23"/>
  <c r="A522" i="23"/>
  <c r="A523" i="23"/>
  <c r="A524" i="23"/>
  <c r="A525" i="23"/>
  <c r="A526" i="23"/>
  <c r="A527" i="23"/>
  <c r="A528" i="23"/>
  <c r="A529" i="23"/>
  <c r="A530" i="23"/>
  <c r="A531" i="23"/>
  <c r="A532" i="23"/>
  <c r="A533" i="23"/>
  <c r="A534" i="23"/>
  <c r="A535" i="23"/>
  <c r="A536" i="23"/>
  <c r="A537" i="23"/>
  <c r="A538" i="23"/>
  <c r="A539" i="23"/>
  <c r="A540" i="23"/>
  <c r="A541" i="23"/>
  <c r="A542" i="23"/>
  <c r="A543" i="23"/>
  <c r="A544" i="23"/>
  <c r="A545" i="23"/>
  <c r="A546" i="23"/>
  <c r="A547" i="23"/>
  <c r="A548" i="23"/>
  <c r="A549" i="23"/>
  <c r="A550" i="23"/>
  <c r="A551" i="23"/>
  <c r="A552" i="23"/>
  <c r="A553" i="23"/>
  <c r="A554" i="23"/>
  <c r="A555" i="23"/>
  <c r="A556" i="23"/>
  <c r="A557" i="23"/>
  <c r="A558" i="23"/>
  <c r="A559" i="23"/>
  <c r="A560" i="23"/>
  <c r="A561" i="23"/>
  <c r="A562" i="23"/>
  <c r="A563" i="23"/>
  <c r="A564" i="23"/>
  <c r="A565" i="23"/>
  <c r="A566" i="23"/>
  <c r="A567" i="23"/>
  <c r="A568" i="23"/>
  <c r="A569" i="23"/>
  <c r="A570" i="23"/>
  <c r="A571" i="23"/>
  <c r="A572" i="23"/>
  <c r="A573" i="23"/>
  <c r="A574" i="23"/>
  <c r="A575" i="23"/>
  <c r="A576" i="23"/>
  <c r="A577" i="23"/>
  <c r="A578" i="23"/>
  <c r="A579" i="23"/>
  <c r="A580" i="23"/>
  <c r="A581" i="23"/>
  <c r="A582" i="23"/>
  <c r="A583" i="23"/>
  <c r="A584" i="23"/>
  <c r="A585" i="23"/>
  <c r="A586" i="23"/>
  <c r="A587" i="23"/>
  <c r="A588" i="23"/>
  <c r="A589" i="23"/>
  <c r="A590" i="23"/>
  <c r="A591" i="23"/>
  <c r="A592" i="23"/>
  <c r="A593" i="23"/>
  <c r="A594" i="23"/>
  <c r="A595" i="23"/>
  <c r="A596" i="23"/>
  <c r="A597" i="23"/>
  <c r="A598" i="23"/>
  <c r="A599" i="23"/>
  <c r="A600" i="23"/>
  <c r="A601" i="23"/>
  <c r="A602" i="23"/>
  <c r="A603" i="23"/>
  <c r="A604" i="23"/>
  <c r="A605" i="23"/>
  <c r="A606" i="23"/>
  <c r="A607" i="23"/>
  <c r="A608" i="23"/>
  <c r="A609" i="23"/>
  <c r="A610" i="23"/>
  <c r="A611" i="23"/>
  <c r="A612" i="23"/>
  <c r="A613" i="23"/>
  <c r="A614" i="23"/>
  <c r="A615" i="23"/>
  <c r="A616" i="23"/>
  <c r="A617" i="23"/>
  <c r="A618" i="23"/>
  <c r="A619" i="23"/>
  <c r="A620" i="23"/>
  <c r="A621" i="23"/>
  <c r="A622" i="23"/>
  <c r="A623" i="23"/>
  <c r="A624" i="23"/>
  <c r="A625" i="23"/>
  <c r="A626" i="23"/>
  <c r="A627" i="23"/>
  <c r="A628" i="23"/>
  <c r="A629" i="23"/>
  <c r="A630" i="23"/>
  <c r="A631" i="23"/>
  <c r="A632" i="23"/>
  <c r="A633" i="23"/>
  <c r="A634" i="23"/>
  <c r="A635" i="23"/>
  <c r="A636" i="23"/>
  <c r="A637" i="23"/>
  <c r="A638" i="23"/>
  <c r="A639" i="23"/>
  <c r="A640" i="23"/>
  <c r="A641" i="23"/>
  <c r="A642" i="23"/>
  <c r="A643" i="23"/>
  <c r="A644" i="23"/>
  <c r="A645" i="23"/>
  <c r="A646" i="23"/>
  <c r="A647" i="23"/>
  <c r="A648" i="23"/>
  <c r="A649" i="23"/>
  <c r="A650" i="23"/>
  <c r="A651" i="23"/>
  <c r="A652" i="23"/>
  <c r="A653" i="23"/>
  <c r="A654" i="23"/>
  <c r="A655" i="23"/>
  <c r="A656" i="23"/>
  <c r="A657" i="23"/>
  <c r="A658" i="23"/>
  <c r="A659" i="23"/>
  <c r="A660" i="23"/>
  <c r="A661" i="23"/>
  <c r="A662" i="23"/>
  <c r="A663" i="23"/>
  <c r="A664" i="23"/>
  <c r="A665" i="23"/>
  <c r="A666" i="23"/>
  <c r="A667" i="23"/>
  <c r="A668" i="23"/>
  <c r="A669" i="23"/>
  <c r="A670" i="23"/>
  <c r="A671" i="23"/>
  <c r="A672" i="23"/>
  <c r="A673" i="23"/>
  <c r="A674" i="23"/>
  <c r="A675" i="23"/>
  <c r="A676" i="23"/>
  <c r="A677" i="23"/>
  <c r="A678" i="23"/>
  <c r="A679" i="23"/>
  <c r="A680" i="23"/>
  <c r="A681" i="23"/>
  <c r="A682" i="23"/>
  <c r="A683" i="23"/>
  <c r="A684" i="23"/>
  <c r="A685" i="23"/>
  <c r="A686" i="23"/>
  <c r="A687" i="23"/>
  <c r="A688" i="23"/>
  <c r="A689" i="23"/>
  <c r="A690" i="23"/>
  <c r="A691" i="23"/>
  <c r="A692" i="23"/>
  <c r="A693" i="23"/>
  <c r="A694" i="23"/>
  <c r="A695" i="23"/>
  <c r="A696" i="23"/>
  <c r="A697" i="23"/>
  <c r="A698" i="23"/>
  <c r="A699" i="23"/>
  <c r="A700" i="23"/>
  <c r="A701" i="23"/>
  <c r="A702" i="23"/>
  <c r="A703" i="23"/>
  <c r="A704" i="23"/>
  <c r="A705" i="23"/>
  <c r="A706" i="23"/>
  <c r="A707" i="23"/>
  <c r="A708" i="23"/>
  <c r="A709" i="23"/>
  <c r="A710" i="23"/>
  <c r="A711" i="23"/>
  <c r="A712" i="23"/>
  <c r="A713" i="23"/>
  <c r="A714" i="23"/>
  <c r="A715" i="23"/>
  <c r="A716" i="23"/>
  <c r="A717" i="23"/>
  <c r="A718" i="23"/>
  <c r="A719" i="23"/>
  <c r="A720" i="23"/>
  <c r="A721" i="23"/>
  <c r="A722" i="23"/>
  <c r="A723" i="23"/>
  <c r="A724" i="23"/>
  <c r="A725" i="23"/>
  <c r="A726" i="23"/>
  <c r="A727" i="23"/>
  <c r="A728" i="23"/>
  <c r="A729" i="23"/>
  <c r="A730" i="23"/>
  <c r="A731" i="23"/>
  <c r="A732" i="23"/>
  <c r="A733" i="23"/>
  <c r="A734" i="23"/>
  <c r="A735" i="23"/>
  <c r="A736" i="23"/>
  <c r="A737" i="23"/>
  <c r="A738" i="23"/>
  <c r="A739" i="23"/>
  <c r="A740" i="23"/>
  <c r="A741" i="23"/>
  <c r="A742" i="23"/>
  <c r="A743" i="23"/>
  <c r="A744" i="23"/>
  <c r="A745" i="23"/>
  <c r="A746" i="23"/>
  <c r="A747" i="23"/>
  <c r="A748" i="23"/>
  <c r="A749" i="23"/>
  <c r="A750" i="23"/>
  <c r="A751" i="23"/>
  <c r="A752" i="23"/>
  <c r="A753" i="23"/>
  <c r="A754" i="23"/>
  <c r="A755" i="23"/>
  <c r="A756" i="23"/>
  <c r="A757" i="23"/>
  <c r="A758" i="23"/>
  <c r="A759" i="23"/>
  <c r="A760" i="23"/>
  <c r="A761" i="23"/>
  <c r="A762" i="23"/>
  <c r="A763" i="23"/>
  <c r="A764" i="23"/>
  <c r="A765" i="23"/>
  <c r="A766" i="23"/>
  <c r="A767" i="23"/>
  <c r="A768" i="23"/>
  <c r="A769" i="23"/>
  <c r="A770" i="23"/>
  <c r="A771" i="23"/>
  <c r="A772" i="23"/>
  <c r="A773" i="23"/>
  <c r="A774" i="23"/>
  <c r="A775" i="23"/>
  <c r="A776" i="23"/>
  <c r="A777" i="23"/>
  <c r="A778" i="23"/>
  <c r="A779" i="23"/>
  <c r="A780" i="23"/>
  <c r="A781" i="23"/>
  <c r="A782" i="23"/>
  <c r="A783" i="23"/>
  <c r="A784" i="23"/>
  <c r="A785" i="23"/>
  <c r="A786" i="23"/>
  <c r="A787" i="23"/>
  <c r="A788" i="23"/>
  <c r="A789" i="23"/>
  <c r="A790" i="23"/>
  <c r="A791" i="23"/>
  <c r="A792" i="23"/>
  <c r="A793" i="23"/>
  <c r="A794" i="23"/>
  <c r="A795" i="23"/>
  <c r="A796" i="23"/>
  <c r="A797" i="23"/>
  <c r="A798" i="23"/>
  <c r="A799" i="23"/>
  <c r="A800" i="23"/>
  <c r="A801" i="23"/>
  <c r="A802" i="23"/>
  <c r="A803" i="23"/>
  <c r="A804" i="23"/>
  <c r="A805" i="23"/>
  <c r="A806" i="23"/>
  <c r="A807" i="23"/>
  <c r="B316" i="23"/>
  <c r="B317" i="23"/>
  <c r="B318" i="23"/>
  <c r="B319" i="23"/>
  <c r="B320" i="23"/>
  <c r="B321" i="23"/>
  <c r="B322" i="23"/>
  <c r="B323" i="23"/>
  <c r="B324" i="23"/>
  <c r="B325" i="23"/>
  <c r="B326" i="23"/>
  <c r="B327" i="23"/>
  <c r="B328" i="23"/>
  <c r="B329" i="23"/>
  <c r="B330" i="23"/>
  <c r="B331" i="23"/>
  <c r="B332" i="23"/>
  <c r="B333" i="23"/>
  <c r="B334" i="23"/>
  <c r="N71" i="23"/>
  <c r="N72" i="23" s="1"/>
  <c r="N73" i="23"/>
  <c r="N74" i="23" s="1"/>
  <c r="N75" i="23" s="1"/>
  <c r="N76" i="23"/>
  <c r="N77" i="23" s="1"/>
  <c r="N78" i="23" s="1"/>
  <c r="N79" i="23" s="1"/>
  <c r="N80" i="23" s="1"/>
  <c r="N81" i="23" s="1"/>
  <c r="N82" i="23" s="1"/>
  <c r="N83" i="23" s="1"/>
  <c r="N84" i="23" s="1"/>
  <c r="N85" i="23" s="1"/>
  <c r="N86" i="23" s="1"/>
  <c r="N87" i="23" s="1"/>
  <c r="N88" i="23" s="1"/>
  <c r="N89" i="23" s="1"/>
  <c r="N90" i="23" s="1"/>
  <c r="N91" i="23" s="1"/>
  <c r="N92" i="23" s="1"/>
  <c r="N93" i="23" s="1"/>
  <c r="N94" i="23" s="1"/>
  <c r="N95" i="23" s="1"/>
  <c r="N96" i="23" s="1"/>
  <c r="N97" i="23" s="1"/>
  <c r="N98" i="23" s="1"/>
  <c r="N99" i="23" s="1"/>
  <c r="N100" i="23" s="1"/>
  <c r="N101" i="23" s="1"/>
  <c r="N102" i="23" s="1"/>
  <c r="N103" i="23" s="1"/>
  <c r="N104" i="23" s="1"/>
  <c r="N105" i="23" s="1"/>
  <c r="N106" i="23" s="1"/>
  <c r="N107" i="23" s="1"/>
  <c r="N108" i="23" s="1"/>
  <c r="N109" i="23" s="1"/>
  <c r="N110" i="23" s="1"/>
  <c r="N111" i="23" s="1"/>
  <c r="N112" i="23" s="1"/>
  <c r="N113" i="23" s="1"/>
  <c r="N114" i="23" s="1"/>
  <c r="N115" i="23" s="1"/>
  <c r="N116" i="23" s="1"/>
  <c r="N117" i="23" s="1"/>
  <c r="N118" i="23" s="1"/>
  <c r="N119" i="23" s="1"/>
  <c r="N120" i="23" s="1"/>
  <c r="N121" i="23" s="1"/>
  <c r="N122" i="23" s="1"/>
  <c r="N123" i="23" s="1"/>
  <c r="N124" i="23" s="1"/>
  <c r="N125" i="23" s="1"/>
  <c r="N126" i="23" s="1"/>
  <c r="N127" i="23" s="1"/>
  <c r="N128" i="23" s="1"/>
  <c r="N129" i="23" s="1"/>
  <c r="N130" i="23" s="1"/>
  <c r="N131" i="23" s="1"/>
  <c r="N132" i="23" s="1"/>
  <c r="N133" i="23" s="1"/>
  <c r="N134" i="23" s="1"/>
  <c r="N135" i="23" s="1"/>
  <c r="N136" i="23" s="1"/>
  <c r="N137" i="23" s="1"/>
  <c r="N138" i="23" s="1"/>
  <c r="N139" i="23" s="1"/>
  <c r="N140" i="23" s="1"/>
  <c r="N141" i="23" s="1"/>
  <c r="N142" i="23" s="1"/>
  <c r="N143" i="23" s="1"/>
  <c r="N144" i="23" s="1"/>
  <c r="N145" i="23" s="1"/>
  <c r="N146" i="23" s="1"/>
  <c r="N147" i="23" s="1"/>
  <c r="N148" i="23" s="1"/>
  <c r="N149" i="23" s="1"/>
  <c r="N150" i="23" s="1"/>
  <c r="N151" i="23" s="1"/>
  <c r="N152" i="23" s="1"/>
  <c r="N153" i="23" s="1"/>
  <c r="N154" i="23" s="1"/>
  <c r="N155" i="23" s="1"/>
  <c r="N156" i="23" s="1"/>
  <c r="N157" i="23" s="1"/>
  <c r="N158" i="23" s="1"/>
  <c r="N159" i="23" s="1"/>
  <c r="N160" i="23" s="1"/>
  <c r="N161" i="23" s="1"/>
  <c r="N162" i="23" s="1"/>
  <c r="N163" i="23" s="1"/>
  <c r="N164" i="23" s="1"/>
  <c r="N165" i="23" s="1"/>
  <c r="N166" i="23" s="1"/>
  <c r="N167" i="23" s="1"/>
  <c r="N168" i="23" s="1"/>
  <c r="N169" i="23" s="1"/>
  <c r="N170" i="23" s="1"/>
  <c r="N171" i="23" s="1"/>
  <c r="N172" i="23" s="1"/>
  <c r="N173" i="23" s="1"/>
  <c r="N174" i="23" s="1"/>
  <c r="N175" i="23" s="1"/>
  <c r="N176" i="23" s="1"/>
  <c r="N177" i="23" s="1"/>
  <c r="N178" i="23" s="1"/>
  <c r="N179" i="23" s="1"/>
  <c r="N180" i="23" s="1"/>
  <c r="N181" i="23" s="1"/>
  <c r="N182" i="23" s="1"/>
  <c r="N183" i="23" s="1"/>
  <c r="N184" i="23" s="1"/>
  <c r="N185" i="23" s="1"/>
  <c r="N186" i="23" s="1"/>
  <c r="N187" i="23" s="1"/>
  <c r="N188" i="23" s="1"/>
  <c r="N189" i="23" s="1"/>
  <c r="N190" i="23" s="1"/>
  <c r="N191" i="23" s="1"/>
  <c r="N192" i="23" s="1"/>
  <c r="N193" i="23" s="1"/>
  <c r="N194" i="23" s="1"/>
  <c r="N195" i="23" s="1"/>
  <c r="N196" i="23" s="1"/>
  <c r="N197" i="23" s="1"/>
  <c r="N198" i="23" s="1"/>
  <c r="N199" i="23" s="1"/>
  <c r="N200" i="23" s="1"/>
  <c r="N201" i="23" s="1"/>
  <c r="N202" i="23" s="1"/>
  <c r="N203" i="23" s="1"/>
  <c r="N204" i="23" s="1"/>
  <c r="N205" i="23" s="1"/>
  <c r="N206" i="23" s="1"/>
  <c r="N207" i="23" s="1"/>
  <c r="N208" i="23" s="1"/>
  <c r="N209" i="23" s="1"/>
  <c r="N210" i="23" s="1"/>
  <c r="N211" i="23" s="1"/>
  <c r="N212" i="23" s="1"/>
  <c r="N213" i="23" s="1"/>
  <c r="N214" i="23" s="1"/>
  <c r="N215" i="23" s="1"/>
  <c r="N216" i="23" s="1"/>
  <c r="N217" i="23" s="1"/>
  <c r="N218" i="23" s="1"/>
  <c r="N219" i="23" s="1"/>
  <c r="N220" i="23" s="1"/>
  <c r="N221" i="23" s="1"/>
  <c r="N222" i="23" s="1"/>
  <c r="N223" i="23" s="1"/>
  <c r="N224" i="23" s="1"/>
  <c r="N225" i="23" s="1"/>
  <c r="N226" i="23" s="1"/>
  <c r="N227" i="23" s="1"/>
  <c r="N228" i="23" s="1"/>
  <c r="N229" i="23" s="1"/>
  <c r="N230" i="23" s="1"/>
  <c r="N231" i="23" s="1"/>
  <c r="N232" i="23" s="1"/>
  <c r="N233" i="23" s="1"/>
  <c r="N234" i="23" s="1"/>
  <c r="N235" i="23" s="1"/>
  <c r="N236" i="23" s="1"/>
  <c r="N237" i="23" s="1"/>
  <c r="N238" i="23" s="1"/>
  <c r="N239" i="23" s="1"/>
  <c r="N240" i="23" s="1"/>
  <c r="N241" i="23" s="1"/>
  <c r="N242" i="23" s="1"/>
  <c r="N243" i="23" s="1"/>
  <c r="N244" i="23" s="1"/>
  <c r="N245" i="23" s="1"/>
  <c r="N246" i="23" s="1"/>
  <c r="N247" i="23" s="1"/>
  <c r="N248" i="23" s="1"/>
  <c r="N249" i="23" s="1"/>
  <c r="N250" i="23" s="1"/>
  <c r="N251" i="23" s="1"/>
  <c r="N252" i="23" s="1"/>
  <c r="N253" i="23" s="1"/>
  <c r="N254" i="23" s="1"/>
  <c r="N255" i="23" s="1"/>
  <c r="N256" i="23" s="1"/>
  <c r="N257" i="23" s="1"/>
  <c r="N258" i="23" s="1"/>
  <c r="N259" i="23" s="1"/>
  <c r="N260" i="23" s="1"/>
  <c r="N261" i="23" s="1"/>
  <c r="N262" i="23" s="1"/>
  <c r="N263" i="23" s="1"/>
  <c r="N264" i="23" s="1"/>
  <c r="N265" i="23" s="1"/>
  <c r="N266" i="23" s="1"/>
  <c r="N267" i="23" s="1"/>
  <c r="N268" i="23" s="1"/>
  <c r="N269" i="23" s="1"/>
  <c r="N270" i="23" s="1"/>
  <c r="N271" i="23" s="1"/>
  <c r="N272" i="23" s="1"/>
  <c r="N273" i="23" s="1"/>
  <c r="N274" i="23" s="1"/>
  <c r="N275" i="23" s="1"/>
  <c r="N276" i="23" s="1"/>
  <c r="N277" i="23" s="1"/>
  <c r="N278" i="23" s="1"/>
  <c r="N279" i="23" s="1"/>
  <c r="N280" i="23" s="1"/>
  <c r="N281" i="23" s="1"/>
  <c r="N282" i="23" s="1"/>
  <c r="N283" i="23" s="1"/>
  <c r="N284" i="23" s="1"/>
  <c r="N285" i="23" s="1"/>
  <c r="N286" i="23" s="1"/>
  <c r="N287" i="23" s="1"/>
  <c r="N288" i="23" s="1"/>
  <c r="N289" i="23" s="1"/>
  <c r="N290" i="23" s="1"/>
  <c r="N291" i="23" s="1"/>
  <c r="N292" i="23" s="1"/>
  <c r="N293" i="23" s="1"/>
  <c r="N294" i="23" s="1"/>
  <c r="N295" i="23" s="1"/>
  <c r="N296" i="23" s="1"/>
  <c r="N297" i="23" s="1"/>
  <c r="N298" i="23" s="1"/>
  <c r="N299" i="23" s="1"/>
  <c r="N300" i="23" s="1"/>
  <c r="N301" i="23" s="1"/>
  <c r="N302" i="23" s="1"/>
  <c r="N303" i="23" s="1"/>
  <c r="N304" i="23" s="1"/>
  <c r="N305" i="23" s="1"/>
  <c r="N306" i="23" s="1"/>
  <c r="N307" i="23" s="1"/>
  <c r="N308" i="23" s="1"/>
  <c r="N309" i="23" s="1"/>
  <c r="N310" i="23" s="1"/>
  <c r="N311" i="23" s="1"/>
  <c r="N312" i="23" s="1"/>
  <c r="N313" i="23" s="1"/>
  <c r="N314" i="23" s="1"/>
  <c r="N315" i="23" s="1"/>
  <c r="N316" i="23" s="1"/>
  <c r="N317" i="23" s="1"/>
  <c r="N318" i="23" s="1"/>
  <c r="N319" i="23" s="1"/>
  <c r="N320" i="23" s="1"/>
  <c r="N321" i="23" s="1"/>
  <c r="N322" i="23" s="1"/>
  <c r="N323" i="23" s="1"/>
  <c r="N324" i="23" s="1"/>
  <c r="N325" i="23" s="1"/>
  <c r="N326" i="23" s="1"/>
  <c r="N327" i="23" s="1"/>
  <c r="N328" i="23" s="1"/>
  <c r="N329" i="23" s="1"/>
  <c r="N330" i="23" s="1"/>
  <c r="N331" i="23" s="1"/>
  <c r="N332" i="23" s="1"/>
  <c r="N333" i="23" s="1"/>
  <c r="N334" i="23" s="1"/>
  <c r="N335" i="23" s="1"/>
  <c r="N336" i="23" s="1"/>
  <c r="N337" i="23" s="1"/>
  <c r="N338" i="23" s="1"/>
  <c r="N339" i="23" s="1"/>
  <c r="N340" i="23" s="1"/>
  <c r="N341" i="23" s="1"/>
  <c r="N342" i="23" s="1"/>
  <c r="N343" i="23" s="1"/>
  <c r="N344" i="23" s="1"/>
  <c r="N345" i="23" s="1"/>
  <c r="N346" i="23" s="1"/>
  <c r="N347" i="23" s="1"/>
  <c r="N348" i="23" s="1"/>
  <c r="N349" i="23" s="1"/>
  <c r="N350" i="23" s="1"/>
  <c r="N351" i="23" s="1"/>
  <c r="N352" i="23" s="1"/>
  <c r="N353" i="23" s="1"/>
  <c r="N354" i="23" s="1"/>
  <c r="N355" i="23" s="1"/>
  <c r="N356" i="23" s="1"/>
  <c r="N357" i="23" s="1"/>
  <c r="N358" i="23" s="1"/>
  <c r="N359" i="23" s="1"/>
  <c r="N360" i="23" s="1"/>
  <c r="N361" i="23" s="1"/>
  <c r="N362" i="23" s="1"/>
  <c r="N363" i="23" s="1"/>
  <c r="N364" i="23" s="1"/>
  <c r="N365" i="23" s="1"/>
  <c r="N366" i="23" s="1"/>
  <c r="N367" i="23" s="1"/>
  <c r="N368" i="23" s="1"/>
  <c r="N369" i="23" s="1"/>
  <c r="N370" i="23" s="1"/>
  <c r="N371" i="23" s="1"/>
  <c r="N372" i="23" s="1"/>
  <c r="N373" i="23" s="1"/>
  <c r="N374" i="23" s="1"/>
  <c r="N375" i="23" s="1"/>
  <c r="N376" i="23" s="1"/>
  <c r="N377" i="23" s="1"/>
  <c r="N378" i="23" s="1"/>
  <c r="N379" i="23" s="1"/>
  <c r="N380" i="23" s="1"/>
  <c r="N381" i="23" s="1"/>
  <c r="N382" i="23" s="1"/>
  <c r="N383" i="23" s="1"/>
  <c r="N384" i="23" s="1"/>
  <c r="N385" i="23" s="1"/>
  <c r="N386" i="23" s="1"/>
  <c r="N387" i="23" s="1"/>
  <c r="N388" i="23" s="1"/>
  <c r="N389" i="23" s="1"/>
  <c r="N390" i="23" s="1"/>
  <c r="N391" i="23" s="1"/>
  <c r="N392" i="23" s="1"/>
  <c r="N393" i="23" s="1"/>
  <c r="N394" i="23" s="1"/>
  <c r="N395" i="23" s="1"/>
  <c r="N396" i="23" s="1"/>
  <c r="N397" i="23" s="1"/>
  <c r="N398" i="23" s="1"/>
  <c r="N399" i="23" s="1"/>
  <c r="N400" i="23" s="1"/>
  <c r="N401" i="23" s="1"/>
  <c r="N402" i="23" s="1"/>
  <c r="N403" i="23" s="1"/>
  <c r="N404" i="23" s="1"/>
  <c r="N405" i="23" s="1"/>
  <c r="N406" i="23" s="1"/>
  <c r="N407" i="23" s="1"/>
  <c r="N408" i="23" s="1"/>
  <c r="N409" i="23" s="1"/>
  <c r="N410" i="23" s="1"/>
  <c r="N411" i="23" s="1"/>
  <c r="N412" i="23" s="1"/>
  <c r="N413" i="23" s="1"/>
  <c r="N414" i="23" s="1"/>
  <c r="N415" i="23" s="1"/>
  <c r="N416" i="23" s="1"/>
  <c r="N417" i="23" s="1"/>
  <c r="N418" i="23" s="1"/>
  <c r="N419" i="23" s="1"/>
  <c r="N420" i="23" s="1"/>
  <c r="N421" i="23" s="1"/>
  <c r="N422" i="23" s="1"/>
  <c r="N423" i="23" s="1"/>
  <c r="N424" i="23" s="1"/>
  <c r="N425" i="23" s="1"/>
  <c r="N426" i="23" s="1"/>
  <c r="N427" i="23" s="1"/>
  <c r="N428" i="23" s="1"/>
  <c r="N429" i="23" s="1"/>
  <c r="N430" i="23" s="1"/>
  <c r="N431" i="23" s="1"/>
  <c r="N432" i="23" s="1"/>
  <c r="N433" i="23" s="1"/>
  <c r="N434" i="23" s="1"/>
  <c r="N435" i="23" s="1"/>
  <c r="N436" i="23" s="1"/>
  <c r="N437" i="23" s="1"/>
  <c r="N438" i="23" s="1"/>
  <c r="N439" i="23" s="1"/>
  <c r="N440" i="23" s="1"/>
  <c r="N441" i="23" s="1"/>
  <c r="N442" i="23" s="1"/>
  <c r="N443" i="23" s="1"/>
  <c r="N444" i="23" s="1"/>
  <c r="N445" i="23" s="1"/>
  <c r="N446" i="23" s="1"/>
  <c r="N447" i="23" s="1"/>
  <c r="N448" i="23" s="1"/>
  <c r="N449" i="23" s="1"/>
  <c r="N450" i="23" s="1"/>
  <c r="N451" i="23" s="1"/>
  <c r="N452" i="23" s="1"/>
  <c r="N453" i="23" s="1"/>
  <c r="N454" i="23" s="1"/>
  <c r="N455" i="23" s="1"/>
  <c r="N456" i="23" s="1"/>
  <c r="N457" i="23" s="1"/>
  <c r="N458" i="23" s="1"/>
  <c r="N459" i="23" s="1"/>
  <c r="N460" i="23" s="1"/>
  <c r="N461" i="23" s="1"/>
  <c r="N462" i="23" s="1"/>
  <c r="N463" i="23" s="1"/>
  <c r="N464" i="23" s="1"/>
  <c r="N465" i="23" s="1"/>
  <c r="N466" i="23" s="1"/>
  <c r="N467" i="23" s="1"/>
  <c r="N468" i="23" s="1"/>
  <c r="N469" i="23" s="1"/>
  <c r="N470" i="23" s="1"/>
  <c r="N471" i="23" s="1"/>
  <c r="N472" i="23" s="1"/>
  <c r="N473" i="23" s="1"/>
  <c r="N474" i="23" s="1"/>
  <c r="N475" i="23" s="1"/>
  <c r="N476" i="23" s="1"/>
  <c r="N477" i="23" s="1"/>
  <c r="N478" i="23" s="1"/>
  <c r="N479" i="23" s="1"/>
  <c r="N480" i="23" s="1"/>
  <c r="N481" i="23" s="1"/>
  <c r="N482" i="23" s="1"/>
  <c r="N483" i="23" s="1"/>
  <c r="N484" i="23" s="1"/>
  <c r="N485" i="23" s="1"/>
  <c r="N486" i="23" s="1"/>
  <c r="N487" i="23" s="1"/>
  <c r="N488" i="23" s="1"/>
  <c r="N489" i="23" s="1"/>
  <c r="N490" i="23" s="1"/>
  <c r="N491" i="23" s="1"/>
  <c r="N492" i="23" s="1"/>
  <c r="N493" i="23" s="1"/>
  <c r="N494" i="23" s="1"/>
  <c r="N495" i="23" s="1"/>
  <c r="N496" i="23" s="1"/>
  <c r="N497" i="23" s="1"/>
  <c r="N498" i="23" s="1"/>
  <c r="N499" i="23" s="1"/>
  <c r="N500" i="23" s="1"/>
  <c r="N501" i="23" s="1"/>
  <c r="N502" i="23" s="1"/>
  <c r="N503" i="23" s="1"/>
  <c r="N504" i="23" s="1"/>
  <c r="N505" i="23" s="1"/>
  <c r="N506" i="23" s="1"/>
  <c r="N507" i="23" s="1"/>
  <c r="N508" i="23" s="1"/>
  <c r="N509" i="23" s="1"/>
  <c r="N510" i="23" s="1"/>
  <c r="N511" i="23" s="1"/>
  <c r="N512" i="23" s="1"/>
  <c r="N513" i="23" s="1"/>
  <c r="N514" i="23" s="1"/>
  <c r="N515" i="23" s="1"/>
  <c r="N516" i="23" s="1"/>
  <c r="N517" i="23" s="1"/>
  <c r="N518" i="23" s="1"/>
  <c r="N519" i="23" s="1"/>
  <c r="N520" i="23" s="1"/>
  <c r="N521" i="23" s="1"/>
  <c r="N522" i="23" s="1"/>
  <c r="N523" i="23" s="1"/>
  <c r="N524" i="23" s="1"/>
  <c r="N525" i="23" s="1"/>
  <c r="N526" i="23" s="1"/>
  <c r="N527" i="23" s="1"/>
  <c r="N528" i="23" s="1"/>
  <c r="N529" i="23" s="1"/>
  <c r="N530" i="23" s="1"/>
  <c r="N531" i="23" s="1"/>
  <c r="N532" i="23" s="1"/>
  <c r="N533" i="23" s="1"/>
  <c r="N534" i="23" s="1"/>
  <c r="N535" i="23" s="1"/>
  <c r="N536" i="23" s="1"/>
  <c r="N537" i="23" s="1"/>
  <c r="N538" i="23" s="1"/>
  <c r="N539" i="23" s="1"/>
  <c r="N540" i="23" s="1"/>
  <c r="N541" i="23" s="1"/>
  <c r="N542" i="23" s="1"/>
  <c r="N543" i="23" s="1"/>
  <c r="N544" i="23" s="1"/>
  <c r="N545" i="23" s="1"/>
  <c r="N546" i="23" s="1"/>
  <c r="N547" i="23" s="1"/>
  <c r="N548" i="23" s="1"/>
  <c r="N549" i="23" s="1"/>
  <c r="N550" i="23" s="1"/>
  <c r="N551" i="23" s="1"/>
  <c r="N552" i="23" s="1"/>
  <c r="N553" i="23" s="1"/>
  <c r="N554" i="23" s="1"/>
  <c r="N555" i="23" s="1"/>
  <c r="N556" i="23" s="1"/>
  <c r="N557" i="23" s="1"/>
  <c r="N558" i="23" s="1"/>
  <c r="N559" i="23" s="1"/>
  <c r="N560" i="23" s="1"/>
  <c r="N561" i="23" s="1"/>
  <c r="N562" i="23" s="1"/>
  <c r="N563" i="23" s="1"/>
  <c r="N564" i="23" s="1"/>
  <c r="N565" i="23" s="1"/>
  <c r="N566" i="23" s="1"/>
  <c r="N567" i="23" s="1"/>
  <c r="N568" i="23" s="1"/>
  <c r="N569" i="23" s="1"/>
  <c r="N570" i="23" s="1"/>
  <c r="N571" i="23" s="1"/>
  <c r="N572" i="23" s="1"/>
  <c r="N573" i="23" s="1"/>
  <c r="N574" i="23" s="1"/>
  <c r="N575" i="23" s="1"/>
  <c r="N576" i="23" s="1"/>
  <c r="N577" i="23" s="1"/>
  <c r="N578" i="23" s="1"/>
  <c r="N579" i="23" s="1"/>
  <c r="N580" i="23" s="1"/>
  <c r="N581" i="23" s="1"/>
  <c r="N582" i="23" s="1"/>
  <c r="N583" i="23" s="1"/>
  <c r="N584" i="23" s="1"/>
  <c r="N585" i="23" s="1"/>
  <c r="N586" i="23" s="1"/>
  <c r="N587" i="23" s="1"/>
  <c r="N588" i="23" s="1"/>
  <c r="N589" i="23" s="1"/>
  <c r="N590" i="23" s="1"/>
  <c r="N591" i="23" s="1"/>
  <c r="N592" i="23" s="1"/>
  <c r="N593" i="23" s="1"/>
  <c r="N594" i="23" s="1"/>
  <c r="N595" i="23" s="1"/>
  <c r="N596" i="23" s="1"/>
  <c r="N597" i="23" s="1"/>
  <c r="N598" i="23" s="1"/>
  <c r="N599" i="23" s="1"/>
  <c r="N600" i="23" s="1"/>
  <c r="N601" i="23" s="1"/>
  <c r="N602" i="23" s="1"/>
  <c r="N603" i="23" s="1"/>
  <c r="N604" i="23" s="1"/>
  <c r="N605" i="23" s="1"/>
  <c r="N606" i="23" s="1"/>
  <c r="N607" i="23" s="1"/>
  <c r="N608" i="23" s="1"/>
  <c r="N609" i="23" s="1"/>
  <c r="N610" i="23" s="1"/>
  <c r="N611" i="23" s="1"/>
  <c r="N612" i="23" s="1"/>
  <c r="N613" i="23" s="1"/>
  <c r="N614" i="23" s="1"/>
  <c r="N615" i="23" s="1"/>
  <c r="N616" i="23" s="1"/>
  <c r="N617" i="23" s="1"/>
  <c r="N618" i="23" s="1"/>
  <c r="N619" i="23" s="1"/>
  <c r="N620" i="23" s="1"/>
  <c r="N621" i="23" s="1"/>
  <c r="N622" i="23" s="1"/>
  <c r="N623" i="23" s="1"/>
  <c r="N624" i="23" s="1"/>
  <c r="N625" i="23" s="1"/>
  <c r="N626" i="23" s="1"/>
  <c r="N627" i="23" s="1"/>
  <c r="N628" i="23" s="1"/>
  <c r="N629" i="23" s="1"/>
  <c r="N630" i="23" s="1"/>
  <c r="N631" i="23" s="1"/>
  <c r="N632" i="23" s="1"/>
  <c r="N633" i="23" s="1"/>
  <c r="N634" i="23" s="1"/>
  <c r="N635" i="23" s="1"/>
  <c r="N636" i="23" s="1"/>
  <c r="N637" i="23" s="1"/>
  <c r="N638" i="23" s="1"/>
  <c r="N639" i="23" s="1"/>
  <c r="N640" i="23" s="1"/>
  <c r="N641" i="23" s="1"/>
  <c r="N642" i="23" s="1"/>
  <c r="N643" i="23" s="1"/>
  <c r="N644" i="23" s="1"/>
  <c r="N645" i="23" s="1"/>
  <c r="N646" i="23" s="1"/>
  <c r="N647" i="23" s="1"/>
  <c r="N648" i="23" s="1"/>
  <c r="N649" i="23" s="1"/>
  <c r="N650" i="23" s="1"/>
  <c r="N651" i="23" s="1"/>
  <c r="N652" i="23" s="1"/>
  <c r="N653" i="23" s="1"/>
  <c r="N654" i="23" s="1"/>
  <c r="N655" i="23" s="1"/>
  <c r="N656" i="23" s="1"/>
  <c r="N657" i="23" s="1"/>
  <c r="N658" i="23" s="1"/>
  <c r="N659" i="23" s="1"/>
  <c r="N660" i="23" s="1"/>
  <c r="N661" i="23" s="1"/>
  <c r="N662" i="23" s="1"/>
  <c r="N663" i="23" s="1"/>
  <c r="N664" i="23" s="1"/>
  <c r="N665" i="23" s="1"/>
  <c r="N666" i="23" s="1"/>
  <c r="N667" i="23" s="1"/>
  <c r="N668" i="23" s="1"/>
  <c r="N669" i="23" s="1"/>
  <c r="N670" i="23" s="1"/>
  <c r="N671" i="23" s="1"/>
  <c r="N672" i="23" s="1"/>
  <c r="N673" i="23" s="1"/>
  <c r="N674" i="23" s="1"/>
  <c r="N675" i="23" s="1"/>
  <c r="N676" i="23" s="1"/>
  <c r="N677" i="23" s="1"/>
  <c r="N678" i="23" s="1"/>
  <c r="N679" i="23" s="1"/>
  <c r="N680" i="23" s="1"/>
  <c r="N681" i="23" s="1"/>
  <c r="N682" i="23" s="1"/>
  <c r="N683" i="23" s="1"/>
  <c r="N684" i="23" s="1"/>
  <c r="N685" i="23" s="1"/>
  <c r="N686" i="23" s="1"/>
  <c r="N687" i="23" s="1"/>
  <c r="N688" i="23" s="1"/>
  <c r="N689" i="23" s="1"/>
  <c r="N690" i="23" s="1"/>
  <c r="N691" i="23" s="1"/>
  <c r="N692" i="23" s="1"/>
  <c r="N693" i="23" s="1"/>
  <c r="N694" i="23" s="1"/>
  <c r="N695" i="23" s="1"/>
  <c r="N696" i="23" s="1"/>
  <c r="N697" i="23" s="1"/>
  <c r="N698" i="23" s="1"/>
  <c r="N699" i="23" s="1"/>
  <c r="N700" i="23" s="1"/>
  <c r="N701" i="23" s="1"/>
  <c r="N702" i="23" s="1"/>
  <c r="N703" i="23" s="1"/>
  <c r="N704" i="23" s="1"/>
  <c r="N705" i="23" s="1"/>
  <c r="N706" i="23" s="1"/>
  <c r="N707" i="23" s="1"/>
  <c r="N708" i="23" s="1"/>
  <c r="N709" i="23" s="1"/>
  <c r="N710" i="23" s="1"/>
  <c r="N711" i="23" s="1"/>
  <c r="N712" i="23" s="1"/>
  <c r="N713" i="23" s="1"/>
  <c r="N714" i="23" s="1"/>
  <c r="N715" i="23" s="1"/>
  <c r="N716" i="23" s="1"/>
  <c r="N717" i="23" s="1"/>
  <c r="N718" i="23" s="1"/>
  <c r="N719" i="23" s="1"/>
  <c r="N720" i="23" s="1"/>
  <c r="N721" i="23" s="1"/>
  <c r="N722" i="23" s="1"/>
  <c r="N723" i="23" s="1"/>
  <c r="N724" i="23" s="1"/>
  <c r="N725" i="23" s="1"/>
  <c r="N726" i="23" s="1"/>
  <c r="N727" i="23" s="1"/>
  <c r="N728" i="23" s="1"/>
  <c r="N729" i="23" s="1"/>
  <c r="N730" i="23" s="1"/>
  <c r="N731" i="23" s="1"/>
  <c r="N732" i="23" s="1"/>
  <c r="N733" i="23" s="1"/>
  <c r="N734" i="23" s="1"/>
  <c r="N735" i="23" s="1"/>
  <c r="N736" i="23" s="1"/>
  <c r="N737" i="23" s="1"/>
  <c r="N738" i="23" s="1"/>
  <c r="N739" i="23" s="1"/>
  <c r="N740" i="23" s="1"/>
  <c r="N741" i="23" s="1"/>
  <c r="N742" i="23" s="1"/>
  <c r="N743" i="23" s="1"/>
  <c r="N744" i="23" s="1"/>
  <c r="N745" i="23" s="1"/>
  <c r="N746" i="23" s="1"/>
  <c r="N747" i="23" s="1"/>
  <c r="N748" i="23" s="1"/>
  <c r="N749" i="23" s="1"/>
  <c r="N750" i="23" s="1"/>
  <c r="N751" i="23" s="1"/>
  <c r="N752" i="23" s="1"/>
  <c r="N753" i="23" s="1"/>
  <c r="N754" i="23" s="1"/>
  <c r="N755" i="23" s="1"/>
  <c r="N756" i="23" s="1"/>
  <c r="N757" i="23" s="1"/>
  <c r="N758" i="23" s="1"/>
  <c r="N759" i="23" s="1"/>
  <c r="N760" i="23" s="1"/>
  <c r="N761" i="23" s="1"/>
  <c r="N762" i="23" s="1"/>
  <c r="N763" i="23" s="1"/>
  <c r="N764" i="23" s="1"/>
  <c r="N765" i="23" s="1"/>
  <c r="N766" i="23" s="1"/>
  <c r="N767" i="23" s="1"/>
  <c r="N768" i="23" s="1"/>
  <c r="N769" i="23" s="1"/>
  <c r="N770" i="23" s="1"/>
  <c r="N771" i="23" s="1"/>
  <c r="N772" i="23" s="1"/>
  <c r="N773" i="23" s="1"/>
  <c r="N774" i="23" s="1"/>
  <c r="N775" i="23" s="1"/>
  <c r="N776" i="23" s="1"/>
  <c r="N777" i="23" s="1"/>
  <c r="N778" i="23" s="1"/>
  <c r="N779" i="23" s="1"/>
  <c r="N780" i="23" s="1"/>
  <c r="N781" i="23" s="1"/>
  <c r="N782" i="23" s="1"/>
  <c r="N783" i="23" s="1"/>
  <c r="N784" i="23" s="1"/>
  <c r="N785" i="23" s="1"/>
  <c r="N786" i="23" s="1"/>
  <c r="N787" i="23" s="1"/>
  <c r="N788" i="23" s="1"/>
  <c r="N789" i="23" s="1"/>
  <c r="N790" i="23" s="1"/>
  <c r="N791" i="23" s="1"/>
  <c r="N792" i="23" s="1"/>
  <c r="N793" i="23" s="1"/>
  <c r="N794" i="23" s="1"/>
  <c r="N795" i="23" s="1"/>
  <c r="N796" i="23" s="1"/>
  <c r="N797" i="23" s="1"/>
  <c r="N798" i="23" s="1"/>
  <c r="N799" i="23" s="1"/>
  <c r="N800" i="23" s="1"/>
  <c r="N801" i="23" s="1"/>
  <c r="N802" i="23" s="1"/>
  <c r="N803" i="23" s="1"/>
  <c r="N804" i="23" s="1"/>
  <c r="N805" i="23" s="1"/>
  <c r="N806" i="23" s="1"/>
  <c r="N807" i="23" s="1"/>
  <c r="N808" i="23" s="1"/>
  <c r="N809" i="23" s="1"/>
  <c r="N810" i="23" s="1"/>
  <c r="N811" i="23" s="1"/>
  <c r="N812" i="23" s="1"/>
  <c r="N813" i="23" s="1"/>
  <c r="N814" i="23" s="1"/>
  <c r="N815" i="23" s="1"/>
  <c r="N816" i="23" s="1"/>
  <c r="N817" i="23" s="1"/>
  <c r="N818" i="23" s="1"/>
  <c r="N819" i="23" s="1"/>
  <c r="N820" i="23" s="1"/>
  <c r="N821" i="23" s="1"/>
  <c r="N822" i="23" s="1"/>
  <c r="N823" i="23" s="1"/>
  <c r="N824" i="23" s="1"/>
  <c r="N825" i="23" s="1"/>
  <c r="N826" i="23" s="1"/>
  <c r="N827" i="23" s="1"/>
  <c r="N828" i="23" s="1"/>
  <c r="N829" i="23" s="1"/>
  <c r="N830" i="23" s="1"/>
  <c r="N831" i="23" s="1"/>
  <c r="N832" i="23" s="1"/>
  <c r="N833" i="23" s="1"/>
  <c r="N834" i="23" s="1"/>
  <c r="N835" i="23" s="1"/>
  <c r="N836" i="23" s="1"/>
  <c r="N837" i="23" s="1"/>
  <c r="N838" i="23" s="1"/>
  <c r="N839" i="23" s="1"/>
  <c r="N840" i="23" s="1"/>
  <c r="N841" i="23" s="1"/>
  <c r="N842" i="23" s="1"/>
  <c r="N843" i="23" s="1"/>
  <c r="N844" i="23" s="1"/>
  <c r="N845" i="23" s="1"/>
  <c r="N846" i="23" s="1"/>
  <c r="N847" i="23" s="1"/>
  <c r="N848" i="23" s="1"/>
  <c r="N849" i="23" s="1"/>
  <c r="N850" i="23" s="1"/>
  <c r="N851" i="23" s="1"/>
  <c r="N852" i="23" s="1"/>
  <c r="N853" i="23" s="1"/>
  <c r="N854" i="23" s="1"/>
  <c r="N855" i="23" s="1"/>
  <c r="N856" i="23" s="1"/>
  <c r="N857" i="23" s="1"/>
  <c r="N858" i="23" s="1"/>
  <c r="N859" i="23" s="1"/>
  <c r="N860" i="23" s="1"/>
  <c r="N861" i="23" s="1"/>
  <c r="N862" i="23" s="1"/>
  <c r="N863" i="23" s="1"/>
  <c r="N864" i="23" s="1"/>
  <c r="N865" i="23" s="1"/>
  <c r="N866" i="23" s="1"/>
  <c r="N867" i="23" s="1"/>
  <c r="N868" i="23" s="1"/>
  <c r="N869" i="23" s="1"/>
  <c r="N870" i="23" s="1"/>
  <c r="N871" i="23" s="1"/>
  <c r="B67" i="23"/>
  <c r="B57" i="23"/>
  <c r="B51" i="23"/>
  <c r="B49" i="23"/>
  <c r="B46" i="23"/>
  <c r="B44" i="23"/>
  <c r="B41" i="23"/>
  <c r="B40" i="23"/>
  <c r="B35" i="23"/>
  <c r="B33" i="23"/>
  <c r="B30" i="23"/>
  <c r="B28" i="23"/>
  <c r="B25" i="23"/>
  <c r="B24" i="23"/>
  <c r="B19" i="23"/>
  <c r="B17" i="23"/>
  <c r="B14" i="23"/>
  <c r="B12" i="23"/>
  <c r="B9" i="23"/>
  <c r="B56" i="23"/>
  <c r="C9" i="23"/>
  <c r="K9" i="23" s="1"/>
  <c r="A71" i="23"/>
  <c r="B10" i="23"/>
  <c r="B11" i="23"/>
  <c r="B15" i="23"/>
  <c r="B16" i="23"/>
  <c r="B18" i="23"/>
  <c r="B20" i="23"/>
  <c r="B22" i="23"/>
  <c r="B23" i="23"/>
  <c r="B26" i="23"/>
  <c r="B27" i="23"/>
  <c r="B31" i="23"/>
  <c r="B32" i="23"/>
  <c r="B34" i="23"/>
  <c r="B36" i="23"/>
  <c r="B38" i="23"/>
  <c r="B39" i="23"/>
  <c r="B42" i="23"/>
  <c r="B43" i="23"/>
  <c r="B47" i="23"/>
  <c r="B48" i="23"/>
  <c r="B50" i="23"/>
  <c r="B52" i="23"/>
  <c r="B54" i="23"/>
  <c r="B55" i="23"/>
  <c r="B58" i="23"/>
  <c r="B59" i="23"/>
  <c r="B60" i="23"/>
  <c r="B63" i="23"/>
  <c r="B64" i="23"/>
  <c r="B66" i="23"/>
  <c r="B68" i="23"/>
  <c r="B69" i="23"/>
  <c r="B70" i="23"/>
  <c r="N9" i="23"/>
  <c r="N10" i="23"/>
  <c r="N11" i="23" s="1"/>
  <c r="N12" i="23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8" i="23"/>
  <c r="B8" i="23"/>
  <c r="R8" i="23"/>
  <c r="K8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A134" i="23"/>
  <c r="A135" i="23"/>
  <c r="A136" i="23"/>
  <c r="A137" i="23"/>
  <c r="A138" i="23"/>
  <c r="A139" i="23"/>
  <c r="A140" i="23"/>
  <c r="A141" i="23"/>
  <c r="A142" i="23"/>
  <c r="A143" i="23"/>
  <c r="A144" i="23"/>
  <c r="A145" i="23"/>
  <c r="A146" i="23"/>
  <c r="A147" i="23"/>
  <c r="A148" i="23"/>
  <c r="A149" i="23"/>
  <c r="A150" i="23"/>
  <c r="A151" i="23"/>
  <c r="A152" i="23"/>
  <c r="A153" i="23"/>
  <c r="A154" i="23"/>
  <c r="A155" i="23"/>
  <c r="A156" i="23"/>
  <c r="A157" i="23"/>
  <c r="A158" i="23"/>
  <c r="A159" i="23"/>
  <c r="A160" i="23"/>
  <c r="A161" i="23"/>
  <c r="A162" i="23"/>
  <c r="A163" i="23"/>
  <c r="A164" i="23"/>
  <c r="A165" i="23"/>
  <c r="A166" i="23"/>
  <c r="A167" i="23"/>
  <c r="A168" i="23"/>
  <c r="A169" i="23"/>
  <c r="A170" i="23"/>
  <c r="A171" i="23"/>
  <c r="A172" i="23"/>
  <c r="A173" i="23"/>
  <c r="A174" i="23"/>
  <c r="A175" i="23"/>
  <c r="A176" i="23"/>
  <c r="A177" i="23"/>
  <c r="A178" i="23"/>
  <c r="A179" i="23"/>
  <c r="A180" i="23"/>
  <c r="A181" i="23"/>
  <c r="A182" i="23"/>
  <c r="A183" i="23"/>
  <c r="A184" i="23"/>
  <c r="A185" i="23"/>
  <c r="A186" i="23"/>
  <c r="A187" i="23"/>
  <c r="A188" i="23"/>
  <c r="A189" i="23"/>
  <c r="A190" i="23"/>
  <c r="A191" i="23"/>
  <c r="A192" i="23"/>
  <c r="A193" i="23"/>
  <c r="A194" i="23"/>
  <c r="A195" i="23"/>
  <c r="A196" i="23"/>
  <c r="A197" i="23"/>
  <c r="A198" i="23"/>
  <c r="A199" i="23"/>
  <c r="A200" i="23"/>
  <c r="A201" i="23"/>
  <c r="A202" i="23"/>
  <c r="A203" i="23"/>
  <c r="A204" i="23"/>
  <c r="A205" i="23"/>
  <c r="A206" i="23"/>
  <c r="A207" i="23"/>
  <c r="A208" i="23"/>
  <c r="A209" i="23"/>
  <c r="A210" i="23"/>
  <c r="A211" i="23"/>
  <c r="A212" i="23"/>
  <c r="A213" i="23"/>
  <c r="A214" i="23"/>
  <c r="A215" i="23"/>
  <c r="A216" i="23"/>
  <c r="A217" i="23"/>
  <c r="A218" i="23"/>
  <c r="A219" i="23"/>
  <c r="A220" i="23"/>
  <c r="A221" i="23"/>
  <c r="A222" i="23"/>
  <c r="A223" i="23"/>
  <c r="A224" i="23"/>
  <c r="A225" i="23"/>
  <c r="A226" i="23"/>
  <c r="A227" i="23"/>
  <c r="A228" i="23"/>
  <c r="A229" i="23"/>
  <c r="A230" i="23"/>
  <c r="A231" i="23"/>
  <c r="A232" i="23"/>
  <c r="A233" i="23"/>
  <c r="A234" i="23"/>
  <c r="A235" i="23"/>
  <c r="A236" i="23"/>
  <c r="A237" i="23"/>
  <c r="A238" i="23"/>
  <c r="A239" i="23"/>
  <c r="A240" i="23"/>
  <c r="A241" i="23"/>
  <c r="A242" i="23"/>
  <c r="A243" i="23"/>
  <c r="A244" i="23"/>
  <c r="A245" i="23"/>
  <c r="A246" i="23"/>
  <c r="A247" i="23"/>
  <c r="A248" i="23"/>
  <c r="A249" i="23"/>
  <c r="A250" i="23"/>
  <c r="A251" i="23"/>
  <c r="A252" i="23"/>
  <c r="A253" i="23"/>
  <c r="A254" i="23"/>
  <c r="A255" i="23"/>
  <c r="A256" i="23"/>
  <c r="A257" i="23"/>
  <c r="A258" i="23"/>
  <c r="A259" i="23"/>
  <c r="A260" i="23"/>
  <c r="A261" i="23"/>
  <c r="A262" i="23"/>
  <c r="A263" i="23"/>
  <c r="A264" i="23"/>
  <c r="A265" i="23"/>
  <c r="A266" i="23"/>
  <c r="A267" i="23"/>
  <c r="A268" i="23"/>
  <c r="A269" i="23"/>
  <c r="A270" i="23"/>
  <c r="A271" i="23"/>
  <c r="A272" i="23"/>
  <c r="A273" i="23"/>
  <c r="A274" i="23"/>
  <c r="A275" i="23"/>
  <c r="B314" i="23"/>
  <c r="B312" i="23"/>
  <c r="B310" i="23"/>
  <c r="B308" i="23"/>
  <c r="B306" i="23"/>
  <c r="B304" i="23"/>
  <c r="B302" i="23"/>
  <c r="B300" i="23"/>
  <c r="B298" i="23"/>
  <c r="B296" i="23"/>
  <c r="B294" i="23"/>
  <c r="B292" i="23"/>
  <c r="B290" i="23"/>
  <c r="B288" i="23"/>
  <c r="B286" i="23"/>
  <c r="B284" i="23"/>
  <c r="B282" i="23"/>
  <c r="B280" i="23"/>
  <c r="B278" i="23"/>
  <c r="B276" i="23"/>
  <c r="B274" i="23"/>
  <c r="B272" i="23"/>
  <c r="B315" i="23"/>
  <c r="B313" i="23"/>
  <c r="B311" i="23"/>
  <c r="B309" i="23"/>
  <c r="B307" i="23"/>
  <c r="B305" i="23"/>
  <c r="B303" i="23"/>
  <c r="B301" i="23"/>
  <c r="B299" i="23"/>
  <c r="B297" i="23"/>
  <c r="B295" i="23"/>
  <c r="B293" i="23"/>
  <c r="B291" i="23"/>
  <c r="B289" i="23"/>
  <c r="B287" i="23"/>
  <c r="B285" i="23"/>
  <c r="B283" i="23"/>
  <c r="B281" i="23"/>
  <c r="B279" i="23"/>
  <c r="B277" i="23"/>
  <c r="B275" i="23"/>
  <c r="B273" i="23"/>
  <c r="B271" i="23"/>
  <c r="B269" i="23"/>
  <c r="B267" i="23"/>
  <c r="B265" i="23"/>
  <c r="B263" i="23"/>
  <c r="B261" i="23"/>
  <c r="B259" i="23"/>
  <c r="B257" i="23"/>
  <c r="B255" i="23"/>
  <c r="B253" i="23"/>
  <c r="B251" i="23"/>
  <c r="B249" i="23"/>
  <c r="B247" i="23"/>
  <c r="B245" i="23"/>
  <c r="B243" i="23"/>
  <c r="B241" i="23"/>
  <c r="B239" i="23"/>
  <c r="B237" i="23"/>
  <c r="B235" i="23"/>
  <c r="B233" i="23"/>
  <c r="B231" i="23"/>
  <c r="B229" i="23"/>
  <c r="B227" i="23"/>
  <c r="B268" i="23"/>
  <c r="B264" i="23"/>
  <c r="B260" i="23"/>
  <c r="B256" i="23"/>
  <c r="B252" i="23"/>
  <c r="B248" i="23"/>
  <c r="B244" i="23"/>
  <c r="B240" i="23"/>
  <c r="B236" i="23"/>
  <c r="B230" i="23"/>
  <c r="B225" i="23"/>
  <c r="B223" i="23"/>
  <c r="B221" i="23"/>
  <c r="B219" i="23"/>
  <c r="B217" i="23"/>
  <c r="B215" i="23"/>
  <c r="B213" i="23"/>
  <c r="B211" i="23"/>
  <c r="B209" i="23"/>
  <c r="B207" i="23"/>
  <c r="B205" i="23"/>
  <c r="B203" i="23"/>
  <c r="B201" i="23"/>
  <c r="B199" i="23"/>
  <c r="B197" i="23"/>
  <c r="B195" i="23"/>
  <c r="B193" i="23"/>
  <c r="B191" i="23"/>
  <c r="B189" i="23"/>
  <c r="B187" i="23"/>
  <c r="B185" i="23"/>
  <c r="B183" i="23"/>
  <c r="B181" i="23"/>
  <c r="B179" i="23"/>
  <c r="B177" i="23"/>
  <c r="B175" i="23"/>
  <c r="B173" i="23"/>
  <c r="B171" i="23"/>
  <c r="B169" i="23"/>
  <c r="B167" i="23"/>
  <c r="B165" i="23"/>
  <c r="B163" i="23"/>
  <c r="B161" i="23"/>
  <c r="B159" i="23"/>
  <c r="B157" i="23"/>
  <c r="B155" i="23"/>
  <c r="B153" i="23"/>
  <c r="B151" i="23"/>
  <c r="B149" i="23"/>
  <c r="B147" i="23"/>
  <c r="B145" i="23"/>
  <c r="B143" i="23"/>
  <c r="B141" i="23"/>
  <c r="B139" i="23"/>
  <c r="B137" i="23"/>
  <c r="B135" i="23"/>
  <c r="B133" i="23"/>
  <c r="B131" i="23"/>
  <c r="B129" i="23"/>
  <c r="B127" i="23"/>
  <c r="B125" i="23"/>
  <c r="B123" i="23"/>
  <c r="B121" i="23"/>
  <c r="B119" i="23"/>
  <c r="B117" i="23"/>
  <c r="B115" i="23"/>
  <c r="B113" i="23"/>
  <c r="B111" i="23"/>
  <c r="B109" i="23"/>
  <c r="B107" i="23"/>
  <c r="B105" i="23"/>
  <c r="B103" i="23"/>
  <c r="B101" i="23"/>
  <c r="B99" i="23"/>
  <c r="B97" i="23"/>
  <c r="B95" i="23"/>
  <c r="B93" i="23"/>
  <c r="B91" i="23"/>
  <c r="B89" i="23"/>
  <c r="B87" i="23"/>
  <c r="B85" i="23"/>
  <c r="B83" i="23"/>
  <c r="B232" i="23"/>
  <c r="B270" i="23"/>
  <c r="B266" i="23"/>
  <c r="B262" i="23"/>
  <c r="B258" i="23"/>
  <c r="B254" i="23"/>
  <c r="B250" i="23"/>
  <c r="B246" i="23"/>
  <c r="B242" i="23"/>
  <c r="B238" i="23"/>
  <c r="B234" i="23"/>
  <c r="B226" i="23"/>
  <c r="B224" i="23"/>
  <c r="B222" i="23"/>
  <c r="B220" i="23"/>
  <c r="B218" i="23"/>
  <c r="B216" i="23"/>
  <c r="B214" i="23"/>
  <c r="B212" i="23"/>
  <c r="B210" i="23"/>
  <c r="B208" i="23"/>
  <c r="B206" i="23"/>
  <c r="B204" i="23"/>
  <c r="B202" i="23"/>
  <c r="B200" i="23"/>
  <c r="B198" i="23"/>
  <c r="B196" i="23"/>
  <c r="B194" i="23"/>
  <c r="B192" i="23"/>
  <c r="B190" i="23"/>
  <c r="B188" i="23"/>
  <c r="B186" i="23"/>
  <c r="B184" i="23"/>
  <c r="B182" i="23"/>
  <c r="B180" i="23"/>
  <c r="B178" i="23"/>
  <c r="B176" i="23"/>
  <c r="B174" i="23"/>
  <c r="B172" i="23"/>
  <c r="B170" i="23"/>
  <c r="B168" i="23"/>
  <c r="B166" i="23"/>
  <c r="B164" i="23"/>
  <c r="B162" i="23"/>
  <c r="B160" i="23"/>
  <c r="B158" i="23"/>
  <c r="B156" i="23"/>
  <c r="B154" i="23"/>
  <c r="B152" i="23"/>
  <c r="B150" i="23"/>
  <c r="B148" i="23"/>
  <c r="B146" i="23"/>
  <c r="B144" i="23"/>
  <c r="B142" i="23"/>
  <c r="B140" i="23"/>
  <c r="B138" i="23"/>
  <c r="B136" i="23"/>
  <c r="B134" i="23"/>
  <c r="B132" i="23"/>
  <c r="B130" i="23"/>
  <c r="B128" i="23"/>
  <c r="B126" i="23"/>
  <c r="B124" i="23"/>
  <c r="B122" i="23"/>
  <c r="B120" i="23"/>
  <c r="B118" i="23"/>
  <c r="B116" i="23"/>
  <c r="B114" i="23"/>
  <c r="B112" i="23"/>
  <c r="B110" i="23"/>
  <c r="B108" i="23"/>
  <c r="B106" i="23"/>
  <c r="B104" i="23"/>
  <c r="B102" i="23"/>
  <c r="B100" i="23"/>
  <c r="B98" i="23"/>
  <c r="B96" i="23"/>
  <c r="B94" i="23"/>
  <c r="B92" i="23"/>
  <c r="B90" i="23"/>
  <c r="B88" i="23"/>
  <c r="B86" i="23"/>
  <c r="B84" i="23"/>
  <c r="B82" i="23"/>
  <c r="B80" i="23"/>
  <c r="B78" i="23"/>
  <c r="B76" i="23"/>
  <c r="B74" i="23"/>
  <c r="B72" i="23"/>
  <c r="B228" i="23"/>
  <c r="B77" i="23"/>
  <c r="B62" i="23"/>
  <c r="B71" i="23"/>
  <c r="B79" i="23"/>
  <c r="B13" i="23"/>
  <c r="B21" i="23"/>
  <c r="B29" i="23"/>
  <c r="B37" i="23"/>
  <c r="B45" i="23"/>
  <c r="B53" i="23"/>
  <c r="B61" i="23"/>
  <c r="B65" i="23"/>
  <c r="B73" i="23"/>
  <c r="B81" i="23"/>
  <c r="A9" i="23"/>
  <c r="B75" i="23"/>
  <c r="A10" i="23"/>
  <c r="A276" i="23"/>
  <c r="A277" i="23"/>
  <c r="A11" i="23"/>
  <c r="A278" i="23"/>
  <c r="A12" i="23"/>
  <c r="A279" i="23"/>
  <c r="A13" i="23"/>
  <c r="A280" i="23"/>
  <c r="A14" i="23"/>
  <c r="A281" i="23"/>
  <c r="A15" i="23"/>
  <c r="A282" i="23"/>
  <c r="A16" i="23"/>
  <c r="A283" i="23"/>
  <c r="A17" i="23"/>
  <c r="A284" i="23"/>
  <c r="A18" i="23"/>
  <c r="A285" i="23"/>
  <c r="A19" i="23"/>
  <c r="A286" i="23"/>
  <c r="A20" i="23"/>
  <c r="A287" i="23"/>
  <c r="A21" i="23"/>
  <c r="A288" i="23"/>
  <c r="A22" i="23"/>
  <c r="A289" i="23"/>
  <c r="A23" i="23"/>
  <c r="A290" i="23"/>
  <c r="A24" i="23"/>
  <c r="A291" i="23"/>
  <c r="A25" i="23"/>
  <c r="A292" i="23"/>
  <c r="A293" i="23"/>
  <c r="A27" i="23"/>
  <c r="A294" i="23"/>
  <c r="A28" i="23"/>
  <c r="A295" i="23"/>
  <c r="A29" i="23"/>
  <c r="A30" i="23"/>
  <c r="A296" i="23"/>
  <c r="A297" i="23"/>
  <c r="A31" i="23"/>
  <c r="A32" i="23"/>
  <c r="A298" i="23"/>
  <c r="A299" i="23"/>
  <c r="A33" i="23"/>
  <c r="A34" i="23"/>
  <c r="A300" i="23"/>
  <c r="A301" i="23"/>
  <c r="A35" i="23"/>
  <c r="A36" i="23"/>
  <c r="A302" i="23"/>
  <c r="A303" i="23"/>
  <c r="A37" i="23"/>
  <c r="A38" i="23"/>
  <c r="A304" i="23"/>
  <c r="A305" i="23"/>
  <c r="A39" i="23"/>
  <c r="A40" i="23"/>
  <c r="A306" i="23"/>
  <c r="A307" i="23"/>
  <c r="A41" i="23"/>
  <c r="A42" i="23"/>
  <c r="A308" i="23"/>
  <c r="A309" i="23"/>
  <c r="A43" i="23"/>
  <c r="A44" i="23"/>
  <c r="A310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70" i="23"/>
  <c r="A69" i="23"/>
  <c r="C10" i="23"/>
  <c r="R9" i="23"/>
  <c r="K10" i="23"/>
  <c r="H809" i="23" l="1"/>
  <c r="R10" i="23"/>
  <c r="C11" i="23"/>
  <c r="K11" i="23" l="1"/>
  <c r="C12" i="23"/>
  <c r="R11" i="23"/>
  <c r="H810" i="23"/>
  <c r="A809" i="23"/>
  <c r="H811" i="23" l="1"/>
  <c r="A810" i="23"/>
  <c r="C13" i="23"/>
  <c r="R12" i="23"/>
  <c r="K12" i="23"/>
  <c r="R13" i="23" l="1"/>
  <c r="K13" i="23"/>
  <c r="C14" i="23"/>
  <c r="H812" i="23"/>
  <c r="A811" i="23"/>
  <c r="A812" i="23" l="1"/>
  <c r="H813" i="23"/>
  <c r="K14" i="23"/>
  <c r="C15" i="23"/>
  <c r="R14" i="23"/>
  <c r="R15" i="23" l="1"/>
  <c r="C16" i="23"/>
  <c r="K15" i="23"/>
  <c r="H814" i="23"/>
  <c r="A813" i="23"/>
  <c r="A814" i="23" l="1"/>
  <c r="H815" i="23"/>
  <c r="R16" i="23"/>
  <c r="C17" i="23"/>
  <c r="K16" i="23"/>
  <c r="R17" i="23" l="1"/>
  <c r="K17" i="23"/>
  <c r="C18" i="23"/>
  <c r="H816" i="23"/>
  <c r="A815" i="23"/>
  <c r="H817" i="23" l="1"/>
  <c r="A816" i="23"/>
  <c r="K18" i="23"/>
  <c r="R18" i="23"/>
  <c r="C19" i="23"/>
  <c r="C20" i="23" l="1"/>
  <c r="R19" i="23"/>
  <c r="K19" i="23"/>
  <c r="H818" i="23"/>
  <c r="A817" i="23"/>
  <c r="H819" i="23" l="1"/>
  <c r="A818" i="23"/>
  <c r="K20" i="23"/>
  <c r="R20" i="23"/>
  <c r="C21" i="23"/>
  <c r="R21" i="23" l="1"/>
  <c r="K21" i="23"/>
  <c r="C22" i="23"/>
  <c r="H820" i="23"/>
  <c r="A819" i="23"/>
  <c r="A820" i="23" l="1"/>
  <c r="H821" i="23"/>
  <c r="C23" i="23"/>
  <c r="R22" i="23"/>
  <c r="K22" i="23"/>
  <c r="K23" i="23" l="1"/>
  <c r="C24" i="23"/>
  <c r="R23" i="23"/>
  <c r="H822" i="23"/>
  <c r="A821" i="23"/>
  <c r="H823" i="23" l="1"/>
  <c r="A822" i="23"/>
  <c r="R24" i="23"/>
  <c r="K24" i="23"/>
  <c r="C25" i="23"/>
  <c r="C26" i="23" l="1"/>
  <c r="R25" i="23"/>
  <c r="K25" i="23"/>
  <c r="A823" i="23"/>
  <c r="H824" i="23"/>
  <c r="H825" i="23" l="1"/>
  <c r="A824" i="23"/>
  <c r="R26" i="23"/>
  <c r="K26" i="23"/>
  <c r="C27" i="23"/>
  <c r="K27" i="23" l="1"/>
  <c r="R27" i="23"/>
  <c r="C28" i="23"/>
  <c r="H826" i="23"/>
  <c r="A825" i="23"/>
  <c r="H827" i="23" l="1"/>
  <c r="A826" i="23"/>
  <c r="R28" i="23"/>
  <c r="K28" i="23"/>
  <c r="C29" i="23"/>
  <c r="C30" i="23" l="1"/>
  <c r="K29" i="23"/>
  <c r="R29" i="23"/>
  <c r="H828" i="23"/>
  <c r="A827" i="23"/>
  <c r="A828" i="23" l="1"/>
  <c r="H829" i="23"/>
  <c r="C31" i="23"/>
  <c r="K30" i="23"/>
  <c r="R30" i="23"/>
  <c r="C32" i="23" l="1"/>
  <c r="K31" i="23"/>
  <c r="R31" i="23"/>
  <c r="H830" i="23"/>
  <c r="A829" i="23"/>
  <c r="H831" i="23" l="1"/>
  <c r="A830" i="23"/>
  <c r="K32" i="23"/>
  <c r="C33" i="23"/>
  <c r="R32" i="23"/>
  <c r="C34" i="23" l="1"/>
  <c r="R33" i="23"/>
  <c r="K33" i="23"/>
  <c r="A831" i="23"/>
  <c r="H832" i="23"/>
  <c r="H833" i="23" l="1"/>
  <c r="A832" i="23"/>
  <c r="R34" i="23"/>
  <c r="K34" i="23"/>
  <c r="C35" i="23"/>
  <c r="R35" i="23" l="1"/>
  <c r="C36" i="23"/>
  <c r="K35" i="23"/>
  <c r="A833" i="23"/>
  <c r="H834" i="23"/>
  <c r="A834" i="23" l="1"/>
  <c r="H835" i="23"/>
  <c r="R36" i="23"/>
  <c r="C37" i="23"/>
  <c r="K36" i="23"/>
  <c r="C38" i="23" l="1"/>
  <c r="R37" i="23"/>
  <c r="K37" i="23"/>
  <c r="H836" i="23"/>
  <c r="A835" i="23"/>
  <c r="A836" i="23" l="1"/>
  <c r="H837" i="23"/>
  <c r="C39" i="23"/>
  <c r="K38" i="23"/>
  <c r="R38" i="23"/>
  <c r="R39" i="23" l="1"/>
  <c r="C40" i="23"/>
  <c r="K39" i="23"/>
  <c r="H838" i="23"/>
  <c r="A837" i="23"/>
  <c r="H839" i="23" l="1"/>
  <c r="A838" i="23"/>
  <c r="C41" i="23"/>
  <c r="R40" i="23"/>
  <c r="K40" i="23"/>
  <c r="K41" i="23" l="1"/>
  <c r="R41" i="23"/>
  <c r="C42" i="23"/>
  <c r="H840" i="23"/>
  <c r="A839" i="23"/>
  <c r="H841" i="23" l="1"/>
  <c r="A840" i="23"/>
  <c r="K42" i="23"/>
  <c r="R42" i="23"/>
  <c r="C43" i="23"/>
  <c r="C44" i="23" l="1"/>
  <c r="R43" i="23"/>
  <c r="K43" i="23"/>
  <c r="H842" i="23"/>
  <c r="A841" i="23"/>
  <c r="H843" i="23" l="1"/>
  <c r="A842" i="23"/>
  <c r="C45" i="23"/>
  <c r="R44" i="23"/>
  <c r="K44" i="23"/>
  <c r="C46" i="23" l="1"/>
  <c r="R45" i="23"/>
  <c r="K45" i="23"/>
  <c r="H844" i="23"/>
  <c r="A843" i="23"/>
  <c r="H845" i="23" l="1"/>
  <c r="A844" i="23"/>
  <c r="C47" i="23"/>
  <c r="K46" i="23"/>
  <c r="R46" i="23"/>
  <c r="K47" i="23" l="1"/>
  <c r="C48" i="23"/>
  <c r="R47" i="23"/>
  <c r="H846" i="23"/>
  <c r="A845" i="23"/>
  <c r="A846" i="23" l="1"/>
  <c r="H847" i="23"/>
  <c r="C49" i="23"/>
  <c r="R48" i="23"/>
  <c r="K48" i="23"/>
  <c r="R49" i="23" l="1"/>
  <c r="K49" i="23"/>
  <c r="C50" i="23"/>
  <c r="H848" i="23"/>
  <c r="A847" i="23"/>
  <c r="H849" i="23" l="1"/>
  <c r="A848" i="23"/>
  <c r="R50" i="23"/>
  <c r="C51" i="23"/>
  <c r="K50" i="23"/>
  <c r="R51" i="23" l="1"/>
  <c r="K51" i="23"/>
  <c r="C52" i="23"/>
  <c r="H850" i="23"/>
  <c r="A849" i="23"/>
  <c r="H851" i="23" l="1"/>
  <c r="A850" i="23"/>
  <c r="K52" i="23"/>
  <c r="R52" i="23"/>
  <c r="C53" i="23"/>
  <c r="R53" i="23" l="1"/>
  <c r="K53" i="23"/>
  <c r="C54" i="23"/>
  <c r="A851" i="23"/>
  <c r="H852" i="23"/>
  <c r="A852" i="23" l="1"/>
  <c r="H853" i="23"/>
  <c r="K54" i="23"/>
  <c r="R54" i="23"/>
  <c r="C55" i="23"/>
  <c r="R55" i="23" l="1"/>
  <c r="C56" i="23"/>
  <c r="K55" i="23"/>
  <c r="A853" i="23"/>
  <c r="H854" i="23"/>
  <c r="A854" i="23" l="1"/>
  <c r="H855" i="23"/>
  <c r="K56" i="23"/>
  <c r="C57" i="23"/>
  <c r="R56" i="23"/>
  <c r="C58" i="23" l="1"/>
  <c r="K57" i="23"/>
  <c r="R57" i="23"/>
  <c r="H856" i="23"/>
  <c r="A855" i="23"/>
  <c r="A856" i="23" l="1"/>
  <c r="H857" i="23"/>
  <c r="C59" i="23"/>
  <c r="K58" i="23"/>
  <c r="R58" i="23"/>
  <c r="R59" i="23" l="1"/>
  <c r="C60" i="23"/>
  <c r="K59" i="23"/>
  <c r="A857" i="23"/>
  <c r="H858" i="23"/>
  <c r="H859" i="23" l="1"/>
  <c r="A858" i="23"/>
  <c r="R60" i="23"/>
  <c r="C61" i="23"/>
  <c r="K60" i="23"/>
  <c r="K61" i="23" l="1"/>
  <c r="R61" i="23"/>
  <c r="C62" i="23"/>
  <c r="A859" i="23"/>
  <c r="H860" i="23"/>
  <c r="H861" i="23" l="1"/>
  <c r="A860" i="23"/>
  <c r="K62" i="23"/>
  <c r="C63" i="23"/>
  <c r="R62" i="23"/>
  <c r="K63" i="23" l="1"/>
  <c r="C64" i="23"/>
  <c r="R63" i="23"/>
  <c r="H862" i="23"/>
  <c r="A861" i="23"/>
  <c r="H863" i="23" l="1"/>
  <c r="A862" i="23"/>
  <c r="R64" i="23"/>
  <c r="K64" i="23"/>
  <c r="C65" i="23"/>
  <c r="C66" i="23" l="1"/>
  <c r="K65" i="23"/>
  <c r="R65" i="23"/>
  <c r="A863" i="23"/>
  <c r="H864" i="23"/>
  <c r="A864" i="23" l="1"/>
  <c r="H865" i="23"/>
  <c r="C67" i="23"/>
  <c r="R66" i="23"/>
  <c r="K66" i="23"/>
  <c r="C68" i="23" l="1"/>
  <c r="R67" i="23"/>
  <c r="K67" i="23"/>
  <c r="A865" i="23"/>
  <c r="H866" i="23"/>
  <c r="A866" i="23" l="1"/>
  <c r="H867" i="23"/>
  <c r="K68" i="23"/>
  <c r="C69" i="23"/>
  <c r="R68" i="23"/>
  <c r="R69" i="23" l="1"/>
  <c r="C70" i="23"/>
  <c r="K69" i="23"/>
  <c r="A867" i="23"/>
  <c r="H868" i="23"/>
  <c r="A868" i="23" l="1"/>
  <c r="H869" i="23"/>
  <c r="R70" i="23"/>
  <c r="K70" i="23"/>
  <c r="C71" i="23"/>
  <c r="K71" i="23" l="1"/>
  <c r="R71" i="23"/>
  <c r="C72" i="23"/>
  <c r="A869" i="23"/>
  <c r="H870" i="23"/>
  <c r="A870" i="23" l="1"/>
  <c r="H871" i="23"/>
  <c r="A871" i="23" s="1"/>
  <c r="K72" i="23"/>
  <c r="C73" i="23"/>
  <c r="R72" i="23"/>
  <c r="R73" i="23" l="1"/>
  <c r="C74" i="23"/>
  <c r="K73" i="23"/>
  <c r="R74" i="23" l="1"/>
  <c r="K74" i="23"/>
  <c r="C75" i="23"/>
  <c r="R75" i="23" l="1"/>
  <c r="C76" i="23"/>
  <c r="K75" i="23"/>
  <c r="R76" i="23" l="1"/>
  <c r="K76" i="23"/>
  <c r="C77" i="23"/>
  <c r="K77" i="23" l="1"/>
  <c r="R77" i="23"/>
  <c r="C78" i="23"/>
  <c r="K78" i="23" l="1"/>
  <c r="C79" i="23"/>
  <c r="R78" i="23"/>
  <c r="R79" i="23" l="1"/>
  <c r="K79" i="23"/>
  <c r="C80" i="23"/>
  <c r="K80" i="23" l="1"/>
  <c r="R80" i="23"/>
  <c r="C81" i="23"/>
  <c r="K81" i="23" l="1"/>
  <c r="C82" i="23"/>
  <c r="R81" i="23"/>
  <c r="C83" i="23" l="1"/>
  <c r="R82" i="23"/>
  <c r="K82" i="23"/>
  <c r="R83" i="23" l="1"/>
  <c r="C84" i="23"/>
  <c r="K83" i="23"/>
  <c r="R84" i="23" l="1"/>
  <c r="K84" i="23"/>
  <c r="C85" i="23"/>
  <c r="C86" i="23" l="1"/>
  <c r="R85" i="23"/>
  <c r="K85" i="23"/>
  <c r="K86" i="23" l="1"/>
  <c r="C87" i="23"/>
  <c r="R86" i="23"/>
  <c r="C88" i="23" l="1"/>
  <c r="R87" i="23"/>
  <c r="K87" i="23"/>
  <c r="K88" i="23" l="1"/>
  <c r="R88" i="23"/>
  <c r="C89" i="23"/>
  <c r="K89" i="23" l="1"/>
  <c r="R89" i="23"/>
  <c r="C90" i="23"/>
  <c r="K90" i="23" l="1"/>
  <c r="C91" i="23"/>
  <c r="R90" i="23"/>
  <c r="C92" i="23" l="1"/>
  <c r="R91" i="23"/>
  <c r="K91" i="23"/>
  <c r="K92" i="23" l="1"/>
  <c r="R92" i="23"/>
  <c r="C93" i="23"/>
  <c r="C94" i="23" l="1"/>
  <c r="R93" i="23"/>
  <c r="K93" i="23"/>
  <c r="R94" i="23" l="1"/>
  <c r="C95" i="23"/>
  <c r="K94" i="23"/>
  <c r="R95" i="23" l="1"/>
  <c r="K95" i="23"/>
  <c r="C96" i="23"/>
  <c r="R96" i="23" l="1"/>
  <c r="K96" i="23"/>
  <c r="C97" i="23"/>
  <c r="C98" i="23" l="1"/>
  <c r="K97" i="23"/>
  <c r="R97" i="23"/>
  <c r="C99" i="23" l="1"/>
  <c r="K98" i="23"/>
  <c r="R98" i="23"/>
  <c r="K99" i="23" l="1"/>
  <c r="C100" i="23"/>
  <c r="R99" i="23"/>
  <c r="R100" i="23" l="1"/>
  <c r="C101" i="23"/>
  <c r="K100" i="23"/>
  <c r="K101" i="23" l="1"/>
  <c r="R101" i="23"/>
  <c r="C102" i="23"/>
  <c r="K102" i="23" l="1"/>
  <c r="R102" i="23"/>
  <c r="C103" i="23"/>
  <c r="R103" i="23" l="1"/>
  <c r="K103" i="23"/>
  <c r="C104" i="23"/>
  <c r="K104" i="23" l="1"/>
  <c r="C105" i="23"/>
  <c r="R104" i="23"/>
  <c r="K105" i="23" l="1"/>
  <c r="R105" i="23"/>
  <c r="C106" i="23"/>
  <c r="K106" i="23" l="1"/>
  <c r="R106" i="23"/>
  <c r="C107" i="23"/>
  <c r="C108" i="23" l="1"/>
  <c r="K107" i="23"/>
  <c r="R107" i="23"/>
  <c r="C109" i="23" l="1"/>
  <c r="K108" i="23"/>
  <c r="R108" i="23"/>
  <c r="K109" i="23" l="1"/>
  <c r="R109" i="23"/>
  <c r="C110" i="23"/>
  <c r="R110" i="23" l="1"/>
  <c r="K110" i="23"/>
  <c r="C111" i="23"/>
  <c r="C112" i="23" l="1"/>
  <c r="K111" i="23"/>
  <c r="R111" i="23"/>
  <c r="C113" i="23" l="1"/>
  <c r="K112" i="23"/>
  <c r="R112" i="23"/>
  <c r="R113" i="23" l="1"/>
  <c r="C114" i="23"/>
  <c r="K113" i="23"/>
  <c r="C115" i="23" l="1"/>
  <c r="R114" i="23"/>
  <c r="K114" i="23"/>
  <c r="R115" i="23" l="1"/>
  <c r="C116" i="23"/>
  <c r="K115" i="23"/>
  <c r="R116" i="23" l="1"/>
  <c r="K116" i="23"/>
  <c r="C117" i="23"/>
  <c r="C118" i="23" l="1"/>
  <c r="K117" i="23"/>
  <c r="R117" i="23"/>
  <c r="R118" i="23" l="1"/>
  <c r="K118" i="23"/>
  <c r="C119" i="23"/>
  <c r="K119" i="23" l="1"/>
  <c r="R119" i="23"/>
  <c r="C120" i="23"/>
  <c r="R120" i="23" l="1"/>
  <c r="K120" i="23"/>
  <c r="C121" i="23"/>
  <c r="R121" i="23" l="1"/>
  <c r="K121" i="23"/>
  <c r="C122" i="23"/>
  <c r="K122" i="23" l="1"/>
  <c r="C123" i="23"/>
  <c r="R122" i="23"/>
  <c r="C124" i="23" l="1"/>
  <c r="K123" i="23"/>
  <c r="R123" i="23"/>
  <c r="K124" i="23" l="1"/>
  <c r="R124" i="23"/>
  <c r="C125" i="23"/>
  <c r="K125" i="23" l="1"/>
  <c r="R125" i="23"/>
  <c r="C126" i="23"/>
  <c r="K126" i="23" l="1"/>
  <c r="R126" i="23"/>
  <c r="C127" i="23"/>
</calcChain>
</file>

<file path=xl/sharedStrings.xml><?xml version="1.0" encoding="utf-8"?>
<sst xmlns="http://schemas.openxmlformats.org/spreadsheetml/2006/main" count="2023" uniqueCount="34">
  <si>
    <t>PHCPI</t>
  </si>
  <si>
    <t>Grebler</t>
  </si>
  <si>
    <t>Consumer</t>
  </si>
  <si>
    <t>Price</t>
  </si>
  <si>
    <t>Index</t>
  </si>
  <si>
    <t>Nominal</t>
  </si>
  <si>
    <t>Home</t>
  </si>
  <si>
    <t>Real</t>
  </si>
  <si>
    <t>CPI</t>
  </si>
  <si>
    <t>Population</t>
  </si>
  <si>
    <t>Five-CityMedian</t>
  </si>
  <si>
    <t>U.S.</t>
  </si>
  <si>
    <t>Millions</t>
  </si>
  <si>
    <t>Long Rate</t>
  </si>
  <si>
    <t>Cost</t>
  </si>
  <si>
    <t>Building</t>
  </si>
  <si>
    <t>Source</t>
  </si>
  <si>
    <t>BLS</t>
  </si>
  <si>
    <t>Warren&amp;Pearson</t>
  </si>
  <si>
    <t>Homer</t>
  </si>
  <si>
    <t>Fed. Res.</t>
  </si>
  <si>
    <t>ENR</t>
  </si>
  <si>
    <t>HPI</t>
  </si>
  <si>
    <t>Build Cost</t>
  </si>
  <si>
    <t>Annual</t>
  </si>
  <si>
    <t>From fig2.1Revised2011.xls</t>
  </si>
  <si>
    <t>Date</t>
  </si>
  <si>
    <t>Quarterly</t>
  </si>
  <si>
    <t>CPI Annual&amp;</t>
  </si>
  <si>
    <t>Monthly data from January 1953 for prices, all other data are annual.</t>
  </si>
  <si>
    <t>U.S. Home Price and Related data, for Figure 3.1 in Robert J. Shiller, Irrational Exuberance, 3rd. Edition, Princeton University Press, 2015, as updated by author</t>
  </si>
  <si>
    <r>
      <t xml:space="preserve">See the book </t>
    </r>
    <r>
      <rPr>
        <sz val="10"/>
        <rFont val="Arial"/>
      </rPr>
      <t>for description of data.</t>
    </r>
  </si>
  <si>
    <t>S&amp;P/CoreLogic/Case-Shiller</t>
  </si>
  <si>
    <t>Update Nominal Home Price Index, Click Additional Information, National Index: https://us.spindices.com/index-family/real-estate/sp-corelogic-case-shiller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</si>
</sst>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Courier"/>
      <family val="3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23"/>
      <name val="Times New Roman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4">
    <xf numFmtId="0" fontId="0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4" fillId="2" borderId="0" xfId="0" applyFont="1" applyFill="1"/>
    <xf numFmtId="0" fontId="0" fillId="2" borderId="0" xfId="0" applyFill="1"/>
    <xf numFmtId="0" fontId="4" fillId="0" borderId="0" xfId="0" applyFont="1"/>
    <xf numFmtId="0" fontId="0" fillId="0" borderId="0" xfId="0" applyAlignment="1">
      <alignment horizontal="right"/>
    </xf>
    <xf numFmtId="2" fontId="4" fillId="0" borderId="0" xfId="0" applyNumberFormat="1" applyFont="1"/>
    <xf numFmtId="164" fontId="4" fillId="0" borderId="0" xfId="0" applyNumberFormat="1" applyFont="1"/>
    <xf numFmtId="0" fontId="1" fillId="0" borderId="0" xfId="0" applyFont="1"/>
    <xf numFmtId="2" fontId="8" fillId="2" borderId="0" xfId="0" applyNumberFormat="1" applyFont="1" applyFill="1" applyBorder="1" applyAlignment="1">
      <alignment horizontal="right"/>
    </xf>
    <xf numFmtId="2" fontId="8" fillId="2" borderId="0" xfId="0" applyNumberFormat="1" applyFont="1" applyFill="1" applyBorder="1"/>
    <xf numFmtId="2" fontId="4" fillId="0" borderId="0" xfId="1" applyNumberFormat="1" applyFont="1"/>
  </cellXfs>
  <cellStyles count="64">
    <cellStyle name="Comma" xfId="1" builtinId="3"/>
    <cellStyle name="Comma 10" xfId="2"/>
    <cellStyle name="Comma 2" xfId="3"/>
    <cellStyle name="Comma 2 2" xfId="4"/>
    <cellStyle name="Comma 3" xfId="5"/>
    <cellStyle name="Comma 3 2" xfId="6"/>
    <cellStyle name="Comma 4" xfId="7"/>
    <cellStyle name="Comma 4 2" xfId="8"/>
    <cellStyle name="Comma 5" xfId="9"/>
    <cellStyle name="Comma 5 2" xfId="10"/>
    <cellStyle name="Comma 6" xfId="11"/>
    <cellStyle name="Comma 6 2" xfId="12"/>
    <cellStyle name="Comma 7" xfId="13"/>
    <cellStyle name="Comma 7 2" xfId="14"/>
    <cellStyle name="Comma 8" xfId="15"/>
    <cellStyle name="Comma 8 2" xfId="16"/>
    <cellStyle name="Comma 8 2 2" xfId="17"/>
    <cellStyle name="Comma 8 3" xfId="18"/>
    <cellStyle name="Comma 9" xfId="19"/>
    <cellStyle name="Comma 9 2" xfId="20"/>
    <cellStyle name="Normal" xfId="0" builtinId="0"/>
    <cellStyle name="Normal 10" xfId="21"/>
    <cellStyle name="Normal 11" xfId="22"/>
    <cellStyle name="Normal 11 2" xfId="23"/>
    <cellStyle name="Normal 12" xfId="24"/>
    <cellStyle name="Normal 12 2" xfId="25"/>
    <cellStyle name="Normal 2" xfId="26"/>
    <cellStyle name="Normal 2 2" xfId="27"/>
    <cellStyle name="Normal 3" xfId="28"/>
    <cellStyle name="Normal 3 2" xfId="29"/>
    <cellStyle name="Normal 4" xfId="30"/>
    <cellStyle name="Normal 4 2" xfId="31"/>
    <cellStyle name="Normal 5" xfId="32"/>
    <cellStyle name="Normal 5 2" xfId="33"/>
    <cellStyle name="Normal 5 3" xfId="34"/>
    <cellStyle name="Normal 6" xfId="35"/>
    <cellStyle name="Normal 6 2" xfId="36"/>
    <cellStyle name="Normal 7" xfId="37"/>
    <cellStyle name="Normal 7 2" xfId="38"/>
    <cellStyle name="Normal 8" xfId="39"/>
    <cellStyle name="Normal 8 2" xfId="40"/>
    <cellStyle name="Normal 9" xfId="41"/>
    <cellStyle name="Normal 9 2" xfId="42"/>
    <cellStyle name="Normal 9 2 2" xfId="43"/>
    <cellStyle name="Normal 9 3" xfId="44"/>
    <cellStyle name="Percent 10" xfId="45"/>
    <cellStyle name="Percent 2" xfId="46"/>
    <cellStyle name="Percent 2 2" xfId="47"/>
    <cellStyle name="Percent 3" xfId="48"/>
    <cellStyle name="Percent 3 2" xfId="49"/>
    <cellStyle name="Percent 4" xfId="50"/>
    <cellStyle name="Percent 4 2" xfId="51"/>
    <cellStyle name="Percent 5" xfId="52"/>
    <cellStyle name="Percent 5 2" xfId="53"/>
    <cellStyle name="Percent 6" xfId="54"/>
    <cellStyle name="Percent 6 2" xfId="55"/>
    <cellStyle name="Percent 7" xfId="56"/>
    <cellStyle name="Percent 7 2" xfId="57"/>
    <cellStyle name="Percent 8" xfId="58"/>
    <cellStyle name="Percent 8 2" xfId="59"/>
    <cellStyle name="Percent 8 2 2" xfId="60"/>
    <cellStyle name="Percent 8 3" xfId="61"/>
    <cellStyle name="Percent 9" xfId="62"/>
    <cellStyle name="Percent 9 2" xfId="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4439940060727"/>
          <c:y val="2.6117671258302302E-2"/>
          <c:w val="0.76026637069922309"/>
          <c:h val="0.78955954323001631"/>
        </c:manualLayout>
      </c:layout>
      <c:scatterChart>
        <c:scatterStyle val="lineMarker"/>
        <c:varyColors val="0"/>
        <c:ser>
          <c:idx val="0"/>
          <c:order val="0"/>
          <c:tx>
            <c:v>Home Price Index</c:v>
          </c:tx>
          <c:spPr>
            <a:ln w="381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Data!$A$8:$A$875</c:f>
              <c:numCache>
                <c:formatCode>General</c:formatCode>
                <c:ptCount val="868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1953.0416666666667</c:v>
                </c:pt>
                <c:pt idx="64">
                  <c:v>1953.125</c:v>
                </c:pt>
                <c:pt idx="65">
                  <c:v>1953.2083333333333</c:v>
                </c:pt>
                <c:pt idx="66">
                  <c:v>1953.2916666666665</c:v>
                </c:pt>
                <c:pt idx="67">
                  <c:v>1953.3749999999998</c:v>
                </c:pt>
                <c:pt idx="68">
                  <c:v>1953.458333333333</c:v>
                </c:pt>
                <c:pt idx="69">
                  <c:v>1953.5416666666663</c:v>
                </c:pt>
                <c:pt idx="70">
                  <c:v>1953.6249999999995</c:v>
                </c:pt>
                <c:pt idx="71">
                  <c:v>1953.7083333333328</c:v>
                </c:pt>
                <c:pt idx="72">
                  <c:v>1953.7916666666661</c:v>
                </c:pt>
                <c:pt idx="73">
                  <c:v>1953.8749999999993</c:v>
                </c:pt>
                <c:pt idx="74">
                  <c:v>1953.9583333333326</c:v>
                </c:pt>
                <c:pt idx="75">
                  <c:v>1954.0416666666658</c:v>
                </c:pt>
                <c:pt idx="76">
                  <c:v>1954.1249999999991</c:v>
                </c:pt>
                <c:pt idx="77">
                  <c:v>1954.2083333333323</c:v>
                </c:pt>
                <c:pt idx="78">
                  <c:v>1954.2916666666656</c:v>
                </c:pt>
                <c:pt idx="79">
                  <c:v>1954.3749999999989</c:v>
                </c:pt>
                <c:pt idx="80">
                  <c:v>1954.4583333333321</c:v>
                </c:pt>
                <c:pt idx="81">
                  <c:v>1954.5416666666654</c:v>
                </c:pt>
                <c:pt idx="82">
                  <c:v>1954.6249999999986</c:v>
                </c:pt>
                <c:pt idx="83">
                  <c:v>1954.7083333333319</c:v>
                </c:pt>
                <c:pt idx="84">
                  <c:v>1954.7916666666652</c:v>
                </c:pt>
                <c:pt idx="85">
                  <c:v>1954.8749999999984</c:v>
                </c:pt>
                <c:pt idx="86">
                  <c:v>1954.9583333333317</c:v>
                </c:pt>
                <c:pt idx="87">
                  <c:v>1955.0416666666649</c:v>
                </c:pt>
                <c:pt idx="88">
                  <c:v>1955.1249999999982</c:v>
                </c:pt>
                <c:pt idx="89">
                  <c:v>1955.2083333333314</c:v>
                </c:pt>
                <c:pt idx="90">
                  <c:v>1955.2916666666647</c:v>
                </c:pt>
                <c:pt idx="91">
                  <c:v>1955.374999999998</c:v>
                </c:pt>
                <c:pt idx="92">
                  <c:v>1955.4583333333312</c:v>
                </c:pt>
                <c:pt idx="93">
                  <c:v>1955.5416666666645</c:v>
                </c:pt>
                <c:pt idx="94">
                  <c:v>1955.6249999999977</c:v>
                </c:pt>
                <c:pt idx="95">
                  <c:v>1955.708333333331</c:v>
                </c:pt>
                <c:pt idx="96">
                  <c:v>1955.7916666666642</c:v>
                </c:pt>
                <c:pt idx="97">
                  <c:v>1955.8749999999975</c:v>
                </c:pt>
                <c:pt idx="98">
                  <c:v>1955.9583333333308</c:v>
                </c:pt>
                <c:pt idx="99">
                  <c:v>1956.041666666664</c:v>
                </c:pt>
                <c:pt idx="100">
                  <c:v>1956.1249999999973</c:v>
                </c:pt>
                <c:pt idx="101">
                  <c:v>1956.2083333333305</c:v>
                </c:pt>
                <c:pt idx="102">
                  <c:v>1956.2916666666638</c:v>
                </c:pt>
                <c:pt idx="103">
                  <c:v>1956.374999999997</c:v>
                </c:pt>
                <c:pt idx="104">
                  <c:v>1956.4583333333303</c:v>
                </c:pt>
                <c:pt idx="105">
                  <c:v>1956.5416666666636</c:v>
                </c:pt>
                <c:pt idx="106">
                  <c:v>1956.6249999999968</c:v>
                </c:pt>
                <c:pt idx="107">
                  <c:v>1956.7083333333301</c:v>
                </c:pt>
                <c:pt idx="108">
                  <c:v>1956.7916666666633</c:v>
                </c:pt>
                <c:pt idx="109">
                  <c:v>1956.8749999999966</c:v>
                </c:pt>
                <c:pt idx="110">
                  <c:v>1956.9583333333298</c:v>
                </c:pt>
                <c:pt idx="111">
                  <c:v>1957.0416666666631</c:v>
                </c:pt>
                <c:pt idx="112">
                  <c:v>1957.1249999999964</c:v>
                </c:pt>
                <c:pt idx="113">
                  <c:v>1957.2083333333296</c:v>
                </c:pt>
                <c:pt idx="114">
                  <c:v>1957.2916666666629</c:v>
                </c:pt>
                <c:pt idx="115">
                  <c:v>1957.3749999999961</c:v>
                </c:pt>
                <c:pt idx="116">
                  <c:v>1957.4583333333294</c:v>
                </c:pt>
                <c:pt idx="117">
                  <c:v>1957.5416666666626</c:v>
                </c:pt>
                <c:pt idx="118">
                  <c:v>1957.6249999999959</c:v>
                </c:pt>
                <c:pt idx="119">
                  <c:v>1957.7083333333292</c:v>
                </c:pt>
                <c:pt idx="120">
                  <c:v>1957.7916666666624</c:v>
                </c:pt>
                <c:pt idx="121">
                  <c:v>1957.8749999999957</c:v>
                </c:pt>
                <c:pt idx="122">
                  <c:v>1957.9583333333289</c:v>
                </c:pt>
                <c:pt idx="123">
                  <c:v>1958.0416666666622</c:v>
                </c:pt>
                <c:pt idx="124">
                  <c:v>1958.1249999999955</c:v>
                </c:pt>
                <c:pt idx="125">
                  <c:v>1958.2083333333287</c:v>
                </c:pt>
                <c:pt idx="126">
                  <c:v>1958.291666666662</c:v>
                </c:pt>
                <c:pt idx="127">
                  <c:v>1958.3749999999952</c:v>
                </c:pt>
                <c:pt idx="128">
                  <c:v>1958.4583333333285</c:v>
                </c:pt>
                <c:pt idx="129">
                  <c:v>1958.5416666666617</c:v>
                </c:pt>
                <c:pt idx="130">
                  <c:v>1958.624999999995</c:v>
                </c:pt>
                <c:pt idx="131">
                  <c:v>1958.7083333333283</c:v>
                </c:pt>
                <c:pt idx="132">
                  <c:v>1958.7916666666615</c:v>
                </c:pt>
                <c:pt idx="133">
                  <c:v>1958.8749999999948</c:v>
                </c:pt>
                <c:pt idx="134">
                  <c:v>1958.958333333328</c:v>
                </c:pt>
                <c:pt idx="135">
                  <c:v>1959.0416666666613</c:v>
                </c:pt>
                <c:pt idx="136">
                  <c:v>1959.1249999999945</c:v>
                </c:pt>
                <c:pt idx="137">
                  <c:v>1959.2083333333278</c:v>
                </c:pt>
                <c:pt idx="138">
                  <c:v>1959.2916666666611</c:v>
                </c:pt>
                <c:pt idx="139">
                  <c:v>1959.3749999999943</c:v>
                </c:pt>
                <c:pt idx="140">
                  <c:v>1959.4583333333276</c:v>
                </c:pt>
                <c:pt idx="141">
                  <c:v>1959.5416666666608</c:v>
                </c:pt>
                <c:pt idx="142">
                  <c:v>1959.6249999999941</c:v>
                </c:pt>
                <c:pt idx="143">
                  <c:v>1959.7083333333273</c:v>
                </c:pt>
                <c:pt idx="144">
                  <c:v>1959.7916666666606</c:v>
                </c:pt>
                <c:pt idx="145">
                  <c:v>1959.8749999999939</c:v>
                </c:pt>
                <c:pt idx="146">
                  <c:v>1959.9583333333271</c:v>
                </c:pt>
                <c:pt idx="147">
                  <c:v>1960.0416666666604</c:v>
                </c:pt>
                <c:pt idx="148">
                  <c:v>1960.1249999999936</c:v>
                </c:pt>
                <c:pt idx="149">
                  <c:v>1960.2083333333269</c:v>
                </c:pt>
                <c:pt idx="150">
                  <c:v>1960.2916666666601</c:v>
                </c:pt>
                <c:pt idx="151">
                  <c:v>1960.3749999999934</c:v>
                </c:pt>
                <c:pt idx="152">
                  <c:v>1960.4583333333267</c:v>
                </c:pt>
                <c:pt idx="153">
                  <c:v>1960.5416666666599</c:v>
                </c:pt>
                <c:pt idx="154">
                  <c:v>1960.6249999999932</c:v>
                </c:pt>
                <c:pt idx="155">
                  <c:v>1960.7083333333264</c:v>
                </c:pt>
                <c:pt idx="156">
                  <c:v>1960.7916666666597</c:v>
                </c:pt>
                <c:pt idx="157">
                  <c:v>1960.874999999993</c:v>
                </c:pt>
                <c:pt idx="158">
                  <c:v>1960.9583333333262</c:v>
                </c:pt>
                <c:pt idx="159">
                  <c:v>1961.0416666666595</c:v>
                </c:pt>
                <c:pt idx="160">
                  <c:v>1961.1249999999927</c:v>
                </c:pt>
                <c:pt idx="161">
                  <c:v>1961.208333333326</c:v>
                </c:pt>
                <c:pt idx="162">
                  <c:v>1961.2916666666592</c:v>
                </c:pt>
                <c:pt idx="163">
                  <c:v>1961.3749999999925</c:v>
                </c:pt>
                <c:pt idx="164">
                  <c:v>1961.4583333333258</c:v>
                </c:pt>
                <c:pt idx="165">
                  <c:v>1961.541666666659</c:v>
                </c:pt>
                <c:pt idx="166">
                  <c:v>1961.6249999999923</c:v>
                </c:pt>
                <c:pt idx="167">
                  <c:v>1961.7083333333255</c:v>
                </c:pt>
                <c:pt idx="168">
                  <c:v>1961.7916666666588</c:v>
                </c:pt>
                <c:pt idx="169">
                  <c:v>1961.874999999992</c:v>
                </c:pt>
                <c:pt idx="170">
                  <c:v>1961.9583333333253</c:v>
                </c:pt>
                <c:pt idx="171">
                  <c:v>1962.0416666666586</c:v>
                </c:pt>
                <c:pt idx="172">
                  <c:v>1962.1249999999918</c:v>
                </c:pt>
                <c:pt idx="173">
                  <c:v>1962.2083333333251</c:v>
                </c:pt>
                <c:pt idx="174">
                  <c:v>1962.2916666666583</c:v>
                </c:pt>
                <c:pt idx="175">
                  <c:v>1962.3749999999916</c:v>
                </c:pt>
                <c:pt idx="176">
                  <c:v>1962.4583333333248</c:v>
                </c:pt>
                <c:pt idx="177">
                  <c:v>1962.5416666666581</c:v>
                </c:pt>
                <c:pt idx="178">
                  <c:v>1962.6249999999914</c:v>
                </c:pt>
                <c:pt idx="179">
                  <c:v>1962.7083333333246</c:v>
                </c:pt>
                <c:pt idx="180">
                  <c:v>1962.7916666666579</c:v>
                </c:pt>
                <c:pt idx="181">
                  <c:v>1962.8749999999911</c:v>
                </c:pt>
                <c:pt idx="182">
                  <c:v>1962.9583333333244</c:v>
                </c:pt>
                <c:pt idx="183">
                  <c:v>1963.0416666666576</c:v>
                </c:pt>
                <c:pt idx="184">
                  <c:v>1963.1249999999909</c:v>
                </c:pt>
                <c:pt idx="185">
                  <c:v>1963.2083333333242</c:v>
                </c:pt>
                <c:pt idx="186">
                  <c:v>1963.2916666666574</c:v>
                </c:pt>
                <c:pt idx="187">
                  <c:v>1963.3749999999907</c:v>
                </c:pt>
                <c:pt idx="188">
                  <c:v>1963.4583333333239</c:v>
                </c:pt>
                <c:pt idx="189">
                  <c:v>1963.5416666666572</c:v>
                </c:pt>
                <c:pt idx="190">
                  <c:v>1963.6249999999905</c:v>
                </c:pt>
                <c:pt idx="191">
                  <c:v>1963.7083333333237</c:v>
                </c:pt>
                <c:pt idx="192">
                  <c:v>1963.791666666657</c:v>
                </c:pt>
                <c:pt idx="193">
                  <c:v>1963.8749999999902</c:v>
                </c:pt>
                <c:pt idx="194">
                  <c:v>1963.9583333333235</c:v>
                </c:pt>
                <c:pt idx="195">
                  <c:v>1964.0416666666567</c:v>
                </c:pt>
                <c:pt idx="196">
                  <c:v>1964.12499999999</c:v>
                </c:pt>
                <c:pt idx="197">
                  <c:v>1964.2083333333233</c:v>
                </c:pt>
                <c:pt idx="198">
                  <c:v>1964.2916666666565</c:v>
                </c:pt>
                <c:pt idx="199">
                  <c:v>1964.3749999999898</c:v>
                </c:pt>
                <c:pt idx="200">
                  <c:v>1964.458333333323</c:v>
                </c:pt>
                <c:pt idx="201">
                  <c:v>1964.5416666666563</c:v>
                </c:pt>
                <c:pt idx="202">
                  <c:v>1964.6249999999895</c:v>
                </c:pt>
                <c:pt idx="203">
                  <c:v>1964.7083333333228</c:v>
                </c:pt>
                <c:pt idx="204">
                  <c:v>1964.7916666666561</c:v>
                </c:pt>
                <c:pt idx="205">
                  <c:v>1964.8749999999893</c:v>
                </c:pt>
                <c:pt idx="206">
                  <c:v>1964.9583333333226</c:v>
                </c:pt>
                <c:pt idx="207">
                  <c:v>1965.0416666666558</c:v>
                </c:pt>
                <c:pt idx="208">
                  <c:v>1965.1249999999891</c:v>
                </c:pt>
                <c:pt idx="209">
                  <c:v>1965.2083333333223</c:v>
                </c:pt>
                <c:pt idx="210">
                  <c:v>1965.2916666666556</c:v>
                </c:pt>
                <c:pt idx="211">
                  <c:v>1965.3749999999889</c:v>
                </c:pt>
                <c:pt idx="212">
                  <c:v>1965.4583333333221</c:v>
                </c:pt>
                <c:pt idx="213">
                  <c:v>1965.5416666666554</c:v>
                </c:pt>
                <c:pt idx="214">
                  <c:v>1965.6249999999886</c:v>
                </c:pt>
                <c:pt idx="215">
                  <c:v>1965.7083333333219</c:v>
                </c:pt>
                <c:pt idx="216">
                  <c:v>1965.7916666666551</c:v>
                </c:pt>
                <c:pt idx="217">
                  <c:v>1965.8749999999884</c:v>
                </c:pt>
                <c:pt idx="218">
                  <c:v>1965.9583333333217</c:v>
                </c:pt>
                <c:pt idx="219">
                  <c:v>1966.0416666666549</c:v>
                </c:pt>
                <c:pt idx="220">
                  <c:v>1966.1249999999882</c:v>
                </c:pt>
                <c:pt idx="221">
                  <c:v>1966.2083333333214</c:v>
                </c:pt>
                <c:pt idx="222">
                  <c:v>1966.2916666666547</c:v>
                </c:pt>
                <c:pt idx="223">
                  <c:v>1966.3749999999879</c:v>
                </c:pt>
                <c:pt idx="224">
                  <c:v>1966.4583333333212</c:v>
                </c:pt>
                <c:pt idx="225">
                  <c:v>1966.5416666666545</c:v>
                </c:pt>
                <c:pt idx="226">
                  <c:v>1966.6249999999877</c:v>
                </c:pt>
                <c:pt idx="227">
                  <c:v>1966.708333333321</c:v>
                </c:pt>
                <c:pt idx="228">
                  <c:v>1966.7916666666542</c:v>
                </c:pt>
                <c:pt idx="229">
                  <c:v>1966.8749999999875</c:v>
                </c:pt>
                <c:pt idx="230">
                  <c:v>1966.9583333333208</c:v>
                </c:pt>
                <c:pt idx="231">
                  <c:v>1967.041666666654</c:v>
                </c:pt>
                <c:pt idx="232">
                  <c:v>1967.1249999999873</c:v>
                </c:pt>
                <c:pt idx="233">
                  <c:v>1967.2083333333205</c:v>
                </c:pt>
                <c:pt idx="234">
                  <c:v>1967.2916666666538</c:v>
                </c:pt>
                <c:pt idx="235">
                  <c:v>1967.374999999987</c:v>
                </c:pt>
                <c:pt idx="236">
                  <c:v>1967.4583333333203</c:v>
                </c:pt>
                <c:pt idx="237">
                  <c:v>1967.5416666666536</c:v>
                </c:pt>
                <c:pt idx="238">
                  <c:v>1967.6249999999868</c:v>
                </c:pt>
                <c:pt idx="239">
                  <c:v>1967.7083333333201</c:v>
                </c:pt>
                <c:pt idx="240">
                  <c:v>1967.7916666666533</c:v>
                </c:pt>
                <c:pt idx="241">
                  <c:v>1967.8749999999866</c:v>
                </c:pt>
                <c:pt idx="242">
                  <c:v>1967.9583333333198</c:v>
                </c:pt>
                <c:pt idx="243">
                  <c:v>1968.0416666666531</c:v>
                </c:pt>
                <c:pt idx="244">
                  <c:v>1968.1249999999864</c:v>
                </c:pt>
                <c:pt idx="245">
                  <c:v>1968.2083333333196</c:v>
                </c:pt>
                <c:pt idx="246">
                  <c:v>1968.2916666666529</c:v>
                </c:pt>
                <c:pt idx="247">
                  <c:v>1968.3749999999861</c:v>
                </c:pt>
                <c:pt idx="248">
                  <c:v>1968.4583333333194</c:v>
                </c:pt>
                <c:pt idx="249">
                  <c:v>1968.5416666666526</c:v>
                </c:pt>
                <c:pt idx="250">
                  <c:v>1968.6249999999859</c:v>
                </c:pt>
                <c:pt idx="251">
                  <c:v>1968.7083333333192</c:v>
                </c:pt>
                <c:pt idx="252">
                  <c:v>1968.7916666666524</c:v>
                </c:pt>
                <c:pt idx="253">
                  <c:v>1968.8749999999857</c:v>
                </c:pt>
                <c:pt idx="254">
                  <c:v>1968.9583333333189</c:v>
                </c:pt>
                <c:pt idx="255">
                  <c:v>1969.0416666666522</c:v>
                </c:pt>
                <c:pt idx="256">
                  <c:v>1969.1249999999854</c:v>
                </c:pt>
                <c:pt idx="257">
                  <c:v>1969.2083333333187</c:v>
                </c:pt>
                <c:pt idx="258">
                  <c:v>1969.291666666652</c:v>
                </c:pt>
                <c:pt idx="259">
                  <c:v>1969.3749999999852</c:v>
                </c:pt>
                <c:pt idx="260">
                  <c:v>1969.4583333333185</c:v>
                </c:pt>
                <c:pt idx="261">
                  <c:v>1969.5416666666517</c:v>
                </c:pt>
                <c:pt idx="262">
                  <c:v>1969.624999999985</c:v>
                </c:pt>
                <c:pt idx="263">
                  <c:v>1969.7083333333183</c:v>
                </c:pt>
                <c:pt idx="264">
                  <c:v>1969.7916666666515</c:v>
                </c:pt>
                <c:pt idx="265">
                  <c:v>1969.8749999999848</c:v>
                </c:pt>
                <c:pt idx="266">
                  <c:v>1969.958333333318</c:v>
                </c:pt>
                <c:pt idx="267">
                  <c:v>1970.0416666666513</c:v>
                </c:pt>
                <c:pt idx="268">
                  <c:v>1970.1249999999845</c:v>
                </c:pt>
                <c:pt idx="269">
                  <c:v>1970.2083333333178</c:v>
                </c:pt>
                <c:pt idx="270">
                  <c:v>1970.2916666666511</c:v>
                </c:pt>
                <c:pt idx="271">
                  <c:v>1970.3749999999843</c:v>
                </c:pt>
                <c:pt idx="272">
                  <c:v>1970.4583333333176</c:v>
                </c:pt>
                <c:pt idx="273">
                  <c:v>1970.5416666666508</c:v>
                </c:pt>
                <c:pt idx="274">
                  <c:v>1970.6249999999841</c:v>
                </c:pt>
                <c:pt idx="275">
                  <c:v>1970.7083333333173</c:v>
                </c:pt>
                <c:pt idx="276">
                  <c:v>1970.7916666666506</c:v>
                </c:pt>
                <c:pt idx="277">
                  <c:v>1970.8749999999839</c:v>
                </c:pt>
                <c:pt idx="278">
                  <c:v>1970.9583333333171</c:v>
                </c:pt>
                <c:pt idx="279">
                  <c:v>1971.0416666666504</c:v>
                </c:pt>
                <c:pt idx="280">
                  <c:v>1971.1249999999836</c:v>
                </c:pt>
                <c:pt idx="281">
                  <c:v>1971.2083333333169</c:v>
                </c:pt>
                <c:pt idx="282">
                  <c:v>1971.2916666666501</c:v>
                </c:pt>
                <c:pt idx="283">
                  <c:v>1971.3749999999834</c:v>
                </c:pt>
                <c:pt idx="284">
                  <c:v>1971.4583333333167</c:v>
                </c:pt>
                <c:pt idx="285">
                  <c:v>1971.5416666666499</c:v>
                </c:pt>
                <c:pt idx="286">
                  <c:v>1971.6249999999832</c:v>
                </c:pt>
                <c:pt idx="287">
                  <c:v>1971.7083333333164</c:v>
                </c:pt>
                <c:pt idx="288">
                  <c:v>1971.7916666666497</c:v>
                </c:pt>
                <c:pt idx="289">
                  <c:v>1971.8749999999829</c:v>
                </c:pt>
                <c:pt idx="290">
                  <c:v>1971.9583333333162</c:v>
                </c:pt>
                <c:pt idx="291">
                  <c:v>1972.0416666666495</c:v>
                </c:pt>
                <c:pt idx="292">
                  <c:v>1972.1249999999827</c:v>
                </c:pt>
                <c:pt idx="293">
                  <c:v>1972.208333333316</c:v>
                </c:pt>
                <c:pt idx="294">
                  <c:v>1972.2916666666492</c:v>
                </c:pt>
                <c:pt idx="295">
                  <c:v>1972.3749999999825</c:v>
                </c:pt>
                <c:pt idx="296">
                  <c:v>1972.4583333333157</c:v>
                </c:pt>
                <c:pt idx="297">
                  <c:v>1972.541666666649</c:v>
                </c:pt>
                <c:pt idx="298">
                  <c:v>1972.6249999999823</c:v>
                </c:pt>
                <c:pt idx="299">
                  <c:v>1972.7083333333155</c:v>
                </c:pt>
                <c:pt idx="300">
                  <c:v>1972.7916666666488</c:v>
                </c:pt>
                <c:pt idx="301">
                  <c:v>1972.874999999982</c:v>
                </c:pt>
                <c:pt idx="302">
                  <c:v>1972.9583333333153</c:v>
                </c:pt>
                <c:pt idx="303">
                  <c:v>1973.0416666666486</c:v>
                </c:pt>
                <c:pt idx="304">
                  <c:v>1973.1249999999818</c:v>
                </c:pt>
                <c:pt idx="305">
                  <c:v>1973.2083333333151</c:v>
                </c:pt>
                <c:pt idx="306">
                  <c:v>1973.2916666666483</c:v>
                </c:pt>
                <c:pt idx="307">
                  <c:v>1973.3749999999816</c:v>
                </c:pt>
                <c:pt idx="308">
                  <c:v>1973.4583333333148</c:v>
                </c:pt>
                <c:pt idx="309">
                  <c:v>1973.5416666666481</c:v>
                </c:pt>
                <c:pt idx="310">
                  <c:v>1973.6249999999814</c:v>
                </c:pt>
                <c:pt idx="311">
                  <c:v>1973.7083333333146</c:v>
                </c:pt>
                <c:pt idx="312">
                  <c:v>1973.7916666666479</c:v>
                </c:pt>
                <c:pt idx="313">
                  <c:v>1973.8749999999811</c:v>
                </c:pt>
                <c:pt idx="314">
                  <c:v>1973.9583333333144</c:v>
                </c:pt>
                <c:pt idx="315">
                  <c:v>1974.0416666666476</c:v>
                </c:pt>
                <c:pt idx="316">
                  <c:v>1974.1249999999809</c:v>
                </c:pt>
                <c:pt idx="317">
                  <c:v>1974.2083333333142</c:v>
                </c:pt>
                <c:pt idx="318">
                  <c:v>1974.2916666666474</c:v>
                </c:pt>
                <c:pt idx="319">
                  <c:v>1974.3749999999807</c:v>
                </c:pt>
                <c:pt idx="320">
                  <c:v>1974.4583333333139</c:v>
                </c:pt>
                <c:pt idx="321">
                  <c:v>1974.5416666666472</c:v>
                </c:pt>
                <c:pt idx="322">
                  <c:v>1974.6249999999804</c:v>
                </c:pt>
                <c:pt idx="323">
                  <c:v>1974.7083333333137</c:v>
                </c:pt>
                <c:pt idx="324">
                  <c:v>1974.791666666647</c:v>
                </c:pt>
                <c:pt idx="325">
                  <c:v>1974.8749999999802</c:v>
                </c:pt>
                <c:pt idx="326">
                  <c:v>1974.9583333333135</c:v>
                </c:pt>
                <c:pt idx="327">
                  <c:v>1975.0416666666467</c:v>
                </c:pt>
                <c:pt idx="328">
                  <c:v>1975.12499999998</c:v>
                </c:pt>
                <c:pt idx="329">
                  <c:v>1975.2083333333132</c:v>
                </c:pt>
                <c:pt idx="330">
                  <c:v>1975.2916666666465</c:v>
                </c:pt>
                <c:pt idx="331">
                  <c:v>1975.3749999999798</c:v>
                </c:pt>
                <c:pt idx="332">
                  <c:v>1975.458333333313</c:v>
                </c:pt>
                <c:pt idx="333">
                  <c:v>1975.5416666666463</c:v>
                </c:pt>
                <c:pt idx="334">
                  <c:v>1975.6249999999795</c:v>
                </c:pt>
                <c:pt idx="335">
                  <c:v>1975.7083333333128</c:v>
                </c:pt>
                <c:pt idx="336">
                  <c:v>1975.7916666666461</c:v>
                </c:pt>
                <c:pt idx="337">
                  <c:v>1975.8749999999793</c:v>
                </c:pt>
                <c:pt idx="338">
                  <c:v>1975.9583333333126</c:v>
                </c:pt>
                <c:pt idx="339">
                  <c:v>1976.0416666666458</c:v>
                </c:pt>
                <c:pt idx="340">
                  <c:v>1976.1249999999791</c:v>
                </c:pt>
                <c:pt idx="341">
                  <c:v>1976.2083333333123</c:v>
                </c:pt>
                <c:pt idx="342">
                  <c:v>1976.2916666666456</c:v>
                </c:pt>
                <c:pt idx="343">
                  <c:v>1976.3749999999789</c:v>
                </c:pt>
                <c:pt idx="344">
                  <c:v>1976.4583333333121</c:v>
                </c:pt>
                <c:pt idx="345">
                  <c:v>1976.5416666666454</c:v>
                </c:pt>
                <c:pt idx="346">
                  <c:v>1976.6249999999786</c:v>
                </c:pt>
                <c:pt idx="347">
                  <c:v>1976.7083333333119</c:v>
                </c:pt>
                <c:pt idx="348">
                  <c:v>1976.7916666666451</c:v>
                </c:pt>
                <c:pt idx="349">
                  <c:v>1976.8749999999784</c:v>
                </c:pt>
                <c:pt idx="350">
                  <c:v>1976.9583333333117</c:v>
                </c:pt>
                <c:pt idx="351">
                  <c:v>1977.0416666666449</c:v>
                </c:pt>
                <c:pt idx="352">
                  <c:v>1977.1249999999782</c:v>
                </c:pt>
                <c:pt idx="353">
                  <c:v>1977.2083333333114</c:v>
                </c:pt>
                <c:pt idx="354">
                  <c:v>1977.2916666666447</c:v>
                </c:pt>
                <c:pt idx="355">
                  <c:v>1977.3749999999779</c:v>
                </c:pt>
                <c:pt idx="356">
                  <c:v>1977.4583333333112</c:v>
                </c:pt>
                <c:pt idx="357">
                  <c:v>1977.5416666666445</c:v>
                </c:pt>
                <c:pt idx="358">
                  <c:v>1977.6249999999777</c:v>
                </c:pt>
                <c:pt idx="359">
                  <c:v>1977.708333333311</c:v>
                </c:pt>
                <c:pt idx="360">
                  <c:v>1977.7916666666442</c:v>
                </c:pt>
                <c:pt idx="361">
                  <c:v>1977.8749999999775</c:v>
                </c:pt>
                <c:pt idx="362">
                  <c:v>1977.9583333333107</c:v>
                </c:pt>
                <c:pt idx="363">
                  <c:v>1978.041666666644</c:v>
                </c:pt>
                <c:pt idx="364">
                  <c:v>1978.1249999999773</c:v>
                </c:pt>
                <c:pt idx="365">
                  <c:v>1978.2083333333105</c:v>
                </c:pt>
                <c:pt idx="366">
                  <c:v>1978.2916666666438</c:v>
                </c:pt>
                <c:pt idx="367">
                  <c:v>1978.374999999977</c:v>
                </c:pt>
                <c:pt idx="368">
                  <c:v>1978.4583333333103</c:v>
                </c:pt>
                <c:pt idx="369">
                  <c:v>1978.5416666666436</c:v>
                </c:pt>
                <c:pt idx="370">
                  <c:v>1978.6249999999768</c:v>
                </c:pt>
                <c:pt idx="371">
                  <c:v>1978.7083333333101</c:v>
                </c:pt>
                <c:pt idx="372">
                  <c:v>1978.7916666666433</c:v>
                </c:pt>
                <c:pt idx="373">
                  <c:v>1978.8749999999766</c:v>
                </c:pt>
                <c:pt idx="374">
                  <c:v>1978.9583333333098</c:v>
                </c:pt>
                <c:pt idx="375">
                  <c:v>1979.0416666666431</c:v>
                </c:pt>
                <c:pt idx="376">
                  <c:v>1979.1249999999764</c:v>
                </c:pt>
                <c:pt idx="377">
                  <c:v>1979.2083333333096</c:v>
                </c:pt>
                <c:pt idx="378">
                  <c:v>1979.2916666666429</c:v>
                </c:pt>
                <c:pt idx="379">
                  <c:v>1979.3749999999761</c:v>
                </c:pt>
                <c:pt idx="380">
                  <c:v>1979.4583333333094</c:v>
                </c:pt>
                <c:pt idx="381">
                  <c:v>1979.5416666666426</c:v>
                </c:pt>
                <c:pt idx="382">
                  <c:v>1979.6249999999759</c:v>
                </c:pt>
                <c:pt idx="383">
                  <c:v>1979.7083333333092</c:v>
                </c:pt>
                <c:pt idx="384">
                  <c:v>1979.7916666666424</c:v>
                </c:pt>
                <c:pt idx="385">
                  <c:v>1979.8749999999757</c:v>
                </c:pt>
                <c:pt idx="386">
                  <c:v>1979.9583333333089</c:v>
                </c:pt>
                <c:pt idx="387">
                  <c:v>1980.0416666666422</c:v>
                </c:pt>
                <c:pt idx="388">
                  <c:v>1980.1249999999754</c:v>
                </c:pt>
                <c:pt idx="389">
                  <c:v>1980.2083333333087</c:v>
                </c:pt>
                <c:pt idx="390">
                  <c:v>1980.291666666642</c:v>
                </c:pt>
                <c:pt idx="391">
                  <c:v>1980.3749999999752</c:v>
                </c:pt>
                <c:pt idx="392">
                  <c:v>1980.4583333333085</c:v>
                </c:pt>
                <c:pt idx="393">
                  <c:v>1980.5416666666417</c:v>
                </c:pt>
                <c:pt idx="394">
                  <c:v>1980.624999999975</c:v>
                </c:pt>
                <c:pt idx="395">
                  <c:v>1980.7083333333082</c:v>
                </c:pt>
                <c:pt idx="396">
                  <c:v>1980.7916666666415</c:v>
                </c:pt>
                <c:pt idx="397">
                  <c:v>1980.8749999999748</c:v>
                </c:pt>
                <c:pt idx="398">
                  <c:v>1980.958333333308</c:v>
                </c:pt>
                <c:pt idx="399">
                  <c:v>1981.0416666666413</c:v>
                </c:pt>
                <c:pt idx="400">
                  <c:v>1981.1249999999745</c:v>
                </c:pt>
                <c:pt idx="401">
                  <c:v>1981.2083333333078</c:v>
                </c:pt>
                <c:pt idx="402">
                  <c:v>1981.291666666641</c:v>
                </c:pt>
                <c:pt idx="403">
                  <c:v>1981.3749999999743</c:v>
                </c:pt>
                <c:pt idx="404">
                  <c:v>1981.4583333333076</c:v>
                </c:pt>
                <c:pt idx="405">
                  <c:v>1981.5416666666408</c:v>
                </c:pt>
                <c:pt idx="406">
                  <c:v>1981.6249999999741</c:v>
                </c:pt>
                <c:pt idx="407">
                  <c:v>1981.7083333333073</c:v>
                </c:pt>
                <c:pt idx="408">
                  <c:v>1981.7916666666406</c:v>
                </c:pt>
                <c:pt idx="409">
                  <c:v>1981.8749999999739</c:v>
                </c:pt>
                <c:pt idx="410">
                  <c:v>1981.9583333333071</c:v>
                </c:pt>
                <c:pt idx="411">
                  <c:v>1982.0416666666404</c:v>
                </c:pt>
                <c:pt idx="412">
                  <c:v>1982.1249999999736</c:v>
                </c:pt>
                <c:pt idx="413">
                  <c:v>1982.2083333333069</c:v>
                </c:pt>
                <c:pt idx="414">
                  <c:v>1982.2916666666401</c:v>
                </c:pt>
                <c:pt idx="415">
                  <c:v>1982.3749999999734</c:v>
                </c:pt>
                <c:pt idx="416">
                  <c:v>1982.4583333333067</c:v>
                </c:pt>
                <c:pt idx="417">
                  <c:v>1982.5416666666399</c:v>
                </c:pt>
                <c:pt idx="418">
                  <c:v>1982.6249999999732</c:v>
                </c:pt>
                <c:pt idx="419">
                  <c:v>1982.7083333333064</c:v>
                </c:pt>
                <c:pt idx="420">
                  <c:v>1982.7916666666397</c:v>
                </c:pt>
                <c:pt idx="421">
                  <c:v>1982.8749999999729</c:v>
                </c:pt>
                <c:pt idx="422">
                  <c:v>1982.9583333333062</c:v>
                </c:pt>
                <c:pt idx="423">
                  <c:v>1983.0416666666395</c:v>
                </c:pt>
                <c:pt idx="424">
                  <c:v>1983.1249999999727</c:v>
                </c:pt>
                <c:pt idx="425">
                  <c:v>1983.208333333306</c:v>
                </c:pt>
                <c:pt idx="426">
                  <c:v>1983.2916666666392</c:v>
                </c:pt>
                <c:pt idx="427">
                  <c:v>1983.3749999999725</c:v>
                </c:pt>
                <c:pt idx="428">
                  <c:v>1983.4583333333057</c:v>
                </c:pt>
                <c:pt idx="429">
                  <c:v>1983.541666666639</c:v>
                </c:pt>
                <c:pt idx="430">
                  <c:v>1983.6249999999723</c:v>
                </c:pt>
                <c:pt idx="431">
                  <c:v>1983.7083333333055</c:v>
                </c:pt>
                <c:pt idx="432">
                  <c:v>1983.7916666666388</c:v>
                </c:pt>
                <c:pt idx="433">
                  <c:v>1983.874999999972</c:v>
                </c:pt>
                <c:pt idx="434">
                  <c:v>1983.9583333333053</c:v>
                </c:pt>
                <c:pt idx="435">
                  <c:v>1984.0416666666385</c:v>
                </c:pt>
                <c:pt idx="436">
                  <c:v>1984.1249999999718</c:v>
                </c:pt>
                <c:pt idx="437">
                  <c:v>1984.2083333333051</c:v>
                </c:pt>
                <c:pt idx="438">
                  <c:v>1984.2916666666383</c:v>
                </c:pt>
                <c:pt idx="439">
                  <c:v>1984.3749999999716</c:v>
                </c:pt>
                <c:pt idx="440">
                  <c:v>1984.4583333333048</c:v>
                </c:pt>
                <c:pt idx="441">
                  <c:v>1984.5416666666381</c:v>
                </c:pt>
                <c:pt idx="442">
                  <c:v>1984.6249999999714</c:v>
                </c:pt>
                <c:pt idx="443">
                  <c:v>1984.7083333333046</c:v>
                </c:pt>
                <c:pt idx="444">
                  <c:v>1984.7916666666379</c:v>
                </c:pt>
                <c:pt idx="445">
                  <c:v>1984.8749999999711</c:v>
                </c:pt>
                <c:pt idx="446">
                  <c:v>1984.9583333333044</c:v>
                </c:pt>
                <c:pt idx="447">
                  <c:v>1985.0416666666376</c:v>
                </c:pt>
                <c:pt idx="448">
                  <c:v>1985.1249999999709</c:v>
                </c:pt>
                <c:pt idx="449">
                  <c:v>1985.2083333333042</c:v>
                </c:pt>
                <c:pt idx="450">
                  <c:v>1985.2916666666374</c:v>
                </c:pt>
                <c:pt idx="451">
                  <c:v>1985.3749999999707</c:v>
                </c:pt>
                <c:pt idx="452">
                  <c:v>1985.4583333333039</c:v>
                </c:pt>
                <c:pt idx="453">
                  <c:v>1985.5416666666372</c:v>
                </c:pt>
                <c:pt idx="454">
                  <c:v>1985.6249999999704</c:v>
                </c:pt>
                <c:pt idx="455">
                  <c:v>1985.7083333333037</c:v>
                </c:pt>
                <c:pt idx="456">
                  <c:v>1985.791666666637</c:v>
                </c:pt>
                <c:pt idx="457">
                  <c:v>1985.8749999999702</c:v>
                </c:pt>
                <c:pt idx="458">
                  <c:v>1985.9583333333035</c:v>
                </c:pt>
                <c:pt idx="459">
                  <c:v>1986.0416666666367</c:v>
                </c:pt>
                <c:pt idx="460">
                  <c:v>1986.12499999997</c:v>
                </c:pt>
                <c:pt idx="461">
                  <c:v>1986.2083333333032</c:v>
                </c:pt>
                <c:pt idx="462">
                  <c:v>1986.2916666666365</c:v>
                </c:pt>
                <c:pt idx="463">
                  <c:v>1986.3749999999698</c:v>
                </c:pt>
                <c:pt idx="464">
                  <c:v>1986.458333333303</c:v>
                </c:pt>
                <c:pt idx="465">
                  <c:v>1986.5416666666363</c:v>
                </c:pt>
                <c:pt idx="466">
                  <c:v>1986.6249999999695</c:v>
                </c:pt>
                <c:pt idx="467">
                  <c:v>1986.7083333333028</c:v>
                </c:pt>
                <c:pt idx="468">
                  <c:v>1986.791666666636</c:v>
                </c:pt>
                <c:pt idx="469">
                  <c:v>1986.8749999999693</c:v>
                </c:pt>
                <c:pt idx="470">
                  <c:v>1986.9583333333026</c:v>
                </c:pt>
                <c:pt idx="471">
                  <c:v>1987.0416666666358</c:v>
                </c:pt>
                <c:pt idx="472">
                  <c:v>1987.1249999999691</c:v>
                </c:pt>
                <c:pt idx="473">
                  <c:v>1987.2083333333023</c:v>
                </c:pt>
                <c:pt idx="474">
                  <c:v>1987.2916666666356</c:v>
                </c:pt>
                <c:pt idx="475">
                  <c:v>1987.3749999999688</c:v>
                </c:pt>
                <c:pt idx="476">
                  <c:v>1987.4583333333021</c:v>
                </c:pt>
                <c:pt idx="477">
                  <c:v>1987.5416666666354</c:v>
                </c:pt>
                <c:pt idx="478">
                  <c:v>1987.6249999999686</c:v>
                </c:pt>
                <c:pt idx="479">
                  <c:v>1987.7083333333019</c:v>
                </c:pt>
                <c:pt idx="480">
                  <c:v>1987.7916666666351</c:v>
                </c:pt>
                <c:pt idx="481">
                  <c:v>1987.8749999999684</c:v>
                </c:pt>
                <c:pt idx="482">
                  <c:v>1987.9583333333017</c:v>
                </c:pt>
                <c:pt idx="483">
                  <c:v>1988.0416666666349</c:v>
                </c:pt>
                <c:pt idx="484">
                  <c:v>1988.1249999999682</c:v>
                </c:pt>
                <c:pt idx="485">
                  <c:v>1988.2083333333014</c:v>
                </c:pt>
                <c:pt idx="486">
                  <c:v>1988.2916666666347</c:v>
                </c:pt>
                <c:pt idx="487">
                  <c:v>1988.3749999999679</c:v>
                </c:pt>
                <c:pt idx="488">
                  <c:v>1988.4583333333012</c:v>
                </c:pt>
                <c:pt idx="489">
                  <c:v>1988.5416666666345</c:v>
                </c:pt>
                <c:pt idx="490">
                  <c:v>1988.6249999999677</c:v>
                </c:pt>
                <c:pt idx="491">
                  <c:v>1988.708333333301</c:v>
                </c:pt>
                <c:pt idx="492">
                  <c:v>1988.7916666666342</c:v>
                </c:pt>
                <c:pt idx="493">
                  <c:v>1988.8749999999675</c:v>
                </c:pt>
                <c:pt idx="494">
                  <c:v>1988.9583333333007</c:v>
                </c:pt>
                <c:pt idx="495">
                  <c:v>1989.041666666634</c:v>
                </c:pt>
                <c:pt idx="496">
                  <c:v>1989.1249999999673</c:v>
                </c:pt>
                <c:pt idx="497">
                  <c:v>1989.2083333333005</c:v>
                </c:pt>
                <c:pt idx="498">
                  <c:v>1989.2916666666338</c:v>
                </c:pt>
                <c:pt idx="499">
                  <c:v>1989.374999999967</c:v>
                </c:pt>
                <c:pt idx="500">
                  <c:v>1989.4583333333003</c:v>
                </c:pt>
                <c:pt idx="501">
                  <c:v>1989.5416666666335</c:v>
                </c:pt>
                <c:pt idx="502">
                  <c:v>1989.6249999999668</c:v>
                </c:pt>
                <c:pt idx="503">
                  <c:v>1989.7083333333001</c:v>
                </c:pt>
                <c:pt idx="504">
                  <c:v>1989.7916666666333</c:v>
                </c:pt>
                <c:pt idx="505">
                  <c:v>1989.8749999999666</c:v>
                </c:pt>
                <c:pt idx="506">
                  <c:v>1989.9583333332998</c:v>
                </c:pt>
                <c:pt idx="507">
                  <c:v>1990.0416666666331</c:v>
                </c:pt>
                <c:pt idx="508">
                  <c:v>1990.1249999999663</c:v>
                </c:pt>
                <c:pt idx="509">
                  <c:v>1990.2083333332996</c:v>
                </c:pt>
                <c:pt idx="510">
                  <c:v>1990.2916666666329</c:v>
                </c:pt>
                <c:pt idx="511">
                  <c:v>1990.3749999999661</c:v>
                </c:pt>
                <c:pt idx="512">
                  <c:v>1990.4583333332994</c:v>
                </c:pt>
                <c:pt idx="513">
                  <c:v>1990.5416666666326</c:v>
                </c:pt>
                <c:pt idx="514">
                  <c:v>1990.6249999999659</c:v>
                </c:pt>
                <c:pt idx="515">
                  <c:v>1990.7083333332992</c:v>
                </c:pt>
                <c:pt idx="516">
                  <c:v>1990.7916666666324</c:v>
                </c:pt>
                <c:pt idx="517">
                  <c:v>1990.8749999999657</c:v>
                </c:pt>
                <c:pt idx="518">
                  <c:v>1990.9583333332989</c:v>
                </c:pt>
                <c:pt idx="519">
                  <c:v>1991.0416666666322</c:v>
                </c:pt>
                <c:pt idx="520">
                  <c:v>1991.1249999999654</c:v>
                </c:pt>
                <c:pt idx="521">
                  <c:v>1991.2083333332987</c:v>
                </c:pt>
                <c:pt idx="522">
                  <c:v>1991.291666666632</c:v>
                </c:pt>
                <c:pt idx="523">
                  <c:v>1991.3749999999652</c:v>
                </c:pt>
                <c:pt idx="524">
                  <c:v>1991.4583333332985</c:v>
                </c:pt>
                <c:pt idx="525">
                  <c:v>1991.5416666666317</c:v>
                </c:pt>
                <c:pt idx="526">
                  <c:v>1991.624999999965</c:v>
                </c:pt>
                <c:pt idx="527">
                  <c:v>1991.7083333332982</c:v>
                </c:pt>
                <c:pt idx="528">
                  <c:v>1991.7916666666315</c:v>
                </c:pt>
                <c:pt idx="529">
                  <c:v>1991.8749999999648</c:v>
                </c:pt>
                <c:pt idx="530">
                  <c:v>1991.958333333298</c:v>
                </c:pt>
                <c:pt idx="531">
                  <c:v>1992.0416666666313</c:v>
                </c:pt>
                <c:pt idx="532">
                  <c:v>1992.1249999999645</c:v>
                </c:pt>
                <c:pt idx="533">
                  <c:v>1992.2083333332978</c:v>
                </c:pt>
                <c:pt idx="534">
                  <c:v>1992.291666666631</c:v>
                </c:pt>
                <c:pt idx="535">
                  <c:v>1992.3749999999643</c:v>
                </c:pt>
                <c:pt idx="536">
                  <c:v>1992.4583333332976</c:v>
                </c:pt>
                <c:pt idx="537">
                  <c:v>1992.5416666666308</c:v>
                </c:pt>
                <c:pt idx="538">
                  <c:v>1992.6249999999641</c:v>
                </c:pt>
                <c:pt idx="539">
                  <c:v>1992.7083333332973</c:v>
                </c:pt>
                <c:pt idx="540">
                  <c:v>1992.7916666666306</c:v>
                </c:pt>
                <c:pt idx="541">
                  <c:v>1992.8749999999638</c:v>
                </c:pt>
                <c:pt idx="542">
                  <c:v>1992.9583333332971</c:v>
                </c:pt>
                <c:pt idx="543">
                  <c:v>1993.0416666666304</c:v>
                </c:pt>
                <c:pt idx="544">
                  <c:v>1993.1249999999636</c:v>
                </c:pt>
                <c:pt idx="545">
                  <c:v>1993.2083333332969</c:v>
                </c:pt>
                <c:pt idx="546">
                  <c:v>1993.2916666666301</c:v>
                </c:pt>
                <c:pt idx="547">
                  <c:v>1993.3749999999634</c:v>
                </c:pt>
                <c:pt idx="548">
                  <c:v>1993.4583333332967</c:v>
                </c:pt>
                <c:pt idx="549">
                  <c:v>1993.5416666666299</c:v>
                </c:pt>
                <c:pt idx="550">
                  <c:v>1993.6249999999632</c:v>
                </c:pt>
                <c:pt idx="551">
                  <c:v>1993.7083333332964</c:v>
                </c:pt>
                <c:pt idx="552">
                  <c:v>1993.7916666666297</c:v>
                </c:pt>
                <c:pt idx="553">
                  <c:v>1993.8749999999629</c:v>
                </c:pt>
                <c:pt idx="554">
                  <c:v>1993.9583333332962</c:v>
                </c:pt>
                <c:pt idx="555">
                  <c:v>1994.0416666666295</c:v>
                </c:pt>
                <c:pt idx="556">
                  <c:v>1994.1249999999627</c:v>
                </c:pt>
                <c:pt idx="557">
                  <c:v>1994.208333333296</c:v>
                </c:pt>
                <c:pt idx="558">
                  <c:v>1994.2916666666292</c:v>
                </c:pt>
                <c:pt idx="559">
                  <c:v>1994.3749999999625</c:v>
                </c:pt>
                <c:pt idx="560">
                  <c:v>1994.4583333332957</c:v>
                </c:pt>
                <c:pt idx="561">
                  <c:v>1994.541666666629</c:v>
                </c:pt>
                <c:pt idx="562">
                  <c:v>1994.6249999999623</c:v>
                </c:pt>
                <c:pt idx="563">
                  <c:v>1994.7083333332955</c:v>
                </c:pt>
                <c:pt idx="564">
                  <c:v>1994.7916666666288</c:v>
                </c:pt>
                <c:pt idx="565">
                  <c:v>1994.874999999962</c:v>
                </c:pt>
                <c:pt idx="566">
                  <c:v>1994.9583333332953</c:v>
                </c:pt>
                <c:pt idx="567">
                  <c:v>1995.0416666666285</c:v>
                </c:pt>
                <c:pt idx="568">
                  <c:v>1995.1249999999618</c:v>
                </c:pt>
                <c:pt idx="569">
                  <c:v>1995.2083333332951</c:v>
                </c:pt>
                <c:pt idx="570">
                  <c:v>1995.2916666666283</c:v>
                </c:pt>
                <c:pt idx="571">
                  <c:v>1995.3749999999616</c:v>
                </c:pt>
                <c:pt idx="572">
                  <c:v>1995.4583333332948</c:v>
                </c:pt>
                <c:pt idx="573">
                  <c:v>1995.5416666666281</c:v>
                </c:pt>
                <c:pt idx="574">
                  <c:v>1995.6249999999613</c:v>
                </c:pt>
                <c:pt idx="575">
                  <c:v>1995.7083333332946</c:v>
                </c:pt>
                <c:pt idx="576">
                  <c:v>1995.7916666666279</c:v>
                </c:pt>
                <c:pt idx="577">
                  <c:v>1995.8749999999611</c:v>
                </c:pt>
                <c:pt idx="578">
                  <c:v>1995.9583333332944</c:v>
                </c:pt>
                <c:pt idx="579">
                  <c:v>1996.0416666666276</c:v>
                </c:pt>
                <c:pt idx="580">
                  <c:v>1996.1249999999609</c:v>
                </c:pt>
                <c:pt idx="581">
                  <c:v>1996.2083333332941</c:v>
                </c:pt>
                <c:pt idx="582">
                  <c:v>1996.2916666666274</c:v>
                </c:pt>
                <c:pt idx="583">
                  <c:v>1996.3749999999607</c:v>
                </c:pt>
                <c:pt idx="584">
                  <c:v>1996.4583333332939</c:v>
                </c:pt>
                <c:pt idx="585">
                  <c:v>1996.5416666666272</c:v>
                </c:pt>
                <c:pt idx="586">
                  <c:v>1996.6249999999604</c:v>
                </c:pt>
                <c:pt idx="587">
                  <c:v>1996.7083333332937</c:v>
                </c:pt>
                <c:pt idx="588">
                  <c:v>1996.791666666627</c:v>
                </c:pt>
                <c:pt idx="589">
                  <c:v>1996.8749999999602</c:v>
                </c:pt>
                <c:pt idx="590">
                  <c:v>1996.9583333332935</c:v>
                </c:pt>
                <c:pt idx="591">
                  <c:v>1997.0416666666267</c:v>
                </c:pt>
                <c:pt idx="592">
                  <c:v>1997.12499999996</c:v>
                </c:pt>
                <c:pt idx="593">
                  <c:v>1997.2083333332932</c:v>
                </c:pt>
                <c:pt idx="594">
                  <c:v>1997.2916666666265</c:v>
                </c:pt>
                <c:pt idx="595">
                  <c:v>1997.3749999999598</c:v>
                </c:pt>
                <c:pt idx="596">
                  <c:v>1997.458333333293</c:v>
                </c:pt>
                <c:pt idx="597">
                  <c:v>1997.5416666666263</c:v>
                </c:pt>
                <c:pt idx="598">
                  <c:v>1997.6249999999595</c:v>
                </c:pt>
                <c:pt idx="599">
                  <c:v>1997.7083333332928</c:v>
                </c:pt>
                <c:pt idx="600">
                  <c:v>1997.791666666626</c:v>
                </c:pt>
                <c:pt idx="601">
                  <c:v>1997.8749999999593</c:v>
                </c:pt>
                <c:pt idx="602">
                  <c:v>1997.9583333332926</c:v>
                </c:pt>
                <c:pt idx="603">
                  <c:v>1998.0416666666258</c:v>
                </c:pt>
                <c:pt idx="604">
                  <c:v>1998.1249999999591</c:v>
                </c:pt>
                <c:pt idx="605">
                  <c:v>1998.2083333332923</c:v>
                </c:pt>
                <c:pt idx="606">
                  <c:v>1998.2916666666256</c:v>
                </c:pt>
                <c:pt idx="607">
                  <c:v>1998.3749999999588</c:v>
                </c:pt>
                <c:pt idx="608">
                  <c:v>1998.4583333332921</c:v>
                </c:pt>
                <c:pt idx="609">
                  <c:v>1998.5416666666254</c:v>
                </c:pt>
                <c:pt idx="610">
                  <c:v>1998.6249999999586</c:v>
                </c:pt>
                <c:pt idx="611">
                  <c:v>1998.7083333332919</c:v>
                </c:pt>
                <c:pt idx="612">
                  <c:v>1998.7916666666251</c:v>
                </c:pt>
                <c:pt idx="613">
                  <c:v>1998.8749999999584</c:v>
                </c:pt>
                <c:pt idx="614">
                  <c:v>1998.9583333332916</c:v>
                </c:pt>
                <c:pt idx="615">
                  <c:v>1999.0416666666249</c:v>
                </c:pt>
                <c:pt idx="616">
                  <c:v>1999.1249999999582</c:v>
                </c:pt>
                <c:pt idx="617">
                  <c:v>1999.2083333332914</c:v>
                </c:pt>
                <c:pt idx="618">
                  <c:v>1999.2916666666247</c:v>
                </c:pt>
                <c:pt idx="619">
                  <c:v>1999.3749999999579</c:v>
                </c:pt>
                <c:pt idx="620">
                  <c:v>1999.4583333332912</c:v>
                </c:pt>
                <c:pt idx="621">
                  <c:v>1999.5416666666245</c:v>
                </c:pt>
                <c:pt idx="622">
                  <c:v>1999.6249999999577</c:v>
                </c:pt>
                <c:pt idx="623">
                  <c:v>1999.708333333291</c:v>
                </c:pt>
                <c:pt idx="624">
                  <c:v>1999.7916666666242</c:v>
                </c:pt>
                <c:pt idx="625">
                  <c:v>1999.8749999999575</c:v>
                </c:pt>
                <c:pt idx="626">
                  <c:v>1999.9583333332907</c:v>
                </c:pt>
                <c:pt idx="627">
                  <c:v>2000.041666666624</c:v>
                </c:pt>
                <c:pt idx="628">
                  <c:v>2000.1249999999573</c:v>
                </c:pt>
                <c:pt idx="629">
                  <c:v>2000.2083333332905</c:v>
                </c:pt>
                <c:pt idx="630">
                  <c:v>2000.2916666666238</c:v>
                </c:pt>
                <c:pt idx="631">
                  <c:v>2000.374999999957</c:v>
                </c:pt>
                <c:pt idx="632">
                  <c:v>2000.4583333332903</c:v>
                </c:pt>
                <c:pt idx="633">
                  <c:v>2000.5416666666235</c:v>
                </c:pt>
                <c:pt idx="634">
                  <c:v>2000.6249999999568</c:v>
                </c:pt>
                <c:pt idx="635">
                  <c:v>2000.7083333332901</c:v>
                </c:pt>
                <c:pt idx="636">
                  <c:v>2000.7916666666233</c:v>
                </c:pt>
                <c:pt idx="637">
                  <c:v>2000.8749999999566</c:v>
                </c:pt>
                <c:pt idx="638">
                  <c:v>2000.9583333332898</c:v>
                </c:pt>
                <c:pt idx="639">
                  <c:v>2001.0416666666231</c:v>
                </c:pt>
                <c:pt idx="640">
                  <c:v>2001.1249999999563</c:v>
                </c:pt>
                <c:pt idx="641">
                  <c:v>2001.2083333332896</c:v>
                </c:pt>
                <c:pt idx="642">
                  <c:v>2001.2916666666229</c:v>
                </c:pt>
                <c:pt idx="643">
                  <c:v>2001.3749999999561</c:v>
                </c:pt>
                <c:pt idx="644">
                  <c:v>2001.4583333332894</c:v>
                </c:pt>
                <c:pt idx="645">
                  <c:v>2001.5416666666226</c:v>
                </c:pt>
                <c:pt idx="646">
                  <c:v>2001.6249999999559</c:v>
                </c:pt>
                <c:pt idx="647">
                  <c:v>2001.7083333332891</c:v>
                </c:pt>
                <c:pt idx="648">
                  <c:v>2001.7916666666224</c:v>
                </c:pt>
                <c:pt idx="649">
                  <c:v>2001.8749999999557</c:v>
                </c:pt>
                <c:pt idx="650">
                  <c:v>2001.9583333332889</c:v>
                </c:pt>
                <c:pt idx="651">
                  <c:v>2002.0416666666222</c:v>
                </c:pt>
                <c:pt idx="652">
                  <c:v>2002.1249999999554</c:v>
                </c:pt>
                <c:pt idx="653">
                  <c:v>2002.2083333332887</c:v>
                </c:pt>
                <c:pt idx="654">
                  <c:v>2002.2916666666219</c:v>
                </c:pt>
                <c:pt idx="655">
                  <c:v>2002.3749999999552</c:v>
                </c:pt>
                <c:pt idx="656">
                  <c:v>2002.4583333332885</c:v>
                </c:pt>
                <c:pt idx="657">
                  <c:v>2002.5416666666217</c:v>
                </c:pt>
                <c:pt idx="658">
                  <c:v>2002.624999999955</c:v>
                </c:pt>
                <c:pt idx="659">
                  <c:v>2002.7083333332882</c:v>
                </c:pt>
                <c:pt idx="660">
                  <c:v>2002.7916666666215</c:v>
                </c:pt>
                <c:pt idx="661">
                  <c:v>2002.8749999999548</c:v>
                </c:pt>
                <c:pt idx="662">
                  <c:v>2002.958333333288</c:v>
                </c:pt>
                <c:pt idx="663">
                  <c:v>2003.0416666666213</c:v>
                </c:pt>
                <c:pt idx="664">
                  <c:v>2003.1249999999545</c:v>
                </c:pt>
                <c:pt idx="665">
                  <c:v>2003.2083333332878</c:v>
                </c:pt>
                <c:pt idx="666">
                  <c:v>2003.291666666621</c:v>
                </c:pt>
                <c:pt idx="667">
                  <c:v>2003.3749999999543</c:v>
                </c:pt>
                <c:pt idx="668">
                  <c:v>2003.4583333332876</c:v>
                </c:pt>
                <c:pt idx="669">
                  <c:v>2003.5416666666208</c:v>
                </c:pt>
                <c:pt idx="670">
                  <c:v>2003.6249999999541</c:v>
                </c:pt>
                <c:pt idx="671">
                  <c:v>2003.7083333332873</c:v>
                </c:pt>
                <c:pt idx="672">
                  <c:v>2003.7916666666206</c:v>
                </c:pt>
                <c:pt idx="673">
                  <c:v>2003.8749999999538</c:v>
                </c:pt>
                <c:pt idx="674">
                  <c:v>2003.9583333332871</c:v>
                </c:pt>
                <c:pt idx="675">
                  <c:v>2004.0416666666204</c:v>
                </c:pt>
                <c:pt idx="676">
                  <c:v>2004.1249999999536</c:v>
                </c:pt>
                <c:pt idx="677">
                  <c:v>2004.2083333332869</c:v>
                </c:pt>
                <c:pt idx="678">
                  <c:v>2004.2916666666201</c:v>
                </c:pt>
                <c:pt idx="679">
                  <c:v>2004.3749999999534</c:v>
                </c:pt>
                <c:pt idx="680">
                  <c:v>2004.4583333332866</c:v>
                </c:pt>
                <c:pt idx="681">
                  <c:v>2004.5416666666199</c:v>
                </c:pt>
                <c:pt idx="682">
                  <c:v>2004.6249999999532</c:v>
                </c:pt>
                <c:pt idx="683">
                  <c:v>2004.7083333332864</c:v>
                </c:pt>
                <c:pt idx="684">
                  <c:v>2004.7916666666197</c:v>
                </c:pt>
                <c:pt idx="685">
                  <c:v>2004.8749999999529</c:v>
                </c:pt>
                <c:pt idx="686">
                  <c:v>2004.9583333332862</c:v>
                </c:pt>
                <c:pt idx="687">
                  <c:v>2005.0416666666194</c:v>
                </c:pt>
                <c:pt idx="688">
                  <c:v>2005.1249999999527</c:v>
                </c:pt>
                <c:pt idx="689">
                  <c:v>2005.208333333286</c:v>
                </c:pt>
                <c:pt idx="690">
                  <c:v>2005.2916666666192</c:v>
                </c:pt>
                <c:pt idx="691">
                  <c:v>2005.3749999999525</c:v>
                </c:pt>
                <c:pt idx="692">
                  <c:v>2005.4583333332857</c:v>
                </c:pt>
                <c:pt idx="693">
                  <c:v>2005.541666666619</c:v>
                </c:pt>
                <c:pt idx="694">
                  <c:v>2005.6249999999523</c:v>
                </c:pt>
                <c:pt idx="695">
                  <c:v>2005.7083333332855</c:v>
                </c:pt>
                <c:pt idx="696">
                  <c:v>2005.7916666666188</c:v>
                </c:pt>
                <c:pt idx="697">
                  <c:v>2005.874999999952</c:v>
                </c:pt>
                <c:pt idx="698">
                  <c:v>2005.9583333332853</c:v>
                </c:pt>
                <c:pt idx="699">
                  <c:v>2006.0416666666185</c:v>
                </c:pt>
                <c:pt idx="700">
                  <c:v>2006.1249999999518</c:v>
                </c:pt>
                <c:pt idx="701">
                  <c:v>2006.2083333332851</c:v>
                </c:pt>
                <c:pt idx="702">
                  <c:v>2006.2916666666183</c:v>
                </c:pt>
                <c:pt idx="703">
                  <c:v>2006.3749999999516</c:v>
                </c:pt>
                <c:pt idx="704">
                  <c:v>2006.4583333332848</c:v>
                </c:pt>
                <c:pt idx="705">
                  <c:v>2006.5416666666181</c:v>
                </c:pt>
                <c:pt idx="706">
                  <c:v>2006.6249999999513</c:v>
                </c:pt>
                <c:pt idx="707">
                  <c:v>2006.7083333332846</c:v>
                </c:pt>
                <c:pt idx="708">
                  <c:v>2006.7916666666179</c:v>
                </c:pt>
                <c:pt idx="709">
                  <c:v>2006.8749999999511</c:v>
                </c:pt>
                <c:pt idx="710">
                  <c:v>2006.9583333332844</c:v>
                </c:pt>
                <c:pt idx="711">
                  <c:v>2007.0416666666176</c:v>
                </c:pt>
                <c:pt idx="712">
                  <c:v>2007.1249999999509</c:v>
                </c:pt>
                <c:pt idx="713">
                  <c:v>2007.2083333332841</c:v>
                </c:pt>
                <c:pt idx="714">
                  <c:v>2007.2916666666174</c:v>
                </c:pt>
                <c:pt idx="715">
                  <c:v>2007.3749999999507</c:v>
                </c:pt>
                <c:pt idx="716">
                  <c:v>2007.4583333332839</c:v>
                </c:pt>
                <c:pt idx="717">
                  <c:v>2007.5416666666172</c:v>
                </c:pt>
                <c:pt idx="718">
                  <c:v>2007.6249999999504</c:v>
                </c:pt>
                <c:pt idx="719">
                  <c:v>2007.7083333332837</c:v>
                </c:pt>
                <c:pt idx="720">
                  <c:v>2007.7916666666169</c:v>
                </c:pt>
                <c:pt idx="721">
                  <c:v>2007.8749999999502</c:v>
                </c:pt>
                <c:pt idx="722">
                  <c:v>2007.9583333332835</c:v>
                </c:pt>
                <c:pt idx="723">
                  <c:v>2008.0416666666167</c:v>
                </c:pt>
                <c:pt idx="724">
                  <c:v>2008.12499999995</c:v>
                </c:pt>
                <c:pt idx="725">
                  <c:v>2008.2083333332832</c:v>
                </c:pt>
                <c:pt idx="726">
                  <c:v>2008.2916666666165</c:v>
                </c:pt>
                <c:pt idx="727">
                  <c:v>2008.3749999999498</c:v>
                </c:pt>
                <c:pt idx="728">
                  <c:v>2008.458333333283</c:v>
                </c:pt>
                <c:pt idx="729">
                  <c:v>2008.5416666666163</c:v>
                </c:pt>
                <c:pt idx="730">
                  <c:v>2008.6249999999495</c:v>
                </c:pt>
                <c:pt idx="731">
                  <c:v>2008.7083333332828</c:v>
                </c:pt>
                <c:pt idx="732">
                  <c:v>2008.791666666616</c:v>
                </c:pt>
                <c:pt idx="733">
                  <c:v>2008.8749999999493</c:v>
                </c:pt>
                <c:pt idx="734">
                  <c:v>2008.9583333332826</c:v>
                </c:pt>
                <c:pt idx="735">
                  <c:v>2009.0416666666158</c:v>
                </c:pt>
                <c:pt idx="736">
                  <c:v>2009.1249999999491</c:v>
                </c:pt>
                <c:pt idx="737">
                  <c:v>2009.2083333332823</c:v>
                </c:pt>
                <c:pt idx="738">
                  <c:v>2009.2916666666156</c:v>
                </c:pt>
                <c:pt idx="739">
                  <c:v>2009.3749999999488</c:v>
                </c:pt>
                <c:pt idx="740">
                  <c:v>2009.4583333332821</c:v>
                </c:pt>
                <c:pt idx="741">
                  <c:v>2009.5416666666154</c:v>
                </c:pt>
                <c:pt idx="742">
                  <c:v>2009.6249999999486</c:v>
                </c:pt>
                <c:pt idx="743">
                  <c:v>2009.7083333332819</c:v>
                </c:pt>
                <c:pt idx="744">
                  <c:v>2009.7916666666151</c:v>
                </c:pt>
                <c:pt idx="745">
                  <c:v>2009.8749999999484</c:v>
                </c:pt>
                <c:pt idx="746">
                  <c:v>2009.9583333332816</c:v>
                </c:pt>
                <c:pt idx="747">
                  <c:v>2010.0416666666149</c:v>
                </c:pt>
                <c:pt idx="748">
                  <c:v>2010.1249999999482</c:v>
                </c:pt>
                <c:pt idx="749">
                  <c:v>2010.2083333332814</c:v>
                </c:pt>
                <c:pt idx="750">
                  <c:v>2010.2916666666147</c:v>
                </c:pt>
                <c:pt idx="751">
                  <c:v>2010.3749999999479</c:v>
                </c:pt>
                <c:pt idx="752">
                  <c:v>2010.4583333332812</c:v>
                </c:pt>
                <c:pt idx="753">
                  <c:v>2010.5416666666144</c:v>
                </c:pt>
                <c:pt idx="754">
                  <c:v>2010.6249999999477</c:v>
                </c:pt>
                <c:pt idx="755">
                  <c:v>2010.708333333281</c:v>
                </c:pt>
                <c:pt idx="756">
                  <c:v>2010.7916666666142</c:v>
                </c:pt>
                <c:pt idx="757">
                  <c:v>2010.8749999999475</c:v>
                </c:pt>
                <c:pt idx="758">
                  <c:v>2010.9583333332807</c:v>
                </c:pt>
                <c:pt idx="759">
                  <c:v>2011.041666666614</c:v>
                </c:pt>
                <c:pt idx="760">
                  <c:v>2011.1249999999472</c:v>
                </c:pt>
                <c:pt idx="761">
                  <c:v>2011.2083333332805</c:v>
                </c:pt>
                <c:pt idx="762">
                  <c:v>2011.2916666666138</c:v>
                </c:pt>
                <c:pt idx="763">
                  <c:v>2011.374999999947</c:v>
                </c:pt>
                <c:pt idx="764">
                  <c:v>2011.4583333332803</c:v>
                </c:pt>
                <c:pt idx="765">
                  <c:v>2011.5416666666135</c:v>
                </c:pt>
                <c:pt idx="766">
                  <c:v>2011.6249999999468</c:v>
                </c:pt>
                <c:pt idx="767">
                  <c:v>2011.7083333332801</c:v>
                </c:pt>
                <c:pt idx="768">
                  <c:v>2011.7916666666133</c:v>
                </c:pt>
                <c:pt idx="769">
                  <c:v>2011.8749999999466</c:v>
                </c:pt>
                <c:pt idx="770">
                  <c:v>2011.9583333332798</c:v>
                </c:pt>
                <c:pt idx="771">
                  <c:v>2012.0416666666131</c:v>
                </c:pt>
                <c:pt idx="772">
                  <c:v>2012.1249999999463</c:v>
                </c:pt>
                <c:pt idx="773">
                  <c:v>2012.2083333332796</c:v>
                </c:pt>
                <c:pt idx="774">
                  <c:v>2012.2916666666129</c:v>
                </c:pt>
                <c:pt idx="775">
                  <c:v>2012.3749999999461</c:v>
                </c:pt>
                <c:pt idx="776">
                  <c:v>2012.4583333332794</c:v>
                </c:pt>
                <c:pt idx="777">
                  <c:v>2012.5416666666126</c:v>
                </c:pt>
                <c:pt idx="778">
                  <c:v>2012.6249999999459</c:v>
                </c:pt>
                <c:pt idx="779">
                  <c:v>2012.7083333332791</c:v>
                </c:pt>
                <c:pt idx="780">
                  <c:v>2012.7916666666124</c:v>
                </c:pt>
                <c:pt idx="781">
                  <c:v>2012.8749999999457</c:v>
                </c:pt>
                <c:pt idx="782">
                  <c:v>2012.9583333332789</c:v>
                </c:pt>
                <c:pt idx="783">
                  <c:v>2013.0416666666122</c:v>
                </c:pt>
                <c:pt idx="784">
                  <c:v>2013.1249999999454</c:v>
                </c:pt>
                <c:pt idx="785">
                  <c:v>2013.2083333332787</c:v>
                </c:pt>
                <c:pt idx="786">
                  <c:v>2013.2916666666119</c:v>
                </c:pt>
                <c:pt idx="787">
                  <c:v>2013.3749999999452</c:v>
                </c:pt>
                <c:pt idx="788">
                  <c:v>2013.4583333332785</c:v>
                </c:pt>
                <c:pt idx="789">
                  <c:v>2013.5416666666117</c:v>
                </c:pt>
                <c:pt idx="790">
                  <c:v>2013.624999999945</c:v>
                </c:pt>
                <c:pt idx="791">
                  <c:v>2013.7083333332782</c:v>
                </c:pt>
                <c:pt idx="792">
                  <c:v>2013.7916666666115</c:v>
                </c:pt>
                <c:pt idx="793">
                  <c:v>2013.8749999999447</c:v>
                </c:pt>
                <c:pt idx="794">
                  <c:v>2013.958333333278</c:v>
                </c:pt>
                <c:pt idx="795">
                  <c:v>2014.0416666666113</c:v>
                </c:pt>
                <c:pt idx="796">
                  <c:v>2014.1249999999445</c:v>
                </c:pt>
                <c:pt idx="797">
                  <c:v>2014.2083333332778</c:v>
                </c:pt>
                <c:pt idx="798">
                  <c:v>2014.291666666611</c:v>
                </c:pt>
                <c:pt idx="799">
                  <c:v>2014.3749999999443</c:v>
                </c:pt>
                <c:pt idx="800">
                  <c:v>2014.4583333332776</c:v>
                </c:pt>
                <c:pt idx="801">
                  <c:v>2014.5416666666108</c:v>
                </c:pt>
                <c:pt idx="802">
                  <c:v>2014.6249999999441</c:v>
                </c:pt>
                <c:pt idx="803">
                  <c:v>2014.7083333332773</c:v>
                </c:pt>
                <c:pt idx="804">
                  <c:v>2014.7916666666106</c:v>
                </c:pt>
                <c:pt idx="805">
                  <c:v>2014.8749999999438</c:v>
                </c:pt>
                <c:pt idx="806">
                  <c:v>2014.9583333332771</c:v>
                </c:pt>
                <c:pt idx="807">
                  <c:v>2015.0416666666104</c:v>
                </c:pt>
                <c:pt idx="808">
                  <c:v>2015.1249999999436</c:v>
                </c:pt>
                <c:pt idx="809">
                  <c:v>2015.2083333332769</c:v>
                </c:pt>
                <c:pt idx="810">
                  <c:v>2015.2916666666101</c:v>
                </c:pt>
                <c:pt idx="811">
                  <c:v>2015.3749999999434</c:v>
                </c:pt>
                <c:pt idx="812">
                  <c:v>2015.4583333332766</c:v>
                </c:pt>
                <c:pt idx="813">
                  <c:v>2015.5416666666099</c:v>
                </c:pt>
                <c:pt idx="814">
                  <c:v>2015.6249999999432</c:v>
                </c:pt>
                <c:pt idx="815">
                  <c:v>2015.7083333332764</c:v>
                </c:pt>
                <c:pt idx="816">
                  <c:v>2015.7916666666097</c:v>
                </c:pt>
                <c:pt idx="817">
                  <c:v>2015.8749999999429</c:v>
                </c:pt>
                <c:pt idx="818">
                  <c:v>2015.9583333332762</c:v>
                </c:pt>
                <c:pt idx="819">
                  <c:v>2016.0416666666094</c:v>
                </c:pt>
                <c:pt idx="820">
                  <c:v>2016.1249999999427</c:v>
                </c:pt>
                <c:pt idx="821">
                  <c:v>2016.208333333276</c:v>
                </c:pt>
                <c:pt idx="822">
                  <c:v>2016.2916666666092</c:v>
                </c:pt>
                <c:pt idx="823">
                  <c:v>2016.3749999999425</c:v>
                </c:pt>
                <c:pt idx="824">
                  <c:v>2016.4583333332757</c:v>
                </c:pt>
                <c:pt idx="825">
                  <c:v>2016.541666666609</c:v>
                </c:pt>
                <c:pt idx="826">
                  <c:v>2016.6249999999422</c:v>
                </c:pt>
                <c:pt idx="827">
                  <c:v>2016.7083333332755</c:v>
                </c:pt>
                <c:pt idx="828">
                  <c:v>2016.7916666666088</c:v>
                </c:pt>
                <c:pt idx="829">
                  <c:v>2016.874999999942</c:v>
                </c:pt>
                <c:pt idx="830">
                  <c:v>2016.9583333332753</c:v>
                </c:pt>
                <c:pt idx="831">
                  <c:v>2017.0416666666085</c:v>
                </c:pt>
                <c:pt idx="832">
                  <c:v>2017.1249999999418</c:v>
                </c:pt>
                <c:pt idx="833">
                  <c:v>2017.208333333275</c:v>
                </c:pt>
                <c:pt idx="834">
                  <c:v>2017.2916666666083</c:v>
                </c:pt>
                <c:pt idx="835">
                  <c:v>2017.3749999999416</c:v>
                </c:pt>
                <c:pt idx="836">
                  <c:v>2017.4583333332748</c:v>
                </c:pt>
                <c:pt idx="837">
                  <c:v>2017.5416666666081</c:v>
                </c:pt>
                <c:pt idx="838">
                  <c:v>2017.6249999999413</c:v>
                </c:pt>
                <c:pt idx="839">
                  <c:v>2017.7083333332746</c:v>
                </c:pt>
                <c:pt idx="840">
                  <c:v>2017.7916666666079</c:v>
                </c:pt>
                <c:pt idx="841">
                  <c:v>2017.8749999999411</c:v>
                </c:pt>
                <c:pt idx="842">
                  <c:v>2017.9583333332744</c:v>
                </c:pt>
                <c:pt idx="843">
                  <c:v>2018.0416666666076</c:v>
                </c:pt>
                <c:pt idx="844">
                  <c:v>2018.1249999999409</c:v>
                </c:pt>
                <c:pt idx="845">
                  <c:v>2018.2083333332741</c:v>
                </c:pt>
                <c:pt idx="846">
                  <c:v>2018.2916666666074</c:v>
                </c:pt>
                <c:pt idx="847">
                  <c:v>2018.3749999999407</c:v>
                </c:pt>
                <c:pt idx="848">
                  <c:v>2018.4583333332739</c:v>
                </c:pt>
                <c:pt idx="849">
                  <c:v>2018.5416666666072</c:v>
                </c:pt>
                <c:pt idx="850">
                  <c:v>2018.6249999999404</c:v>
                </c:pt>
                <c:pt idx="851">
                  <c:v>2018.7083333332737</c:v>
                </c:pt>
                <c:pt idx="852">
                  <c:v>2018.7916666666069</c:v>
                </c:pt>
                <c:pt idx="853">
                  <c:v>2018.8749999999402</c:v>
                </c:pt>
                <c:pt idx="854">
                  <c:v>2018.9583333332735</c:v>
                </c:pt>
                <c:pt idx="855">
                  <c:v>2019.0416666666067</c:v>
                </c:pt>
                <c:pt idx="856">
                  <c:v>2019.12499999994</c:v>
                </c:pt>
                <c:pt idx="857">
                  <c:v>2019.2083333332732</c:v>
                </c:pt>
                <c:pt idx="858">
                  <c:v>2019.2916666666065</c:v>
                </c:pt>
                <c:pt idx="859">
                  <c:v>2019.3749999999397</c:v>
                </c:pt>
                <c:pt idx="860">
                  <c:v>2019.458333333273</c:v>
                </c:pt>
                <c:pt idx="861">
                  <c:v>2019.5416666666063</c:v>
                </c:pt>
                <c:pt idx="862">
                  <c:v>2019.6249999999395</c:v>
                </c:pt>
                <c:pt idx="863">
                  <c:v>2019.7083333332728</c:v>
                </c:pt>
              </c:numCache>
            </c:numRef>
          </c:xVal>
          <c:yVal>
            <c:numRef>
              <c:f>Data!$B$8:$B$875</c:f>
              <c:numCache>
                <c:formatCode>General</c:formatCode>
                <c:ptCount val="868"/>
                <c:pt idx="0">
                  <c:v>100</c:v>
                </c:pt>
                <c:pt idx="1">
                  <c:v>88.011791056563922</c:v>
                </c:pt>
                <c:pt idx="2">
                  <c:v>95.421736182503253</c:v>
                </c:pt>
                <c:pt idx="3">
                  <c:v>92.297385480981958</c:v>
                </c:pt>
                <c:pt idx="4">
                  <c:v>123.98048277944352</c:v>
                </c:pt>
                <c:pt idx="5">
                  <c:v>117.45509156635745</c:v>
                </c:pt>
                <c:pt idx="6">
                  <c:v>100.30299018534107</c:v>
                </c:pt>
                <c:pt idx="7">
                  <c:v>106.51570280594892</c:v>
                </c:pt>
                <c:pt idx="8">
                  <c:v>110.18413977609032</c:v>
                </c:pt>
                <c:pt idx="9">
                  <c:v>103.85311334184749</c:v>
                </c:pt>
                <c:pt idx="10">
                  <c:v>101.57429475419818</c:v>
                </c:pt>
                <c:pt idx="11">
                  <c:v>87.326095502592892</c:v>
                </c:pt>
                <c:pt idx="12">
                  <c:v>100.47364450144372</c:v>
                </c:pt>
                <c:pt idx="13">
                  <c:v>93.074892384752673</c:v>
                </c:pt>
                <c:pt idx="14">
                  <c:v>101.85435896630196</c:v>
                </c:pt>
                <c:pt idx="15">
                  <c:v>87.2485475278975</c:v>
                </c:pt>
                <c:pt idx="16">
                  <c:v>103.52516731881619</c:v>
                </c:pt>
                <c:pt idx="17">
                  <c:v>109.31652066458435</c:v>
                </c:pt>
                <c:pt idx="18">
                  <c:v>100.81918235205104</c:v>
                </c:pt>
                <c:pt idx="19">
                  <c:v>95.38041378581768</c:v>
                </c:pt>
                <c:pt idx="20">
                  <c:v>93.110636707228394</c:v>
                </c:pt>
                <c:pt idx="21">
                  <c:v>97.543336044855209</c:v>
                </c:pt>
                <c:pt idx="22">
                  <c:v>102.3651618352995</c:v>
                </c:pt>
                <c:pt idx="23">
                  <c:v>95.408560799230941</c:v>
                </c:pt>
                <c:pt idx="24">
                  <c:v>96.97716369789562</c:v>
                </c:pt>
                <c:pt idx="25">
                  <c:v>88.148763797861548</c:v>
                </c:pt>
                <c:pt idx="26">
                  <c:v>93.724851648340447</c:v>
                </c:pt>
                <c:pt idx="27">
                  <c:v>85.009037418622171</c:v>
                </c:pt>
                <c:pt idx="28">
                  <c:v>75.566621063295273</c:v>
                </c:pt>
                <c:pt idx="29">
                  <c:v>70.513795355548979</c:v>
                </c:pt>
                <c:pt idx="30">
                  <c:v>66.074149070036938</c:v>
                </c:pt>
                <c:pt idx="31">
                  <c:v>65.61430847947112</c:v>
                </c:pt>
                <c:pt idx="32">
                  <c:v>74.796197141017615</c:v>
                </c:pt>
                <c:pt idx="33">
                  <c:v>76.35007781532083</c:v>
                </c:pt>
                <c:pt idx="34">
                  <c:v>74.286977883195519</c:v>
                </c:pt>
                <c:pt idx="35">
                  <c:v>78.162820207536157</c:v>
                </c:pt>
                <c:pt idx="36">
                  <c:v>72.490601552443806</c:v>
                </c:pt>
                <c:pt idx="37">
                  <c:v>71.380301210962472</c:v>
                </c:pt>
                <c:pt idx="38">
                  <c:v>73.282129873181262</c:v>
                </c:pt>
                <c:pt idx="39">
                  <c:v>72.614329879892779</c:v>
                </c:pt>
                <c:pt idx="40">
                  <c:v>69.491913695057377</c:v>
                </c:pt>
                <c:pt idx="41">
                  <c:v>68.645203207023926</c:v>
                </c:pt>
                <c:pt idx="42">
                  <c:v>68.337193512212096</c:v>
                </c:pt>
                <c:pt idx="43">
                  <c:v>72.865946976453344</c:v>
                </c:pt>
                <c:pt idx="44">
                  <c:v>73.279411128565442</c:v>
                </c:pt>
                <c:pt idx="45">
                  <c:v>78.069999028619634</c:v>
                </c:pt>
                <c:pt idx="46">
                  <c:v>79.41489504934907</c:v>
                </c:pt>
                <c:pt idx="47">
                  <c:v>79.717617806811887</c:v>
                </c:pt>
                <c:pt idx="48">
                  <c:v>78.464652936533838</c:v>
                </c:pt>
                <c:pt idx="49">
                  <c:v>78.549684934929161</c:v>
                </c:pt>
                <c:pt idx="50">
                  <c:v>81.730806328031051</c:v>
                </c:pt>
                <c:pt idx="51">
                  <c:v>73.815883429282962</c:v>
                </c:pt>
                <c:pt idx="52">
                  <c:v>68.502826828783711</c:v>
                </c:pt>
                <c:pt idx="53">
                  <c:v>70.922974200816938</c:v>
                </c:pt>
                <c:pt idx="54">
                  <c:v>80.308995786372648</c:v>
                </c:pt>
                <c:pt idx="55">
                  <c:v>87.750046120937483</c:v>
                </c:pt>
                <c:pt idx="56">
                  <c:v>106.50589550863114</c:v>
                </c:pt>
                <c:pt idx="57">
                  <c:v>109.32967071418366</c:v>
                </c:pt>
                <c:pt idx="58">
                  <c:v>101.22257950824536</c:v>
                </c:pt>
                <c:pt idx="59">
                  <c:v>100.04660762637593</c:v>
                </c:pt>
                <c:pt idx="60">
                  <c:v>105.89483934250828</c:v>
                </c:pt>
                <c:pt idx="61">
                  <c:v>103.89866872416337</c:v>
                </c:pt>
                <c:pt idx="62">
                  <c:v>103.97432747997286</c:v>
                </c:pt>
                <c:pt idx="63">
                  <c:v>114.71330928920199</c:v>
                </c:pt>
                <c:pt idx="64">
                  <c:v>115.14618970161406</c:v>
                </c:pt>
                <c:pt idx="65">
                  <c:v>114.71330928920199</c:v>
                </c:pt>
                <c:pt idx="66">
                  <c:v>114.97977458371813</c:v>
                </c:pt>
                <c:pt idx="67">
                  <c:v>114.68187237243323</c:v>
                </c:pt>
                <c:pt idx="68">
                  <c:v>114.25395493820773</c:v>
                </c:pt>
                <c:pt idx="69">
                  <c:v>114.51843168574987</c:v>
                </c:pt>
                <c:pt idx="70">
                  <c:v>114.22445939015471</c:v>
                </c:pt>
                <c:pt idx="71">
                  <c:v>114.35620617145823</c:v>
                </c:pt>
                <c:pt idx="72">
                  <c:v>113.93266466711948</c:v>
                </c:pt>
                <c:pt idx="73">
                  <c:v>114.22445939015471</c:v>
                </c:pt>
                <c:pt idx="74">
                  <c:v>114.22445939015471</c:v>
                </c:pt>
                <c:pt idx="75">
                  <c:v>114.22445939015471</c:v>
                </c:pt>
                <c:pt idx="76">
                  <c:v>114.35620617145823</c:v>
                </c:pt>
                <c:pt idx="77">
                  <c:v>114.35620617145823</c:v>
                </c:pt>
                <c:pt idx="78">
                  <c:v>114.65067005952096</c:v>
                </c:pt>
                <c:pt idx="79">
                  <c:v>114.22445939015471</c:v>
                </c:pt>
                <c:pt idx="80">
                  <c:v>114.35620617145823</c:v>
                </c:pt>
                <c:pt idx="81">
                  <c:v>114.75144651536878</c:v>
                </c:pt>
                <c:pt idx="82">
                  <c:v>115.01494007797584</c:v>
                </c:pt>
                <c:pt idx="83">
                  <c:v>115.70857704968955</c:v>
                </c:pt>
                <c:pt idx="84">
                  <c:v>115.57633867591846</c:v>
                </c:pt>
                <c:pt idx="85">
                  <c:v>115.57633867591846</c:v>
                </c:pt>
                <c:pt idx="86">
                  <c:v>116.14194250680451</c:v>
                </c:pt>
                <c:pt idx="87">
                  <c:v>116.27467615538369</c:v>
                </c:pt>
                <c:pt idx="88">
                  <c:v>115.87647520964606</c:v>
                </c:pt>
                <c:pt idx="89">
                  <c:v>115.61100791248765</c:v>
                </c:pt>
                <c:pt idx="90">
                  <c:v>114.94733966959164</c:v>
                </c:pt>
                <c:pt idx="91">
                  <c:v>114.94733966959164</c:v>
                </c:pt>
                <c:pt idx="92">
                  <c:v>115.47827426390846</c:v>
                </c:pt>
                <c:pt idx="93">
                  <c:v>115.44410030214738</c:v>
                </c:pt>
                <c:pt idx="94">
                  <c:v>116.10529217100276</c:v>
                </c:pt>
                <c:pt idx="95">
                  <c:v>115.93716754710051</c:v>
                </c:pt>
                <c:pt idx="96">
                  <c:v>115.805420765797</c:v>
                </c:pt>
                <c:pt idx="97">
                  <c:v>115.54192720318994</c:v>
                </c:pt>
                <c:pt idx="98">
                  <c:v>115.70857704968955</c:v>
                </c:pt>
                <c:pt idx="99">
                  <c:v>115.44410030214738</c:v>
                </c:pt>
                <c:pt idx="100">
                  <c:v>115.04738518083417</c:v>
                </c:pt>
                <c:pt idx="101">
                  <c:v>114.65067005952096</c:v>
                </c:pt>
                <c:pt idx="102">
                  <c:v>113.6974722649406</c:v>
                </c:pt>
                <c:pt idx="103">
                  <c:v>113.40762934607285</c:v>
                </c:pt>
                <c:pt idx="104">
                  <c:v>113.74639294476287</c:v>
                </c:pt>
                <c:pt idx="105">
                  <c:v>113.82152580354028</c:v>
                </c:pt>
                <c:pt idx="106">
                  <c:v>115.01735302268835</c:v>
                </c:pt>
                <c:pt idx="107">
                  <c:v>114.46823901833315</c:v>
                </c:pt>
                <c:pt idx="108">
                  <c:v>113.92311857037321</c:v>
                </c:pt>
                <c:pt idx="109">
                  <c:v>113.66537395822303</c:v>
                </c:pt>
                <c:pt idx="110">
                  <c:v>113.38194827058688</c:v>
                </c:pt>
                <c:pt idx="111">
                  <c:v>113.76716440287652</c:v>
                </c:pt>
                <c:pt idx="112">
                  <c:v>114.37998717891374</c:v>
                </c:pt>
                <c:pt idx="113">
                  <c:v>113.96854837611187</c:v>
                </c:pt>
                <c:pt idx="114">
                  <c:v>114.32220700208958</c:v>
                </c:pt>
                <c:pt idx="115">
                  <c:v>114.29362645033903</c:v>
                </c:pt>
                <c:pt idx="116">
                  <c:v>113.50852581346261</c:v>
                </c:pt>
                <c:pt idx="117">
                  <c:v>112.70634541902118</c:v>
                </c:pt>
                <c:pt idx="118">
                  <c:v>112.70634541902118</c:v>
                </c:pt>
                <c:pt idx="119">
                  <c:v>113.08203323708454</c:v>
                </c:pt>
                <c:pt idx="120">
                  <c:v>113.70817960052356</c:v>
                </c:pt>
                <c:pt idx="121">
                  <c:v>113.30779868643724</c:v>
                </c:pt>
                <c:pt idx="122">
                  <c:v>113.18301036189271</c:v>
                </c:pt>
                <c:pt idx="123">
                  <c:v>112.51543645786073</c:v>
                </c:pt>
                <c:pt idx="124">
                  <c:v>112.51543645786073</c:v>
                </c:pt>
                <c:pt idx="125">
                  <c:v>112.71852048719914</c:v>
                </c:pt>
                <c:pt idx="126">
                  <c:v>112.57374971852822</c:v>
                </c:pt>
                <c:pt idx="127">
                  <c:v>112.81900843251195</c:v>
                </c:pt>
                <c:pt idx="128">
                  <c:v>112.20586164755264</c:v>
                </c:pt>
                <c:pt idx="129">
                  <c:v>111.81894488325074</c:v>
                </c:pt>
                <c:pt idx="130">
                  <c:v>112.08323229056077</c:v>
                </c:pt>
                <c:pt idx="131">
                  <c:v>111.71534421958521</c:v>
                </c:pt>
                <c:pt idx="132">
                  <c:v>111.59271486259333</c:v>
                </c:pt>
                <c:pt idx="133">
                  <c:v>111.45232539183023</c:v>
                </c:pt>
                <c:pt idx="134">
                  <c:v>111.96060293356891</c:v>
                </c:pt>
                <c:pt idx="135">
                  <c:v>111.33011889469006</c:v>
                </c:pt>
                <c:pt idx="136">
                  <c:v>111.59271486259333</c:v>
                </c:pt>
                <c:pt idx="137">
                  <c:v>111.59271486259333</c:v>
                </c:pt>
                <c:pt idx="138">
                  <c:v>111.20791239754989</c:v>
                </c:pt>
                <c:pt idx="139">
                  <c:v>111.69673838611055</c:v>
                </c:pt>
                <c:pt idx="140">
                  <c:v>111.31290079715484</c:v>
                </c:pt>
                <c:pt idx="141">
                  <c:v>110.56758383376754</c:v>
                </c:pt>
                <c:pt idx="142">
                  <c:v>110.44621436742969</c:v>
                </c:pt>
                <c:pt idx="143">
                  <c:v>110.31117530249408</c:v>
                </c:pt>
                <c:pt idx="144">
                  <c:v>110.53868634178234</c:v>
                </c:pt>
                <c:pt idx="145">
                  <c:v>110.65923016549202</c:v>
                </c:pt>
                <c:pt idx="146">
                  <c:v>110.17705487065328</c:v>
                </c:pt>
                <c:pt idx="147">
                  <c:v>110.91595148288056</c:v>
                </c:pt>
                <c:pt idx="148">
                  <c:v>110.53868634178234</c:v>
                </c:pt>
                <c:pt idx="149">
                  <c:v>110.53868634178234</c:v>
                </c:pt>
                <c:pt idx="150">
                  <c:v>110.16397893045425</c:v>
                </c:pt>
                <c:pt idx="151">
                  <c:v>109.92370852929734</c:v>
                </c:pt>
                <c:pt idx="152">
                  <c:v>109.31288597230207</c:v>
                </c:pt>
                <c:pt idx="153">
                  <c:v>109.31288597230207</c:v>
                </c:pt>
                <c:pt idx="154">
                  <c:v>109.79180332595946</c:v>
                </c:pt>
                <c:pt idx="155">
                  <c:v>110.27072067961687</c:v>
                </c:pt>
                <c:pt idx="156">
                  <c:v>109.88742608616958</c:v>
                </c:pt>
                <c:pt idx="157">
                  <c:v>109.53064872874695</c:v>
                </c:pt>
                <c:pt idx="158">
                  <c:v>109.53064872874695</c:v>
                </c:pt>
                <c:pt idx="159">
                  <c:v>109.53064872874695</c:v>
                </c:pt>
                <c:pt idx="160">
                  <c:v>109.29279715713189</c:v>
                </c:pt>
                <c:pt idx="161">
                  <c:v>109.53064872874695</c:v>
                </c:pt>
                <c:pt idx="162">
                  <c:v>109.05494558551679</c:v>
                </c:pt>
                <c:pt idx="163">
                  <c:v>109.41172294293942</c:v>
                </c:pt>
                <c:pt idx="164">
                  <c:v>109.29279715713189</c:v>
                </c:pt>
                <c:pt idx="165">
                  <c:v>108.91857735112414</c:v>
                </c:pt>
                <c:pt idx="166">
                  <c:v>109.40138157026048</c:v>
                </c:pt>
                <c:pt idx="167">
                  <c:v>109.03671029835962</c:v>
                </c:pt>
                <c:pt idx="168">
                  <c:v>109.03671029835962</c:v>
                </c:pt>
                <c:pt idx="169">
                  <c:v>109.6273750345371</c:v>
                </c:pt>
                <c:pt idx="170">
                  <c:v>109.8636409290081</c:v>
                </c:pt>
                <c:pt idx="171">
                  <c:v>109.98177387624358</c:v>
                </c:pt>
                <c:pt idx="172">
                  <c:v>109.38090496522184</c:v>
                </c:pt>
                <c:pt idx="173">
                  <c:v>109.38090496522184</c:v>
                </c:pt>
                <c:pt idx="174">
                  <c:v>109.01871653818469</c:v>
                </c:pt>
                <c:pt idx="175">
                  <c:v>109.60546958736761</c:v>
                </c:pt>
                <c:pt idx="176">
                  <c:v>109.72282019720417</c:v>
                </c:pt>
                <c:pt idx="177">
                  <c:v>109.36069867840152</c:v>
                </c:pt>
                <c:pt idx="178">
                  <c:v>109.36069867840152</c:v>
                </c:pt>
                <c:pt idx="179">
                  <c:v>108.88438097166124</c:v>
                </c:pt>
                <c:pt idx="180">
                  <c:v>108.65122383895961</c:v>
                </c:pt>
                <c:pt idx="181">
                  <c:v>108.76780240531041</c:v>
                </c:pt>
                <c:pt idx="182">
                  <c:v>108.76780240531041</c:v>
                </c:pt>
                <c:pt idx="183">
                  <c:v>108.88438097166124</c:v>
                </c:pt>
                <c:pt idx="184">
                  <c:v>108.88438097166124</c:v>
                </c:pt>
                <c:pt idx="185">
                  <c:v>109.1083647089779</c:v>
                </c:pt>
                <c:pt idx="186">
                  <c:v>109.57315007515031</c:v>
                </c:pt>
                <c:pt idx="187">
                  <c:v>109.34075739206411</c:v>
                </c:pt>
                <c:pt idx="188">
                  <c:v>108.98343465548874</c:v>
                </c:pt>
                <c:pt idx="189">
                  <c:v>108.85931847856951</c:v>
                </c:pt>
                <c:pt idx="190">
                  <c:v>108.85931847856951</c:v>
                </c:pt>
                <c:pt idx="191">
                  <c:v>108.85931847856951</c:v>
                </c:pt>
                <c:pt idx="192">
                  <c:v>108.50587913285989</c:v>
                </c:pt>
                <c:pt idx="193">
                  <c:v>109.19626648683355</c:v>
                </c:pt>
                <c:pt idx="194">
                  <c:v>109.30164923827613</c:v>
                </c:pt>
                <c:pt idx="195">
                  <c:v>109.30164923827613</c:v>
                </c:pt>
                <c:pt idx="196">
                  <c:v>109.64572578362221</c:v>
                </c:pt>
                <c:pt idx="197">
                  <c:v>109.64572578362221</c:v>
                </c:pt>
                <c:pt idx="198">
                  <c:v>109.30164923827613</c:v>
                </c:pt>
                <c:pt idx="199">
                  <c:v>108.842880511148</c:v>
                </c:pt>
                <c:pt idx="200">
                  <c:v>108.83474106598929</c:v>
                </c:pt>
                <c:pt idx="201">
                  <c:v>108.71269935304815</c:v>
                </c:pt>
                <c:pt idx="202">
                  <c:v>109.40635210099973</c:v>
                </c:pt>
                <c:pt idx="203">
                  <c:v>109.39642702193521</c:v>
                </c:pt>
                <c:pt idx="204">
                  <c:v>109.62433624489761</c:v>
                </c:pt>
                <c:pt idx="205">
                  <c:v>109.61374430985607</c:v>
                </c:pt>
                <c:pt idx="206">
                  <c:v>109.61374430985607</c:v>
                </c:pt>
                <c:pt idx="207">
                  <c:v>110.29528054390701</c:v>
                </c:pt>
                <c:pt idx="208">
                  <c:v>110.29528054390701</c:v>
                </c:pt>
                <c:pt idx="209">
                  <c:v>109.60322005491065</c:v>
                </c:pt>
                <c:pt idx="210">
                  <c:v>109.02843346766161</c:v>
                </c:pt>
                <c:pt idx="211">
                  <c:v>108.91556759450668</c:v>
                </c:pt>
                <c:pt idx="212">
                  <c:v>108.22622855909839</c:v>
                </c:pt>
                <c:pt idx="213">
                  <c:v>108.4505316234696</c:v>
                </c:pt>
                <c:pt idx="214">
                  <c:v>108.4505316234696</c:v>
                </c:pt>
                <c:pt idx="215">
                  <c:v>108.4505316234696</c:v>
                </c:pt>
                <c:pt idx="216">
                  <c:v>108.77920283293464</c:v>
                </c:pt>
                <c:pt idx="217">
                  <c:v>109.33819154225084</c:v>
                </c:pt>
                <c:pt idx="218">
                  <c:v>109.32869928114924</c:v>
                </c:pt>
                <c:pt idx="219">
                  <c:v>109.66303781106103</c:v>
                </c:pt>
                <c:pt idx="220">
                  <c:v>108.75614454867534</c:v>
                </c:pt>
                <c:pt idx="221">
                  <c:v>108.41734036005018</c:v>
                </c:pt>
                <c:pt idx="222">
                  <c:v>107.85574656268346</c:v>
                </c:pt>
                <c:pt idx="223">
                  <c:v>108.07518856993205</c:v>
                </c:pt>
                <c:pt idx="224">
                  <c:v>107.96038789021407</c:v>
                </c:pt>
                <c:pt idx="225">
                  <c:v>107.73724787876921</c:v>
                </c:pt>
                <c:pt idx="226">
                  <c:v>106.75316791464233</c:v>
                </c:pt>
                <c:pt idx="227">
                  <c:v>106.75316791464233</c:v>
                </c:pt>
                <c:pt idx="228">
                  <c:v>106.53509253729679</c:v>
                </c:pt>
                <c:pt idx="229">
                  <c:v>106.53509253729679</c:v>
                </c:pt>
                <c:pt idx="230">
                  <c:v>106.96597258800375</c:v>
                </c:pt>
                <c:pt idx="231">
                  <c:v>106.96597258800375</c:v>
                </c:pt>
                <c:pt idx="232">
                  <c:v>106.96597258800375</c:v>
                </c:pt>
                <c:pt idx="233">
                  <c:v>105.89007815835971</c:v>
                </c:pt>
                <c:pt idx="234">
                  <c:v>105.99844510254165</c:v>
                </c:pt>
                <c:pt idx="235">
                  <c:v>106.3196525119433</c:v>
                </c:pt>
                <c:pt idx="236">
                  <c:v>106.21322643335279</c:v>
                </c:pt>
                <c:pt idx="237">
                  <c:v>105.89522276139664</c:v>
                </c:pt>
                <c:pt idx="238">
                  <c:v>106.21386181292645</c:v>
                </c:pt>
                <c:pt idx="239">
                  <c:v>105.8977491289594</c:v>
                </c:pt>
                <c:pt idx="240">
                  <c:v>106.0041639288218</c:v>
                </c:pt>
                <c:pt idx="241">
                  <c:v>106.00509732699672</c:v>
                </c:pt>
                <c:pt idx="242">
                  <c:v>106.21511008076146</c:v>
                </c:pt>
                <c:pt idx="243">
                  <c:v>105.48821827920084</c:v>
                </c:pt>
                <c:pt idx="244">
                  <c:v>105.69790015807227</c:v>
                </c:pt>
                <c:pt idx="245">
                  <c:v>105.1830964598234</c:v>
                </c:pt>
                <c:pt idx="246">
                  <c:v>104.87733164453321</c:v>
                </c:pt>
                <c:pt idx="247">
                  <c:v>104.26516647306518</c:v>
                </c:pt>
                <c:pt idx="248">
                  <c:v>104.48127235323534</c:v>
                </c:pt>
                <c:pt idx="249">
                  <c:v>104.28871359098929</c:v>
                </c:pt>
                <c:pt idx="250">
                  <c:v>104.29451627362056</c:v>
                </c:pt>
                <c:pt idx="251">
                  <c:v>103.99738089962165</c:v>
                </c:pt>
                <c:pt idx="252">
                  <c:v>104.11093451830521</c:v>
                </c:pt>
                <c:pt idx="253">
                  <c:v>105.01818783900993</c:v>
                </c:pt>
                <c:pt idx="254">
                  <c:v>105.62083789449392</c:v>
                </c:pt>
                <c:pt idx="255">
                  <c:v>105.82190132977128</c:v>
                </c:pt>
                <c:pt idx="256">
                  <c:v>105.72568797277044</c:v>
                </c:pt>
                <c:pt idx="257">
                  <c:v>105.73062396617078</c:v>
                </c:pt>
                <c:pt idx="258">
                  <c:v>105.24571662798428</c:v>
                </c:pt>
                <c:pt idx="259">
                  <c:v>105.44339163959214</c:v>
                </c:pt>
                <c:pt idx="260">
                  <c:v>105.15768909651223</c:v>
                </c:pt>
                <c:pt idx="261">
                  <c:v>105.549220247364</c:v>
                </c:pt>
                <c:pt idx="262">
                  <c:v>105.64916821682294</c:v>
                </c:pt>
                <c:pt idx="263">
                  <c:v>106.12860192342228</c:v>
                </c:pt>
                <c:pt idx="264">
                  <c:v>106.41466560623461</c:v>
                </c:pt>
                <c:pt idx="265">
                  <c:v>106.31965251194329</c:v>
                </c:pt>
                <c:pt idx="266">
                  <c:v>106.41365750974344</c:v>
                </c:pt>
                <c:pt idx="267">
                  <c:v>107.16345927791112</c:v>
                </c:pt>
                <c:pt idx="268">
                  <c:v>107.34554389583047</c:v>
                </c:pt>
                <c:pt idx="269">
                  <c:v>107.34017273675254</c:v>
                </c:pt>
                <c:pt idx="270">
                  <c:v>106.96401404231872</c:v>
                </c:pt>
                <c:pt idx="271">
                  <c:v>107.51322374048841</c:v>
                </c:pt>
                <c:pt idx="272">
                  <c:v>107.68975112678795</c:v>
                </c:pt>
                <c:pt idx="273">
                  <c:v>107.4101104864248</c:v>
                </c:pt>
                <c:pt idx="274">
                  <c:v>108.4096969630328</c:v>
                </c:pt>
                <c:pt idx="275">
                  <c:v>108.94148067762896</c:v>
                </c:pt>
                <c:pt idx="276">
                  <c:v>108.92817190521431</c:v>
                </c:pt>
                <c:pt idx="277">
                  <c:v>109.00449222184083</c:v>
                </c:pt>
                <c:pt idx="278">
                  <c:v>109.08004550010935</c:v>
                </c:pt>
                <c:pt idx="279">
                  <c:v>109.34718030541575</c:v>
                </c:pt>
                <c:pt idx="280">
                  <c:v>108.80666192742734</c:v>
                </c:pt>
                <c:pt idx="281">
                  <c:v>108.53464527260878</c:v>
                </c:pt>
                <c:pt idx="282">
                  <c:v>108.61750036340676</c:v>
                </c:pt>
                <c:pt idx="283">
                  <c:v>108.86991712968222</c:v>
                </c:pt>
                <c:pt idx="284">
                  <c:v>109.20023423024719</c:v>
                </c:pt>
                <c:pt idx="285">
                  <c:v>109.10608075140456</c:v>
                </c:pt>
                <c:pt idx="286">
                  <c:v>109.18611373162807</c:v>
                </c:pt>
                <c:pt idx="287">
                  <c:v>109.44670111523575</c:v>
                </c:pt>
                <c:pt idx="288">
                  <c:v>109.52570560317552</c:v>
                </c:pt>
                <c:pt idx="289">
                  <c:v>110.39220643864367</c:v>
                </c:pt>
                <c:pt idx="290">
                  <c:v>110.11370337206131</c:v>
                </c:pt>
                <c:pt idx="291">
                  <c:v>110.45861708661749</c:v>
                </c:pt>
                <c:pt idx="292">
                  <c:v>110.18114110196547</c:v>
                </c:pt>
                <c:pt idx="293">
                  <c:v>109.82939949502678</c:v>
                </c:pt>
                <c:pt idx="294">
                  <c:v>109.73554496212621</c:v>
                </c:pt>
                <c:pt idx="295">
                  <c:v>109.81252571145426</c:v>
                </c:pt>
                <c:pt idx="296">
                  <c:v>110.22908817585167</c:v>
                </c:pt>
                <c:pt idx="297">
                  <c:v>110.80250182231167</c:v>
                </c:pt>
                <c:pt idx="298">
                  <c:v>110.96058972476622</c:v>
                </c:pt>
                <c:pt idx="299">
                  <c:v>110.61284513119043</c:v>
                </c:pt>
                <c:pt idx="300">
                  <c:v>110.00607072354734</c:v>
                </c:pt>
                <c:pt idx="301">
                  <c:v>109.83020707601692</c:v>
                </c:pt>
                <c:pt idx="302">
                  <c:v>109.65517102212195</c:v>
                </c:pt>
                <c:pt idx="303">
                  <c:v>109.14818786828609</c:v>
                </c:pt>
                <c:pt idx="304">
                  <c:v>108.38491382724911</c:v>
                </c:pt>
                <c:pt idx="305">
                  <c:v>107.46551481769175</c:v>
                </c:pt>
                <c:pt idx="306">
                  <c:v>106.72607320197369</c:v>
                </c:pt>
                <c:pt idx="307">
                  <c:v>106.23892384640652</c:v>
                </c:pt>
                <c:pt idx="308">
                  <c:v>105.75838737801902</c:v>
                </c:pt>
                <c:pt idx="309">
                  <c:v>105.43965538806719</c:v>
                </c:pt>
                <c:pt idx="310">
                  <c:v>104.5122969999147</c:v>
                </c:pt>
                <c:pt idx="311">
                  <c:v>104.67310922082913</c:v>
                </c:pt>
                <c:pt idx="312">
                  <c:v>104.53211449456413</c:v>
                </c:pt>
                <c:pt idx="313">
                  <c:v>104.31216451970616</c:v>
                </c:pt>
                <c:pt idx="314">
                  <c:v>104.32520015601941</c:v>
                </c:pt>
                <c:pt idx="315">
                  <c:v>104.26626866514613</c:v>
                </c:pt>
                <c:pt idx="316">
                  <c:v>103.76677949965085</c:v>
                </c:pt>
                <c:pt idx="317">
                  <c:v>103.57639787948729</c:v>
                </c:pt>
                <c:pt idx="318">
                  <c:v>103.51399501510035</c:v>
                </c:pt>
                <c:pt idx="319">
                  <c:v>102.7464954659315</c:v>
                </c:pt>
                <c:pt idx="320">
                  <c:v>102.48635891797527</c:v>
                </c:pt>
                <c:pt idx="321">
                  <c:v>102.15869445142191</c:v>
                </c:pt>
                <c:pt idx="322">
                  <c:v>101.85422710644168</c:v>
                </c:pt>
                <c:pt idx="323">
                  <c:v>101.62701962768757</c:v>
                </c:pt>
                <c:pt idx="324">
                  <c:v>101.46487385842991</c:v>
                </c:pt>
                <c:pt idx="325">
                  <c:v>101.43376556802876</c:v>
                </c:pt>
                <c:pt idx="326">
                  <c:v>102.22255607603026</c:v>
                </c:pt>
                <c:pt idx="327">
                  <c:v>103.77482391613171</c:v>
                </c:pt>
                <c:pt idx="328">
                  <c:v>103.15126127042295</c:v>
                </c:pt>
                <c:pt idx="329">
                  <c:v>103.00340784217612</c:v>
                </c:pt>
                <c:pt idx="330">
                  <c:v>102.76364068387636</c:v>
                </c:pt>
                <c:pt idx="331">
                  <c:v>102.48580005467866</c:v>
                </c:pt>
                <c:pt idx="332">
                  <c:v>101.66908422852086</c:v>
                </c:pt>
                <c:pt idx="333">
                  <c:v>101.1160330516043</c:v>
                </c:pt>
                <c:pt idx="334">
                  <c:v>101.54060400692639</c:v>
                </c:pt>
                <c:pt idx="335">
                  <c:v>101.98593170343352</c:v>
                </c:pt>
                <c:pt idx="336">
                  <c:v>102.14187467382833</c:v>
                </c:pt>
                <c:pt idx="337">
                  <c:v>102.09179210602935</c:v>
                </c:pt>
                <c:pt idx="338">
                  <c:v>102.06702153871254</c:v>
                </c:pt>
                <c:pt idx="339">
                  <c:v>102.36065360327096</c:v>
                </c:pt>
                <c:pt idx="340">
                  <c:v>102.24685581695144</c:v>
                </c:pt>
                <c:pt idx="341">
                  <c:v>102.92902396644935</c:v>
                </c:pt>
                <c:pt idx="342">
                  <c:v>103.53849399564861</c:v>
                </c:pt>
                <c:pt idx="343">
                  <c:v>103.96055328847304</c:v>
                </c:pt>
                <c:pt idx="344">
                  <c:v>103.70530194295506</c:v>
                </c:pt>
                <c:pt idx="345">
                  <c:v>104.03731732124704</c:v>
                </c:pt>
                <c:pt idx="346">
                  <c:v>104.17947457442513</c:v>
                </c:pt>
                <c:pt idx="347">
                  <c:v>104.56441670370398</c:v>
                </c:pt>
                <c:pt idx="348">
                  <c:v>104.35892815120305</c:v>
                </c:pt>
                <c:pt idx="349">
                  <c:v>104.78033671859542</c:v>
                </c:pt>
                <c:pt idx="350">
                  <c:v>105.29159995173826</c:v>
                </c:pt>
                <c:pt idx="351">
                  <c:v>105.63679605844884</c:v>
                </c:pt>
                <c:pt idx="352">
                  <c:v>105.79893981410126</c:v>
                </c:pt>
                <c:pt idx="353">
                  <c:v>106.58369894687993</c:v>
                </c:pt>
                <c:pt idx="354">
                  <c:v>107.56419849198646</c:v>
                </c:pt>
                <c:pt idx="355">
                  <c:v>108.34553683923802</c:v>
                </c:pt>
                <c:pt idx="356">
                  <c:v>108.43528340083793</c:v>
                </c:pt>
                <c:pt idx="357">
                  <c:v>109.01044512209356</c:v>
                </c:pt>
                <c:pt idx="358">
                  <c:v>109.75553316211538</c:v>
                </c:pt>
                <c:pt idx="359">
                  <c:v>110.84077244236565</c:v>
                </c:pt>
                <c:pt idx="360">
                  <c:v>111.88422884691765</c:v>
                </c:pt>
                <c:pt idx="361">
                  <c:v>112.49307733472575</c:v>
                </c:pt>
                <c:pt idx="362">
                  <c:v>113.14034717142142</c:v>
                </c:pt>
                <c:pt idx="363">
                  <c:v>113.54260252195681</c:v>
                </c:pt>
                <c:pt idx="364">
                  <c:v>114.08261716230788</c:v>
                </c:pt>
                <c:pt idx="365">
                  <c:v>114.75902182859295</c:v>
                </c:pt>
                <c:pt idx="366">
                  <c:v>115.35117282642274</c:v>
                </c:pt>
                <c:pt idx="367">
                  <c:v>115.85059098656868</c:v>
                </c:pt>
                <c:pt idx="368">
                  <c:v>116.32973794105219</c:v>
                </c:pt>
                <c:pt idx="369">
                  <c:v>117.06958009679072</c:v>
                </c:pt>
                <c:pt idx="370">
                  <c:v>118.07740242920467</c:v>
                </c:pt>
                <c:pt idx="371">
                  <c:v>118.42517549585804</c:v>
                </c:pt>
                <c:pt idx="372">
                  <c:v>118.51103512733725</c:v>
                </c:pt>
                <c:pt idx="373">
                  <c:v>119.22800965483843</c:v>
                </c:pt>
                <c:pt idx="374">
                  <c:v>120.09982074631534</c:v>
                </c:pt>
                <c:pt idx="375">
                  <c:v>120.62058938360852</c:v>
                </c:pt>
                <c:pt idx="376">
                  <c:v>120.71666010811084</c:v>
                </c:pt>
                <c:pt idx="377">
                  <c:v>121.10010234782128</c:v>
                </c:pt>
                <c:pt idx="378">
                  <c:v>121.28568323834055</c:v>
                </c:pt>
                <c:pt idx="379">
                  <c:v>121.3211624184684</c:v>
                </c:pt>
                <c:pt idx="380">
                  <c:v>121.49993368837356</c:v>
                </c:pt>
                <c:pt idx="381">
                  <c:v>121.51380008958013</c:v>
                </c:pt>
                <c:pt idx="382">
                  <c:v>121.57026427936815</c:v>
                </c:pt>
                <c:pt idx="383">
                  <c:v>121.28192929854804</c:v>
                </c:pt>
                <c:pt idx="384">
                  <c:v>121.37558289155224</c:v>
                </c:pt>
                <c:pt idx="385">
                  <c:v>121.11601556110107</c:v>
                </c:pt>
                <c:pt idx="386">
                  <c:v>120.57528778811228</c:v>
                </c:pt>
                <c:pt idx="387">
                  <c:v>119.47831097392528</c:v>
                </c:pt>
                <c:pt idx="388">
                  <c:v>118.49870403515182</c:v>
                </c:pt>
                <c:pt idx="389">
                  <c:v>117.7198458944635</c:v>
                </c:pt>
                <c:pt idx="390">
                  <c:v>117.50548709365822</c:v>
                </c:pt>
                <c:pt idx="391">
                  <c:v>117.18026811320377</c:v>
                </c:pt>
                <c:pt idx="392">
                  <c:v>116.60878563701206</c:v>
                </c:pt>
                <c:pt idx="393">
                  <c:v>117.4186227735002</c:v>
                </c:pt>
                <c:pt idx="394">
                  <c:v>117.25614533290218</c:v>
                </c:pt>
                <c:pt idx="395">
                  <c:v>116.83686881866356</c:v>
                </c:pt>
                <c:pt idx="396">
                  <c:v>116.19639185558307</c:v>
                </c:pt>
                <c:pt idx="397">
                  <c:v>115.70305354314792</c:v>
                </c:pt>
                <c:pt idx="398">
                  <c:v>115.08917812759019</c:v>
                </c:pt>
                <c:pt idx="399">
                  <c:v>114.52471373615464</c:v>
                </c:pt>
                <c:pt idx="400">
                  <c:v>113.81461836442314</c:v>
                </c:pt>
                <c:pt idx="401">
                  <c:v>113.71513482951607</c:v>
                </c:pt>
                <c:pt idx="402">
                  <c:v>113.95320002945373</c:v>
                </c:pt>
                <c:pt idx="403">
                  <c:v>113.84885546660756</c:v>
                </c:pt>
                <c:pt idx="404">
                  <c:v>113.57334282910115</c:v>
                </c:pt>
                <c:pt idx="405">
                  <c:v>112.91277456553712</c:v>
                </c:pt>
                <c:pt idx="406">
                  <c:v>112.63136988179674</c:v>
                </c:pt>
                <c:pt idx="407">
                  <c:v>111.7526499775874</c:v>
                </c:pt>
                <c:pt idx="408">
                  <c:v>111.65997051679855</c:v>
                </c:pt>
                <c:pt idx="409">
                  <c:v>111.309318731038</c:v>
                </c:pt>
                <c:pt idx="410">
                  <c:v>111.04512854065864</c:v>
                </c:pt>
                <c:pt idx="411">
                  <c:v>110.76673584245944</c:v>
                </c:pt>
                <c:pt idx="412">
                  <c:v>110.59415488845811</c:v>
                </c:pt>
                <c:pt idx="413">
                  <c:v>110.64778634964634</c:v>
                </c:pt>
                <c:pt idx="414">
                  <c:v>110.32345738099399</c:v>
                </c:pt>
                <c:pt idx="415">
                  <c:v>109.4277286103453</c:v>
                </c:pt>
                <c:pt idx="416">
                  <c:v>108.06736579424545</c:v>
                </c:pt>
                <c:pt idx="417">
                  <c:v>107.48464444904225</c:v>
                </c:pt>
                <c:pt idx="418">
                  <c:v>107.21862233343604</c:v>
                </c:pt>
                <c:pt idx="419">
                  <c:v>107.03674098068697</c:v>
                </c:pt>
                <c:pt idx="420">
                  <c:v>106.70756587643751</c:v>
                </c:pt>
                <c:pt idx="421">
                  <c:v>106.93188661117794</c:v>
                </c:pt>
                <c:pt idx="422">
                  <c:v>107.55209674356571</c:v>
                </c:pt>
                <c:pt idx="423">
                  <c:v>107.69315110206618</c:v>
                </c:pt>
                <c:pt idx="424">
                  <c:v>108.14266855172053</c:v>
                </c:pt>
                <c:pt idx="425">
                  <c:v>108.59290783953263</c:v>
                </c:pt>
                <c:pt idx="426">
                  <c:v>108.37751268683179</c:v>
                </c:pt>
                <c:pt idx="427">
                  <c:v>108.26340685118474</c:v>
                </c:pt>
                <c:pt idx="428">
                  <c:v>108.46600305163798</c:v>
                </c:pt>
                <c:pt idx="429">
                  <c:v>108.64856367615884</c:v>
                </c:pt>
                <c:pt idx="430">
                  <c:v>108.80374674095616</c:v>
                </c:pt>
                <c:pt idx="431">
                  <c:v>108.55249000699327</c:v>
                </c:pt>
                <c:pt idx="432">
                  <c:v>108.4355556354859</c:v>
                </c:pt>
                <c:pt idx="433">
                  <c:v>108.36926111858165</c:v>
                </c:pt>
                <c:pt idx="434">
                  <c:v>108.54532674802266</c:v>
                </c:pt>
                <c:pt idx="435">
                  <c:v>108.22327295369459</c:v>
                </c:pt>
                <c:pt idx="436">
                  <c:v>108.04170920443974</c:v>
                </c:pt>
                <c:pt idx="437">
                  <c:v>108.32119555712556</c:v>
                </c:pt>
                <c:pt idx="438">
                  <c:v>108.39981368186854</c:v>
                </c:pt>
                <c:pt idx="439">
                  <c:v>108.76819982418536</c:v>
                </c:pt>
                <c:pt idx="440">
                  <c:v>109.07874313960872</c:v>
                </c:pt>
                <c:pt idx="441">
                  <c:v>109.25980560000077</c:v>
                </c:pt>
                <c:pt idx="442">
                  <c:v>109.36372118132397</c:v>
                </c:pt>
                <c:pt idx="443">
                  <c:v>109.16288205251128</c:v>
                </c:pt>
                <c:pt idx="444">
                  <c:v>109.05304783361561</c:v>
                </c:pt>
                <c:pt idx="445">
                  <c:v>109.06930408760162</c:v>
                </c:pt>
                <c:pt idx="446">
                  <c:v>109.30705180214751</c:v>
                </c:pt>
                <c:pt idx="447">
                  <c:v>109.47707603963138</c:v>
                </c:pt>
                <c:pt idx="448">
                  <c:v>109.4552348418724</c:v>
                </c:pt>
                <c:pt idx="449">
                  <c:v>109.66515538208344</c:v>
                </c:pt>
                <c:pt idx="450">
                  <c:v>109.89081897712219</c:v>
                </c:pt>
                <c:pt idx="451">
                  <c:v>110.3167121324288</c:v>
                </c:pt>
                <c:pt idx="452">
                  <c:v>110.80258751025123</c:v>
                </c:pt>
                <c:pt idx="453">
                  <c:v>111.38899462334369</c:v>
                </c:pt>
                <c:pt idx="454">
                  <c:v>111.95143631773951</c:v>
                </c:pt>
                <c:pt idx="455">
                  <c:v>112.36246765045416</c:v>
                </c:pt>
                <c:pt idx="456">
                  <c:v>112.5808699289465</c:v>
                </c:pt>
                <c:pt idx="457">
                  <c:v>112.88348733505471</c:v>
                </c:pt>
                <c:pt idx="458">
                  <c:v>113.17465519716364</c:v>
                </c:pt>
                <c:pt idx="459">
                  <c:v>113.54427369749774</c:v>
                </c:pt>
                <c:pt idx="460">
                  <c:v>114.52936038123654</c:v>
                </c:pt>
                <c:pt idx="461">
                  <c:v>115.92298858062874</c:v>
                </c:pt>
                <c:pt idx="462">
                  <c:v>117.20633946290032</c:v>
                </c:pt>
                <c:pt idx="463">
                  <c:v>117.99360127197012</c:v>
                </c:pt>
                <c:pt idx="464">
                  <c:v>118.51560729211077</c:v>
                </c:pt>
                <c:pt idx="465">
                  <c:v>119.69392404721619</c:v>
                </c:pt>
                <c:pt idx="466">
                  <c:v>120.51143405607695</c:v>
                </c:pt>
                <c:pt idx="467">
                  <c:v>120.85587928158387</c:v>
                </c:pt>
                <c:pt idx="468">
                  <c:v>121.42334047116407</c:v>
                </c:pt>
                <c:pt idx="469">
                  <c:v>121.91806170483585</c:v>
                </c:pt>
                <c:pt idx="470">
                  <c:v>122.70622133763105</c:v>
                </c:pt>
                <c:pt idx="471">
                  <c:v>122.6784621113719</c:v>
                </c:pt>
                <c:pt idx="472">
                  <c:v>123.00568247330706</c:v>
                </c:pt>
                <c:pt idx="473">
                  <c:v>123.09647725206642</c:v>
                </c:pt>
                <c:pt idx="474">
                  <c:v>123.3999240125798</c:v>
                </c:pt>
                <c:pt idx="475">
                  <c:v>124.04944213573951</c:v>
                </c:pt>
                <c:pt idx="476">
                  <c:v>124.87347845357009</c:v>
                </c:pt>
                <c:pt idx="477">
                  <c:v>125.60474995064752</c:v>
                </c:pt>
                <c:pt idx="478">
                  <c:v>125.84564274484781</c:v>
                </c:pt>
                <c:pt idx="479">
                  <c:v>125.84772132056439</c:v>
                </c:pt>
                <c:pt idx="480">
                  <c:v>126.03804339104398</c:v>
                </c:pt>
                <c:pt idx="481">
                  <c:v>126.28297430777994</c:v>
                </c:pt>
                <c:pt idx="482">
                  <c:v>126.750228914877</c:v>
                </c:pt>
                <c:pt idx="483">
                  <c:v>126.86357778889908</c:v>
                </c:pt>
                <c:pt idx="484">
                  <c:v>127.14973224331912</c:v>
                </c:pt>
                <c:pt idx="485">
                  <c:v>127.35155303058515</c:v>
                </c:pt>
                <c:pt idx="486">
                  <c:v>127.54322312358106</c:v>
                </c:pt>
                <c:pt idx="487">
                  <c:v>128.23626110250933</c:v>
                </c:pt>
                <c:pt idx="488">
                  <c:v>128.88605827202463</c:v>
                </c:pt>
                <c:pt idx="489">
                  <c:v>129.45814476733602</c:v>
                </c:pt>
                <c:pt idx="490">
                  <c:v>129.81324896197444</c:v>
                </c:pt>
                <c:pt idx="491">
                  <c:v>129.64116946024598</c:v>
                </c:pt>
                <c:pt idx="492">
                  <c:v>129.65300635746419</c:v>
                </c:pt>
                <c:pt idx="493">
                  <c:v>129.97566763420852</c:v>
                </c:pt>
                <c:pt idx="494">
                  <c:v>130.13816641720936</c:v>
                </c:pt>
                <c:pt idx="495">
                  <c:v>130.0870682258662</c:v>
                </c:pt>
                <c:pt idx="496">
                  <c:v>130.16804681113774</c:v>
                </c:pt>
                <c:pt idx="497">
                  <c:v>130.19632488209888</c:v>
                </c:pt>
                <c:pt idx="498">
                  <c:v>130.14630496357836</c:v>
                </c:pt>
                <c:pt idx="499">
                  <c:v>130.15189445559497</c:v>
                </c:pt>
                <c:pt idx="500">
                  <c:v>130.52694368121814</c:v>
                </c:pt>
                <c:pt idx="501">
                  <c:v>130.8055818022963</c:v>
                </c:pt>
                <c:pt idx="502">
                  <c:v>130.99231240818415</c:v>
                </c:pt>
                <c:pt idx="503">
                  <c:v>130.82648097309806</c:v>
                </c:pt>
                <c:pt idx="504">
                  <c:v>130.31395171880001</c:v>
                </c:pt>
                <c:pt idx="505">
                  <c:v>130.05781946036697</c:v>
                </c:pt>
                <c:pt idx="506">
                  <c:v>129.80742405662036</c:v>
                </c:pt>
                <c:pt idx="507">
                  <c:v>128.5298855254818</c:v>
                </c:pt>
                <c:pt idx="508">
                  <c:v>128.02770150415517</c:v>
                </c:pt>
                <c:pt idx="509">
                  <c:v>127.66886013970002</c:v>
                </c:pt>
                <c:pt idx="510">
                  <c:v>127.88742830640263</c:v>
                </c:pt>
                <c:pt idx="511">
                  <c:v>128.01775950474345</c:v>
                </c:pt>
                <c:pt idx="512">
                  <c:v>127.66558107272182</c:v>
                </c:pt>
                <c:pt idx="513">
                  <c:v>127.26139244162049</c:v>
                </c:pt>
                <c:pt idx="514">
                  <c:v>125.96600167257398</c:v>
                </c:pt>
                <c:pt idx="515">
                  <c:v>124.51709579046589</c:v>
                </c:pt>
                <c:pt idx="516">
                  <c:v>123.26444315638938</c:v>
                </c:pt>
                <c:pt idx="517">
                  <c:v>122.1388903482549</c:v>
                </c:pt>
                <c:pt idx="518">
                  <c:v>121.48481759994151</c:v>
                </c:pt>
                <c:pt idx="519">
                  <c:v>120.06489207173182</c:v>
                </c:pt>
                <c:pt idx="520">
                  <c:v>119.44071272883124</c:v>
                </c:pt>
                <c:pt idx="521">
                  <c:v>119.09417015507917</c:v>
                </c:pt>
                <c:pt idx="522">
                  <c:v>119.19337472657966</c:v>
                </c:pt>
                <c:pt idx="523">
                  <c:v>119.55974890958777</c:v>
                </c:pt>
                <c:pt idx="524">
                  <c:v>119.96802120333228</c:v>
                </c:pt>
                <c:pt idx="525">
                  <c:v>120.19560888419714</c:v>
                </c:pt>
                <c:pt idx="526">
                  <c:v>119.96582591207006</c:v>
                </c:pt>
                <c:pt idx="527">
                  <c:v>119.41468133787332</c:v>
                </c:pt>
                <c:pt idx="528">
                  <c:v>118.79703050054732</c:v>
                </c:pt>
                <c:pt idx="529">
                  <c:v>118.06089121274455</c:v>
                </c:pt>
                <c:pt idx="530">
                  <c:v>117.66494721173274</c:v>
                </c:pt>
                <c:pt idx="531">
                  <c:v>117.28227318822908</c:v>
                </c:pt>
                <c:pt idx="532">
                  <c:v>116.78970522983646</c:v>
                </c:pt>
                <c:pt idx="533">
                  <c:v>116.44859164213879</c:v>
                </c:pt>
                <c:pt idx="534">
                  <c:v>116.68964601155709</c:v>
                </c:pt>
                <c:pt idx="535">
                  <c:v>117.01118817078262</c:v>
                </c:pt>
                <c:pt idx="536">
                  <c:v>116.90675778025711</c:v>
                </c:pt>
                <c:pt idx="537">
                  <c:v>116.82465811054865</c:v>
                </c:pt>
                <c:pt idx="538">
                  <c:v>116.52489635441451</c:v>
                </c:pt>
                <c:pt idx="539">
                  <c:v>116.03905649822082</c:v>
                </c:pt>
                <c:pt idx="540">
                  <c:v>115.58613164914637</c:v>
                </c:pt>
                <c:pt idx="541">
                  <c:v>115.39470409810016</c:v>
                </c:pt>
                <c:pt idx="542">
                  <c:v>115.30412308962516</c:v>
                </c:pt>
                <c:pt idx="543">
                  <c:v>114.634578775207</c:v>
                </c:pt>
                <c:pt idx="544">
                  <c:v>114.13236039982047</c:v>
                </c:pt>
                <c:pt idx="545">
                  <c:v>113.81691702704966</c:v>
                </c:pt>
                <c:pt idx="546">
                  <c:v>113.91235965500427</c:v>
                </c:pt>
                <c:pt idx="547">
                  <c:v>114.30191266519626</c:v>
                </c:pt>
                <c:pt idx="548">
                  <c:v>114.86375801013617</c:v>
                </c:pt>
                <c:pt idx="549">
                  <c:v>115.40906301746017</c:v>
                </c:pt>
                <c:pt idx="550">
                  <c:v>115.45377102017748</c:v>
                </c:pt>
                <c:pt idx="551">
                  <c:v>115.31829186587245</c:v>
                </c:pt>
                <c:pt idx="552">
                  <c:v>114.80815922514692</c:v>
                </c:pt>
                <c:pt idx="553">
                  <c:v>114.72941563171402</c:v>
                </c:pt>
                <c:pt idx="554">
                  <c:v>114.64576365807751</c:v>
                </c:pt>
                <c:pt idx="555">
                  <c:v>114.45503466872346</c:v>
                </c:pt>
                <c:pt idx="556">
                  <c:v>114.07368715900419</c:v>
                </c:pt>
                <c:pt idx="557">
                  <c:v>113.89698357998745</c:v>
                </c:pt>
                <c:pt idx="558">
                  <c:v>114.25632567726231</c:v>
                </c:pt>
                <c:pt idx="559">
                  <c:v>114.91580108419548</c:v>
                </c:pt>
                <c:pt idx="560">
                  <c:v>115.24033324907323</c:v>
                </c:pt>
                <c:pt idx="561">
                  <c:v>115.45166796672426</c:v>
                </c:pt>
                <c:pt idx="562">
                  <c:v>115.35008510646961</c:v>
                </c:pt>
                <c:pt idx="563">
                  <c:v>115.07275827049519</c:v>
                </c:pt>
                <c:pt idx="564">
                  <c:v>114.94283001148898</c:v>
                </c:pt>
                <c:pt idx="565">
                  <c:v>114.59630420441073</c:v>
                </c:pt>
                <c:pt idx="566">
                  <c:v>114.46766315646005</c:v>
                </c:pt>
                <c:pt idx="567">
                  <c:v>113.94094810585889</c:v>
                </c:pt>
                <c:pt idx="568">
                  <c:v>113.44394525563131</c:v>
                </c:pt>
                <c:pt idx="569">
                  <c:v>113.19507880455673</c:v>
                </c:pt>
                <c:pt idx="570">
                  <c:v>113.23380533503979</c:v>
                </c:pt>
                <c:pt idx="571">
                  <c:v>113.46330038152389</c:v>
                </c:pt>
                <c:pt idx="572">
                  <c:v>113.76906306631703</c:v>
                </c:pt>
                <c:pt idx="573">
                  <c:v>114.25032680061415</c:v>
                </c:pt>
                <c:pt idx="574">
                  <c:v>114.29009999556405</c:v>
                </c:pt>
                <c:pt idx="575">
                  <c:v>114.18501298619128</c:v>
                </c:pt>
                <c:pt idx="576">
                  <c:v>113.79963734582691</c:v>
                </c:pt>
                <c:pt idx="577">
                  <c:v>113.74138561497344</c:v>
                </c:pt>
                <c:pt idx="578">
                  <c:v>113.65239085419047</c:v>
                </c:pt>
                <c:pt idx="579">
                  <c:v>112.87211331577384</c:v>
                </c:pt>
                <c:pt idx="580">
                  <c:v>112.47047789859275</c:v>
                </c:pt>
                <c:pt idx="581">
                  <c:v>112.25814919302697</c:v>
                </c:pt>
                <c:pt idx="582">
                  <c:v>112.45421265060847</c:v>
                </c:pt>
                <c:pt idx="583">
                  <c:v>112.89190615637123</c:v>
                </c:pt>
                <c:pt idx="584">
                  <c:v>113.43160422841498</c:v>
                </c:pt>
                <c:pt idx="585">
                  <c:v>113.72321204054569</c:v>
                </c:pt>
                <c:pt idx="586">
                  <c:v>113.81646612454222</c:v>
                </c:pt>
                <c:pt idx="587">
                  <c:v>113.53176556529532</c:v>
                </c:pt>
                <c:pt idx="588">
                  <c:v>113.07314345176782</c:v>
                </c:pt>
                <c:pt idx="589">
                  <c:v>112.76077291027228</c:v>
                </c:pt>
                <c:pt idx="590">
                  <c:v>112.67172994530364</c:v>
                </c:pt>
                <c:pt idx="591">
                  <c:v>112.3700899692377</c:v>
                </c:pt>
                <c:pt idx="592">
                  <c:v>112.1051977155805</c:v>
                </c:pt>
                <c:pt idx="593">
                  <c:v>112.24753128389683</c:v>
                </c:pt>
                <c:pt idx="594">
                  <c:v>112.66036082311665</c:v>
                </c:pt>
                <c:pt idx="595">
                  <c:v>113.46045615734619</c:v>
                </c:pt>
                <c:pt idx="596">
                  <c:v>114.03169421336159</c:v>
                </c:pt>
                <c:pt idx="597">
                  <c:v>114.47885746572096</c:v>
                </c:pt>
                <c:pt idx="598">
                  <c:v>114.67645685735955</c:v>
                </c:pt>
                <c:pt idx="599">
                  <c:v>114.60427998485126</c:v>
                </c:pt>
                <c:pt idx="600">
                  <c:v>114.44904275394727</c:v>
                </c:pt>
                <c:pt idx="601">
                  <c:v>114.8153639340386</c:v>
                </c:pt>
                <c:pt idx="602">
                  <c:v>115.24558836948569</c:v>
                </c:pt>
                <c:pt idx="603">
                  <c:v>115.45005478969605</c:v>
                </c:pt>
                <c:pt idx="604">
                  <c:v>115.51499163068033</c:v>
                </c:pt>
                <c:pt idx="605">
                  <c:v>115.96621151865074</c:v>
                </c:pt>
                <c:pt idx="606">
                  <c:v>116.64619776421002</c:v>
                </c:pt>
                <c:pt idx="607">
                  <c:v>117.50374114402095</c:v>
                </c:pt>
                <c:pt idx="608">
                  <c:v>118.43599307718688</c:v>
                </c:pt>
                <c:pt idx="609">
                  <c:v>119.16142711883623</c:v>
                </c:pt>
                <c:pt idx="610">
                  <c:v>119.73187335168301</c:v>
                </c:pt>
                <c:pt idx="611">
                  <c:v>120.03672842928786</c:v>
                </c:pt>
                <c:pt idx="612">
                  <c:v>120.06622004862831</c:v>
                </c:pt>
                <c:pt idx="613">
                  <c:v>120.32324852295136</c:v>
                </c:pt>
                <c:pt idx="614">
                  <c:v>120.71912187130913</c:v>
                </c:pt>
                <c:pt idx="615">
                  <c:v>120.77685191322102</c:v>
                </c:pt>
                <c:pt idx="616">
                  <c:v>120.97731030484856</c:v>
                </c:pt>
                <c:pt idx="617">
                  <c:v>121.42899680144355</c:v>
                </c:pt>
                <c:pt idx="618">
                  <c:v>121.61696808769359</c:v>
                </c:pt>
                <c:pt idx="619">
                  <c:v>122.80785239791882</c:v>
                </c:pt>
                <c:pt idx="620">
                  <c:v>124.09915722295223</c:v>
                </c:pt>
                <c:pt idx="621">
                  <c:v>124.7897392161622</c:v>
                </c:pt>
                <c:pt idx="622">
                  <c:v>125.39377888817231</c:v>
                </c:pt>
                <c:pt idx="623">
                  <c:v>125.43861117052769</c:v>
                </c:pt>
                <c:pt idx="624">
                  <c:v>125.76825829831337</c:v>
                </c:pt>
                <c:pt idx="625">
                  <c:v>126.09909931445291</c:v>
                </c:pt>
                <c:pt idx="626">
                  <c:v>126.60002230659765</c:v>
                </c:pt>
                <c:pt idx="627">
                  <c:v>126.76122221047393</c:v>
                </c:pt>
                <c:pt idx="628">
                  <c:v>126.73297341984703</c:v>
                </c:pt>
                <c:pt idx="629">
                  <c:v>126.81646404030268</c:v>
                </c:pt>
                <c:pt idx="630">
                  <c:v>128.08522800655538</c:v>
                </c:pt>
                <c:pt idx="631">
                  <c:v>129.38438568193536</c:v>
                </c:pt>
                <c:pt idx="632">
                  <c:v>130.14122343839472</c:v>
                </c:pt>
                <c:pt idx="633">
                  <c:v>130.91231186051098</c:v>
                </c:pt>
                <c:pt idx="634">
                  <c:v>131.90292733778546</c:v>
                </c:pt>
                <c:pt idx="635">
                  <c:v>131.97461864182085</c:v>
                </c:pt>
                <c:pt idx="636">
                  <c:v>132.4763058237782</c:v>
                </c:pt>
                <c:pt idx="637">
                  <c:v>133.0921538213544</c:v>
                </c:pt>
                <c:pt idx="638">
                  <c:v>133.78473807348584</c:v>
                </c:pt>
                <c:pt idx="639">
                  <c:v>133.46119348780209</c:v>
                </c:pt>
                <c:pt idx="640">
                  <c:v>133.45071330692383</c:v>
                </c:pt>
                <c:pt idx="641">
                  <c:v>134.06097078638965</c:v>
                </c:pt>
                <c:pt idx="642">
                  <c:v>134.5622497061544</c:v>
                </c:pt>
                <c:pt idx="643">
                  <c:v>135.10759767368589</c:v>
                </c:pt>
                <c:pt idx="644">
                  <c:v>136.16613008832388</c:v>
                </c:pt>
                <c:pt idx="645">
                  <c:v>137.70213684122203</c:v>
                </c:pt>
                <c:pt idx="646">
                  <c:v>138.6195081634331</c:v>
                </c:pt>
                <c:pt idx="647">
                  <c:v>138.56878194010557</c:v>
                </c:pt>
                <c:pt idx="648">
                  <c:v>139.29554306519668</c:v>
                </c:pt>
                <c:pt idx="649">
                  <c:v>139.7204721237361</c:v>
                </c:pt>
                <c:pt idx="650">
                  <c:v>140.53675089644366</c:v>
                </c:pt>
                <c:pt idx="651">
                  <c:v>140.68086701108109</c:v>
                </c:pt>
                <c:pt idx="652">
                  <c:v>140.70466006943911</c:v>
                </c:pt>
                <c:pt idx="653">
                  <c:v>141.13119197226416</c:v>
                </c:pt>
                <c:pt idx="654">
                  <c:v>141.87072561034904</c:v>
                </c:pt>
                <c:pt idx="655">
                  <c:v>143.74983171235758</c:v>
                </c:pt>
                <c:pt idx="656">
                  <c:v>145.50516950012081</c:v>
                </c:pt>
                <c:pt idx="657">
                  <c:v>146.9498690290458</c:v>
                </c:pt>
                <c:pt idx="658">
                  <c:v>147.69580087898319</c:v>
                </c:pt>
                <c:pt idx="659">
                  <c:v>148.35417981963536</c:v>
                </c:pt>
                <c:pt idx="660">
                  <c:v>148.86639369453169</c:v>
                </c:pt>
                <c:pt idx="661">
                  <c:v>149.46358238291666</c:v>
                </c:pt>
                <c:pt idx="662">
                  <c:v>150.396128878144</c:v>
                </c:pt>
                <c:pt idx="663">
                  <c:v>150.32511905056731</c:v>
                </c:pt>
                <c:pt idx="664">
                  <c:v>149.96453232154389</c:v>
                </c:pt>
                <c:pt idx="665">
                  <c:v>150.21086466413362</c:v>
                </c:pt>
                <c:pt idx="666">
                  <c:v>151.91264046204688</c:v>
                </c:pt>
                <c:pt idx="667">
                  <c:v>153.73518686701607</c:v>
                </c:pt>
                <c:pt idx="668">
                  <c:v>155.18105234773472</c:v>
                </c:pt>
                <c:pt idx="669">
                  <c:v>156.66682349839405</c:v>
                </c:pt>
                <c:pt idx="670">
                  <c:v>157.60046143200964</c:v>
                </c:pt>
                <c:pt idx="671">
                  <c:v>158.37348336999671</c:v>
                </c:pt>
                <c:pt idx="672">
                  <c:v>159.58796062049581</c:v>
                </c:pt>
                <c:pt idx="673">
                  <c:v>160.93664682836769</c:v>
                </c:pt>
                <c:pt idx="674">
                  <c:v>162.11323922800653</c:v>
                </c:pt>
                <c:pt idx="675">
                  <c:v>162.57206692935802</c:v>
                </c:pt>
                <c:pt idx="676">
                  <c:v>163.21929645019799</c:v>
                </c:pt>
                <c:pt idx="677">
                  <c:v>164.51596320868236</c:v>
                </c:pt>
                <c:pt idx="678">
                  <c:v>166.37762110090154</c:v>
                </c:pt>
                <c:pt idx="679">
                  <c:v>167.8471204991439</c:v>
                </c:pt>
                <c:pt idx="680">
                  <c:v>169.77856310572679</c:v>
                </c:pt>
                <c:pt idx="681">
                  <c:v>172.10248260105286</c:v>
                </c:pt>
                <c:pt idx="682">
                  <c:v>173.67941024583234</c:v>
                </c:pt>
                <c:pt idx="683">
                  <c:v>174.77161258528358</c:v>
                </c:pt>
                <c:pt idx="684">
                  <c:v>175.1921685600322</c:v>
                </c:pt>
                <c:pt idx="685">
                  <c:v>176.44253698394505</c:v>
                </c:pt>
                <c:pt idx="686">
                  <c:v>178.41385572784472</c:v>
                </c:pt>
                <c:pt idx="687">
                  <c:v>179.67892613982806</c:v>
                </c:pt>
                <c:pt idx="688">
                  <c:v>180.65095228213795</c:v>
                </c:pt>
                <c:pt idx="689">
                  <c:v>182.18362607267994</c:v>
                </c:pt>
                <c:pt idx="690">
                  <c:v>183.62748942512818</c:v>
                </c:pt>
                <c:pt idx="691">
                  <c:v>186.61434497668714</c:v>
                </c:pt>
                <c:pt idx="692">
                  <c:v>189.23679077556056</c:v>
                </c:pt>
                <c:pt idx="693">
                  <c:v>190.64507407043283</c:v>
                </c:pt>
                <c:pt idx="694">
                  <c:v>191.66375798089231</c:v>
                </c:pt>
                <c:pt idx="695">
                  <c:v>191.16781875416709</c:v>
                </c:pt>
                <c:pt idx="696">
                  <c:v>192.01171406767949</c:v>
                </c:pt>
                <c:pt idx="697">
                  <c:v>194.5659436677885</c:v>
                </c:pt>
                <c:pt idx="698">
                  <c:v>195.82982062499852</c:v>
                </c:pt>
                <c:pt idx="699">
                  <c:v>195.12649112944288</c:v>
                </c:pt>
                <c:pt idx="700">
                  <c:v>195.45733773893241</c:v>
                </c:pt>
                <c:pt idx="701">
                  <c:v>195.71884491815251</c:v>
                </c:pt>
                <c:pt idx="702">
                  <c:v>195.02014364565633</c:v>
                </c:pt>
                <c:pt idx="703">
                  <c:v>194.82949711604681</c:v>
                </c:pt>
                <c:pt idx="704">
                  <c:v>194.62363032716561</c:v>
                </c:pt>
                <c:pt idx="705">
                  <c:v>194.11604367959046</c:v>
                </c:pt>
                <c:pt idx="706">
                  <c:v>193.52325823586179</c:v>
                </c:pt>
                <c:pt idx="707">
                  <c:v>194.25980250377233</c:v>
                </c:pt>
                <c:pt idx="708">
                  <c:v>195.16495466435666</c:v>
                </c:pt>
                <c:pt idx="709">
                  <c:v>195.00633893965045</c:v>
                </c:pt>
                <c:pt idx="710">
                  <c:v>194.28912884179275</c:v>
                </c:pt>
                <c:pt idx="711">
                  <c:v>193.15662819841833</c:v>
                </c:pt>
                <c:pt idx="712">
                  <c:v>191.86685335348733</c:v>
                </c:pt>
                <c:pt idx="713">
                  <c:v>189.84586618295384</c:v>
                </c:pt>
                <c:pt idx="714">
                  <c:v>188.55740574046314</c:v>
                </c:pt>
                <c:pt idx="715">
                  <c:v>187.1590563978327</c:v>
                </c:pt>
                <c:pt idx="716">
                  <c:v>186.44479486346472</c:v>
                </c:pt>
                <c:pt idx="717">
                  <c:v>185.93136151620877</c:v>
                </c:pt>
                <c:pt idx="718">
                  <c:v>185.49288986278938</c:v>
                </c:pt>
                <c:pt idx="719">
                  <c:v>183.84184981957921</c:v>
                </c:pt>
                <c:pt idx="720">
                  <c:v>181.82006124567258</c:v>
                </c:pt>
                <c:pt idx="721">
                  <c:v>178.33572839647391</c:v>
                </c:pt>
                <c:pt idx="722">
                  <c:v>176.59522078644147</c:v>
                </c:pt>
                <c:pt idx="723">
                  <c:v>173.4277668319379</c:v>
                </c:pt>
                <c:pt idx="724">
                  <c:v>171.01723772788478</c:v>
                </c:pt>
                <c:pt idx="725">
                  <c:v>168.25788153577349</c:v>
                </c:pt>
                <c:pt idx="726">
                  <c:v>166.66488527129127</c:v>
                </c:pt>
                <c:pt idx="727">
                  <c:v>164.97583363844737</c:v>
                </c:pt>
                <c:pt idx="728">
                  <c:v>162.85960197946773</c:v>
                </c:pt>
                <c:pt idx="729">
                  <c:v>161.20927991815114</c:v>
                </c:pt>
                <c:pt idx="730">
                  <c:v>160.45382577882754</c:v>
                </c:pt>
                <c:pt idx="731">
                  <c:v>158.36206145462052</c:v>
                </c:pt>
                <c:pt idx="732">
                  <c:v>157.260080087463</c:v>
                </c:pt>
                <c:pt idx="733">
                  <c:v>157.21634922793405</c:v>
                </c:pt>
                <c:pt idx="734">
                  <c:v>155.27053669065981</c:v>
                </c:pt>
                <c:pt idx="735">
                  <c:v>151.37301488795546</c:v>
                </c:pt>
                <c:pt idx="736">
                  <c:v>148.8653427291965</c:v>
                </c:pt>
                <c:pt idx="737">
                  <c:v>147.39466366494463</c:v>
                </c:pt>
                <c:pt idx="738">
                  <c:v>147.4560962305697</c:v>
                </c:pt>
                <c:pt idx="739">
                  <c:v>148.25902832457206</c:v>
                </c:pt>
                <c:pt idx="740">
                  <c:v>148.6083868920318</c:v>
                </c:pt>
                <c:pt idx="741">
                  <c:v>149.78632624855956</c:v>
                </c:pt>
                <c:pt idx="742">
                  <c:v>149.36884545380695</c:v>
                </c:pt>
                <c:pt idx="743">
                  <c:v>148.24409779143744</c:v>
                </c:pt>
                <c:pt idx="744">
                  <c:v>147.07305433994881</c:v>
                </c:pt>
                <c:pt idx="745">
                  <c:v>146.33304241501139</c:v>
                </c:pt>
                <c:pt idx="746">
                  <c:v>145.33184897809392</c:v>
                </c:pt>
                <c:pt idx="747">
                  <c:v>143.1868024711444</c:v>
                </c:pt>
                <c:pt idx="748">
                  <c:v>141.22899380766052</c:v>
                </c:pt>
                <c:pt idx="749">
                  <c:v>141.18236251331587</c:v>
                </c:pt>
                <c:pt idx="750">
                  <c:v>142.70719076978025</c:v>
                </c:pt>
                <c:pt idx="751">
                  <c:v>144.19915730064523</c:v>
                </c:pt>
                <c:pt idx="752">
                  <c:v>144.99191051660947</c:v>
                </c:pt>
                <c:pt idx="753">
                  <c:v>144.82096612047431</c:v>
                </c:pt>
                <c:pt idx="754">
                  <c:v>143.50591096986355</c:v>
                </c:pt>
                <c:pt idx="755">
                  <c:v>141.64262607893275</c:v>
                </c:pt>
                <c:pt idx="756">
                  <c:v>140.02636093212334</c:v>
                </c:pt>
                <c:pt idx="757">
                  <c:v>138.69226979536205</c:v>
                </c:pt>
                <c:pt idx="758">
                  <c:v>137.29553846210288</c:v>
                </c:pt>
                <c:pt idx="759">
                  <c:v>135.10173683473707</c:v>
                </c:pt>
                <c:pt idx="760">
                  <c:v>133.17799580299615</c:v>
                </c:pt>
                <c:pt idx="761">
                  <c:v>131.93786901168249</c:v>
                </c:pt>
                <c:pt idx="762">
                  <c:v>132.39044265545189</c:v>
                </c:pt>
                <c:pt idx="763">
                  <c:v>133.21843092640256</c:v>
                </c:pt>
                <c:pt idx="764">
                  <c:v>134.54808858066079</c:v>
                </c:pt>
                <c:pt idx="765">
                  <c:v>134.80498096250545</c:v>
                </c:pt>
                <c:pt idx="766">
                  <c:v>133.90817709377524</c:v>
                </c:pt>
                <c:pt idx="767">
                  <c:v>132.17831532090375</c:v>
                </c:pt>
                <c:pt idx="768">
                  <c:v>130.78828114443394</c:v>
                </c:pt>
                <c:pt idx="769">
                  <c:v>129.24919149649773</c:v>
                </c:pt>
                <c:pt idx="770">
                  <c:v>128.15032910324777</c:v>
                </c:pt>
                <c:pt idx="771">
                  <c:v>126.65151627687771</c:v>
                </c:pt>
                <c:pt idx="772">
                  <c:v>125.94217933626243</c:v>
                </c:pt>
                <c:pt idx="773">
                  <c:v>126.73908298327056</c:v>
                </c:pt>
                <c:pt idx="774">
                  <c:v>128.77993454788958</c:v>
                </c:pt>
                <c:pt idx="775">
                  <c:v>131.32779668850219</c:v>
                </c:pt>
                <c:pt idx="776">
                  <c:v>133.49648446639134</c:v>
                </c:pt>
                <c:pt idx="777">
                  <c:v>134.75110093760856</c:v>
                </c:pt>
                <c:pt idx="778">
                  <c:v>134.3991455691733</c:v>
                </c:pt>
                <c:pt idx="779">
                  <c:v>133.48308431341354</c:v>
                </c:pt>
                <c:pt idx="780">
                  <c:v>133.17703654611535</c:v>
                </c:pt>
                <c:pt idx="781">
                  <c:v>133.80732718112333</c:v>
                </c:pt>
                <c:pt idx="782">
                  <c:v>134.08198216583511</c:v>
                </c:pt>
                <c:pt idx="783">
                  <c:v>134.09454277086581</c:v>
                </c:pt>
                <c:pt idx="784">
                  <c:v>133.78493155384598</c:v>
                </c:pt>
                <c:pt idx="785">
                  <c:v>136.00991807377054</c:v>
                </c:pt>
                <c:pt idx="786">
                  <c:v>138.92492231256435</c:v>
                </c:pt>
                <c:pt idx="787">
                  <c:v>141.33815601732277</c:v>
                </c:pt>
                <c:pt idx="788">
                  <c:v>143.35666696538829</c:v>
                </c:pt>
                <c:pt idx="789">
                  <c:v>145.00579112280172</c:v>
                </c:pt>
                <c:pt idx="790">
                  <c:v>145.84618742762314</c:v>
                </c:pt>
                <c:pt idx="791">
                  <c:v>145.9289824398285</c:v>
                </c:pt>
                <c:pt idx="792">
                  <c:v>146.19306961927495</c:v>
                </c:pt>
                <c:pt idx="793">
                  <c:v>146.31140978643322</c:v>
                </c:pt>
                <c:pt idx="794">
                  <c:v>146.25051440712852</c:v>
                </c:pt>
                <c:pt idx="795">
                  <c:v>145.79808769169205</c:v>
                </c:pt>
                <c:pt idx="796">
                  <c:v>145.72572602325741</c:v>
                </c:pt>
                <c:pt idx="797">
                  <c:v>145.98675382030234</c:v>
                </c:pt>
                <c:pt idx="798">
                  <c:v>147.11181376660676</c:v>
                </c:pt>
                <c:pt idx="799">
                  <c:v>148.13961156725208</c:v>
                </c:pt>
                <c:pt idx="800">
                  <c:v>149.23334157102778</c:v>
                </c:pt>
                <c:pt idx="801">
                  <c:v>150.1169505341631</c:v>
                </c:pt>
                <c:pt idx="802">
                  <c:v>150.65151834686321</c:v>
                </c:pt>
                <c:pt idx="803">
                  <c:v>150.35304861787458</c:v>
                </c:pt>
                <c:pt idx="804">
                  <c:v>150.43523611833348</c:v>
                </c:pt>
                <c:pt idx="805">
                  <c:v>151.02719923861275</c:v>
                </c:pt>
                <c:pt idx="806">
                  <c:v>151.71437275465991</c:v>
                </c:pt>
                <c:pt idx="807">
                  <c:v>152.24675666866108</c:v>
                </c:pt>
                <c:pt idx="808">
                  <c:v>151.94210283945338</c:v>
                </c:pt>
                <c:pt idx="809">
                  <c:v>152.36257509062415</c:v>
                </c:pt>
                <c:pt idx="810">
                  <c:v>153.74825829008637</c:v>
                </c:pt>
                <c:pt idx="811">
                  <c:v>154.65743519841249</c:v>
                </c:pt>
                <c:pt idx="812">
                  <c:v>155.55220914650866</c:v>
                </c:pt>
                <c:pt idx="813">
                  <c:v>156.47781239322123</c:v>
                </c:pt>
                <c:pt idx="814">
                  <c:v>157.10108320235997</c:v>
                </c:pt>
                <c:pt idx="815">
                  <c:v>157.44854760539633</c:v>
                </c:pt>
                <c:pt idx="816">
                  <c:v>157.53017741186488</c:v>
                </c:pt>
                <c:pt idx="817">
                  <c:v>157.95443423052274</c:v>
                </c:pt>
                <c:pt idx="818">
                  <c:v>158.47612809549662</c:v>
                </c:pt>
                <c:pt idx="819">
                  <c:v>158.13871781799315</c:v>
                </c:pt>
                <c:pt idx="820">
                  <c:v>158.22434220245577</c:v>
                </c:pt>
                <c:pt idx="821">
                  <c:v>158.72664090163616</c:v>
                </c:pt>
                <c:pt idx="822">
                  <c:v>159.66342800922627</c:v>
                </c:pt>
                <c:pt idx="823">
                  <c:v>160.66875925295216</c:v>
                </c:pt>
                <c:pt idx="824">
                  <c:v>161.55171160354541</c:v>
                </c:pt>
                <c:pt idx="825">
                  <c:v>162.80948236915717</c:v>
                </c:pt>
                <c:pt idx="826">
                  <c:v>163.2375577085015</c:v>
                </c:pt>
                <c:pt idx="827">
                  <c:v>163.10930174061414</c:v>
                </c:pt>
                <c:pt idx="828">
                  <c:v>162.97878319095543</c:v>
                </c:pt>
                <c:pt idx="829">
                  <c:v>163.42772755858246</c:v>
                </c:pt>
                <c:pt idx="830">
                  <c:v>163.53112073119436</c:v>
                </c:pt>
                <c:pt idx="831">
                  <c:v>162.80655370420652</c:v>
                </c:pt>
                <c:pt idx="832">
                  <c:v>162.61919080649002</c:v>
                </c:pt>
                <c:pt idx="833">
                  <c:v>163.8071133606617</c:v>
                </c:pt>
                <c:pt idx="834">
                  <c:v>165.07901777014476</c:v>
                </c:pt>
                <c:pt idx="835">
                  <c:v>166.68928810678864</c:v>
                </c:pt>
                <c:pt idx="836">
                  <c:v>168.06163727619315</c:v>
                </c:pt>
                <c:pt idx="837">
                  <c:v>169.27818704640717</c:v>
                </c:pt>
                <c:pt idx="838">
                  <c:v>169.50749019573954</c:v>
                </c:pt>
                <c:pt idx="839">
                  <c:v>169.02561253547356</c:v>
                </c:pt>
                <c:pt idx="840">
                  <c:v>169.36412609997612</c:v>
                </c:pt>
                <c:pt idx="841">
                  <c:v>169.67922795023293</c:v>
                </c:pt>
                <c:pt idx="842">
                  <c:v>170.1314212577723</c:v>
                </c:pt>
                <c:pt idx="843">
                  <c:v>169.44700606979214</c:v>
                </c:pt>
                <c:pt idx="844">
                  <c:v>169.36355770840132</c:v>
                </c:pt>
                <c:pt idx="845">
                  <c:v>170.41507793191522</c:v>
                </c:pt>
                <c:pt idx="846">
                  <c:v>171.48682887311247</c:v>
                </c:pt>
                <c:pt idx="847">
                  <c:v>172.35934414175441</c:v>
                </c:pt>
                <c:pt idx="848">
                  <c:v>173.44537788859012</c:v>
                </c:pt>
                <c:pt idx="849">
                  <c:v>174.21313179259914</c:v>
                </c:pt>
                <c:pt idx="850">
                  <c:v>174.42953886449288</c:v>
                </c:pt>
                <c:pt idx="851">
                  <c:v>174.26522561476446</c:v>
                </c:pt>
                <c:pt idx="852">
                  <c:v>173.95111416422799</c:v>
                </c:pt>
                <c:pt idx="853">
                  <c:v>174.32005641163477</c:v>
                </c:pt>
                <c:pt idx="854">
                  <c:v>174.53197386504743</c:v>
                </c:pt>
                <c:pt idx="855">
                  <c:v>173.79266125689972</c:v>
                </c:pt>
                <c:pt idx="856">
                  <c:v>173.27105279054726</c:v>
                </c:pt>
                <c:pt idx="857">
                  <c:v>173.42951394070448</c:v>
                </c:pt>
                <c:pt idx="858">
                  <c:v>174.1127917464822</c:v>
                </c:pt>
                <c:pt idx="859">
                  <c:v>175.14746349970511</c:v>
                </c:pt>
                <c:pt idx="860">
                  <c:v>176.13090047432388</c:v>
                </c:pt>
                <c:pt idx="861">
                  <c:v>176.45589393956635</c:v>
                </c:pt>
                <c:pt idx="862">
                  <c:v>176.76674814025489</c:v>
                </c:pt>
                <c:pt idx="863">
                  <c:v>176.84170931807213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2-41ED-905D-FF61B2E1DF04}"/>
            </c:ext>
          </c:extLst>
        </c:ser>
        <c:ser>
          <c:idx val="1"/>
          <c:order val="1"/>
          <c:tx>
            <c:v>Building Costs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Data!$C$8:$C$140</c:f>
              <c:numCache>
                <c:formatCode>General</c:formatCode>
                <c:ptCount val="13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  <c:pt idx="81">
                  <c:v>1971</c:v>
                </c:pt>
                <c:pt idx="82">
                  <c:v>1972</c:v>
                </c:pt>
                <c:pt idx="83">
                  <c:v>1973</c:v>
                </c:pt>
                <c:pt idx="84">
                  <c:v>1974</c:v>
                </c:pt>
                <c:pt idx="85">
                  <c:v>1975</c:v>
                </c:pt>
                <c:pt idx="86">
                  <c:v>1976</c:v>
                </c:pt>
                <c:pt idx="87">
                  <c:v>1977</c:v>
                </c:pt>
                <c:pt idx="88">
                  <c:v>1978</c:v>
                </c:pt>
                <c:pt idx="89">
                  <c:v>1979</c:v>
                </c:pt>
                <c:pt idx="90">
                  <c:v>1980</c:v>
                </c:pt>
                <c:pt idx="91">
                  <c:v>1981</c:v>
                </c:pt>
                <c:pt idx="92">
                  <c:v>1982</c:v>
                </c:pt>
                <c:pt idx="93">
                  <c:v>1983</c:v>
                </c:pt>
                <c:pt idx="94">
                  <c:v>1984</c:v>
                </c:pt>
                <c:pt idx="95">
                  <c:v>1985</c:v>
                </c:pt>
                <c:pt idx="96">
                  <c:v>1986</c:v>
                </c:pt>
                <c:pt idx="97">
                  <c:v>1987</c:v>
                </c:pt>
                <c:pt idx="98">
                  <c:v>1988</c:v>
                </c:pt>
                <c:pt idx="99">
                  <c:v>1989</c:v>
                </c:pt>
                <c:pt idx="100">
                  <c:v>1990</c:v>
                </c:pt>
                <c:pt idx="101">
                  <c:v>1991</c:v>
                </c:pt>
                <c:pt idx="102">
                  <c:v>1992</c:v>
                </c:pt>
                <c:pt idx="103">
                  <c:v>1993</c:v>
                </c:pt>
                <c:pt idx="104">
                  <c:v>1994</c:v>
                </c:pt>
                <c:pt idx="105">
                  <c:v>1995</c:v>
                </c:pt>
                <c:pt idx="106">
                  <c:v>1996</c:v>
                </c:pt>
                <c:pt idx="107">
                  <c:v>1997</c:v>
                </c:pt>
                <c:pt idx="108">
                  <c:v>1998</c:v>
                </c:pt>
                <c:pt idx="109">
                  <c:v>1999</c:v>
                </c:pt>
                <c:pt idx="110">
                  <c:v>2000</c:v>
                </c:pt>
                <c:pt idx="111">
                  <c:v>2001</c:v>
                </c:pt>
                <c:pt idx="112">
                  <c:v>2002</c:v>
                </c:pt>
                <c:pt idx="113">
                  <c:v>2003</c:v>
                </c:pt>
                <c:pt idx="114">
                  <c:v>2004</c:v>
                </c:pt>
                <c:pt idx="115">
                  <c:v>2005</c:v>
                </c:pt>
                <c:pt idx="116">
                  <c:v>2006</c:v>
                </c:pt>
                <c:pt idx="117">
                  <c:v>2007</c:v>
                </c:pt>
                <c:pt idx="118">
                  <c:v>2008</c:v>
                </c:pt>
                <c:pt idx="119">
                  <c:v>2009</c:v>
                </c:pt>
                <c:pt idx="120">
                  <c:v>2010</c:v>
                </c:pt>
                <c:pt idx="121">
                  <c:v>2011</c:v>
                </c:pt>
                <c:pt idx="122">
                  <c:v>2012</c:v>
                </c:pt>
                <c:pt idx="123">
                  <c:v>2013</c:v>
                </c:pt>
                <c:pt idx="124">
                  <c:v>2014</c:v>
                </c:pt>
                <c:pt idx="125">
                  <c:v>2015</c:v>
                </c:pt>
                <c:pt idx="126">
                  <c:v>2016</c:v>
                </c:pt>
                <c:pt idx="127">
                  <c:v>2017</c:v>
                </c:pt>
                <c:pt idx="128">
                  <c:v>2018</c:v>
                </c:pt>
                <c:pt idx="129">
                  <c:v>2019</c:v>
                </c:pt>
              </c:numCache>
            </c:numRef>
          </c:xVal>
          <c:yVal>
            <c:numRef>
              <c:f>Data!$D$8:$D$140</c:f>
              <c:numCache>
                <c:formatCode>General</c:formatCode>
                <c:ptCount val="133"/>
                <c:pt idx="0">
                  <c:v>51.362339834968651</c:v>
                </c:pt>
                <c:pt idx="1">
                  <c:v>47.266162908553916</c:v>
                </c:pt>
                <c:pt idx="2">
                  <c:v>52.048155015552602</c:v>
                </c:pt>
                <c:pt idx="3">
                  <c:v>44.673331550321265</c:v>
                </c:pt>
                <c:pt idx="4">
                  <c:v>57.263433799441337</c:v>
                </c:pt>
                <c:pt idx="5">
                  <c:v>61.470338429243704</c:v>
                </c:pt>
                <c:pt idx="6">
                  <c:v>60.068945428973556</c:v>
                </c:pt>
                <c:pt idx="7">
                  <c:v>62.384892756389753</c:v>
                </c:pt>
                <c:pt idx="8">
                  <c:v>61.438038202283494</c:v>
                </c:pt>
                <c:pt idx="9">
                  <c:v>64.044605796465518</c:v>
                </c:pt>
                <c:pt idx="10">
                  <c:v>49.420633813161956</c:v>
                </c:pt>
                <c:pt idx="11">
                  <c:v>51.252324438093332</c:v>
                </c:pt>
                <c:pt idx="12">
                  <c:v>50.516165104586726</c:v>
                </c:pt>
                <c:pt idx="13">
                  <c:v>43.543549635726151</c:v>
                </c:pt>
                <c:pt idx="14">
                  <c:v>47.085621062162573</c:v>
                </c:pt>
                <c:pt idx="15">
                  <c:v>47.110983749312084</c:v>
                </c:pt>
                <c:pt idx="16">
                  <c:v>51.769148434637323</c:v>
                </c:pt>
                <c:pt idx="17">
                  <c:v>49.544707383141926</c:v>
                </c:pt>
                <c:pt idx="18">
                  <c:v>50.125714115545215</c:v>
                </c:pt>
                <c:pt idx="19">
                  <c:v>44.071666122663565</c:v>
                </c:pt>
                <c:pt idx="20">
                  <c:v>37.981766718947938</c:v>
                </c:pt>
                <c:pt idx="21">
                  <c:v>42.297557688034289</c:v>
                </c:pt>
                <c:pt idx="22">
                  <c:v>42.25410832340377</c:v>
                </c:pt>
                <c:pt idx="23">
                  <c:v>40.336469535178608</c:v>
                </c:pt>
                <c:pt idx="24">
                  <c:v>34.477839354011131</c:v>
                </c:pt>
                <c:pt idx="25">
                  <c:v>35.317522956253846</c:v>
                </c:pt>
                <c:pt idx="26">
                  <c:v>47.296168647185688</c:v>
                </c:pt>
                <c:pt idx="27">
                  <c:v>53.594301367803297</c:v>
                </c:pt>
                <c:pt idx="28">
                  <c:v>42.643917380036129</c:v>
                </c:pt>
                <c:pt idx="29">
                  <c:v>36.182717777000349</c:v>
                </c:pt>
                <c:pt idx="30">
                  <c:v>40.271799969806331</c:v>
                </c:pt>
                <c:pt idx="31">
                  <c:v>32.805185035155233</c:v>
                </c:pt>
                <c:pt idx="32">
                  <c:v>34.437609584562686</c:v>
                </c:pt>
                <c:pt idx="33">
                  <c:v>41.571114427079245</c:v>
                </c:pt>
                <c:pt idx="34">
                  <c:v>40.369637131498912</c:v>
                </c:pt>
                <c:pt idx="35">
                  <c:v>39.718513951958613</c:v>
                </c:pt>
                <c:pt idx="36">
                  <c:v>38.806698996624704</c:v>
                </c:pt>
                <c:pt idx="37">
                  <c:v>39.908269849996074</c:v>
                </c:pt>
                <c:pt idx="38">
                  <c:v>40.803719251192454</c:v>
                </c:pt>
                <c:pt idx="39">
                  <c:v>41.939694388986943</c:v>
                </c:pt>
                <c:pt idx="40">
                  <c:v>40.622217078338132</c:v>
                </c:pt>
                <c:pt idx="41">
                  <c:v>39.673467694254569</c:v>
                </c:pt>
                <c:pt idx="42">
                  <c:v>34.397213561589588</c:v>
                </c:pt>
                <c:pt idx="43">
                  <c:v>43.078444157493465</c:v>
                </c:pt>
                <c:pt idx="44">
                  <c:v>47.504039848734742</c:v>
                </c:pt>
                <c:pt idx="45">
                  <c:v>45.83077321087864</c:v>
                </c:pt>
                <c:pt idx="46">
                  <c:v>46.799085339133619</c:v>
                </c:pt>
                <c:pt idx="47">
                  <c:v>52.19452664740583</c:v>
                </c:pt>
                <c:pt idx="48">
                  <c:v>52.091382821392351</c:v>
                </c:pt>
                <c:pt idx="49">
                  <c:v>52.835545433126519</c:v>
                </c:pt>
                <c:pt idx="50">
                  <c:v>54.836438710493944</c:v>
                </c:pt>
                <c:pt idx="51">
                  <c:v>56.189005727564442</c:v>
                </c:pt>
                <c:pt idx="52">
                  <c:v>53.093496461624127</c:v>
                </c:pt>
                <c:pt idx="53">
                  <c:v>50.878790934611978</c:v>
                </c:pt>
                <c:pt idx="54">
                  <c:v>50.711518896956143</c:v>
                </c:pt>
                <c:pt idx="55">
                  <c:v>50.41571180609175</c:v>
                </c:pt>
                <c:pt idx="56">
                  <c:v>54.052764168212221</c:v>
                </c:pt>
                <c:pt idx="57">
                  <c:v>54.663052789035625</c:v>
                </c:pt>
                <c:pt idx="58">
                  <c:v>54.024908200592435</c:v>
                </c:pt>
                <c:pt idx="59">
                  <c:v>55.070551585120022</c:v>
                </c:pt>
                <c:pt idx="60">
                  <c:v>59.917186202379149</c:v>
                </c:pt>
                <c:pt idx="61">
                  <c:v>59.278698601377414</c:v>
                </c:pt>
                <c:pt idx="62">
                  <c:v>58.943437717178213</c:v>
                </c:pt>
                <c:pt idx="63">
                  <c:v>60.839220095317998</c:v>
                </c:pt>
                <c:pt idx="64">
                  <c:v>62.254476192033295</c:v>
                </c:pt>
                <c:pt idx="65">
                  <c:v>65.955282669615158</c:v>
                </c:pt>
                <c:pt idx="66">
                  <c:v>68.791487860313609</c:v>
                </c:pt>
                <c:pt idx="67">
                  <c:v>69.246321039590157</c:v>
                </c:pt>
                <c:pt idx="68">
                  <c:v>68.925714197841742</c:v>
                </c:pt>
                <c:pt idx="69">
                  <c:v>70.952967716251834</c:v>
                </c:pt>
                <c:pt idx="70">
                  <c:v>71.636142575431506</c:v>
                </c:pt>
                <c:pt idx="71">
                  <c:v>71.568196995915599</c:v>
                </c:pt>
                <c:pt idx="72">
                  <c:v>72.592999816749128</c:v>
                </c:pt>
                <c:pt idx="73">
                  <c:v>73.367017736755301</c:v>
                </c:pt>
                <c:pt idx="74">
                  <c:v>74.367117321477195</c:v>
                </c:pt>
                <c:pt idx="75">
                  <c:v>75.457246162303889</c:v>
                </c:pt>
                <c:pt idx="76">
                  <c:v>76.749267860909129</c:v>
                </c:pt>
                <c:pt idx="77">
                  <c:v>77.150510233920571</c:v>
                </c:pt>
                <c:pt idx="78">
                  <c:v>79.390564568524809</c:v>
                </c:pt>
                <c:pt idx="79">
                  <c:v>83.323038340611902</c:v>
                </c:pt>
                <c:pt idx="80">
                  <c:v>83.042895247403223</c:v>
                </c:pt>
                <c:pt idx="81">
                  <c:v>89.436185877159303</c:v>
                </c:pt>
                <c:pt idx="82">
                  <c:v>95.74309565561677</c:v>
                </c:pt>
                <c:pt idx="83">
                  <c:v>100.30455778467764</c:v>
                </c:pt>
                <c:pt idx="84">
                  <c:v>97.093271547117098</c:v>
                </c:pt>
                <c:pt idx="85">
                  <c:v>94.122500920650964</c:v>
                </c:pt>
                <c:pt idx="86">
                  <c:v>96.23389798331759</c:v>
                </c:pt>
                <c:pt idx="87">
                  <c:v>99.165503728450389</c:v>
                </c:pt>
                <c:pt idx="88">
                  <c:v>100.56884002199011</c:v>
                </c:pt>
                <c:pt idx="89">
                  <c:v>100</c:v>
                </c:pt>
                <c:pt idx="90">
                  <c:v>93.677209009159242</c:v>
                </c:pt>
                <c:pt idx="91">
                  <c:v>90.503876703759175</c:v>
                </c:pt>
                <c:pt idx="92">
                  <c:v>88.952770828948815</c:v>
                </c:pt>
                <c:pt idx="93">
                  <c:v>91.528301017098542</c:v>
                </c:pt>
                <c:pt idx="94">
                  <c:v>89.061595491057474</c:v>
                </c:pt>
                <c:pt idx="95">
                  <c:v>86.307251784090525</c:v>
                </c:pt>
                <c:pt idx="96">
                  <c:v>85.065639257954373</c:v>
                </c:pt>
                <c:pt idx="97">
                  <c:v>85.800117465126306</c:v>
                </c:pt>
                <c:pt idx="98">
                  <c:v>84.312854375427349</c:v>
                </c:pt>
                <c:pt idx="99">
                  <c:v>81.669450233769723</c:v>
                </c:pt>
                <c:pt idx="100">
                  <c:v>79.634988431030209</c:v>
                </c:pt>
                <c:pt idx="101">
                  <c:v>76.742074535998185</c:v>
                </c:pt>
                <c:pt idx="102">
                  <c:v>77.053819626208039</c:v>
                </c:pt>
                <c:pt idx="103">
                  <c:v>78.887880537909425</c:v>
                </c:pt>
                <c:pt idx="104">
                  <c:v>79.89887108940512</c:v>
                </c:pt>
                <c:pt idx="105">
                  <c:v>77.744309804433641</c:v>
                </c:pt>
                <c:pt idx="106">
                  <c:v>77.892859482662857</c:v>
                </c:pt>
                <c:pt idx="107">
                  <c:v>79.391464287330919</c:v>
                </c:pt>
                <c:pt idx="108">
                  <c:v>78.790605489905772</c:v>
                </c:pt>
                <c:pt idx="109">
                  <c:v>78.98128130837776</c:v>
                </c:pt>
                <c:pt idx="110">
                  <c:v>78.722001047395963</c:v>
                </c:pt>
                <c:pt idx="111">
                  <c:v>76.640160699815297</c:v>
                </c:pt>
                <c:pt idx="112">
                  <c:v>76.813539497288346</c:v>
                </c:pt>
                <c:pt idx="113">
                  <c:v>76.315435159296641</c:v>
                </c:pt>
                <c:pt idx="114">
                  <c:v>80.773025788503162</c:v>
                </c:pt>
                <c:pt idx="115">
                  <c:v>82.794847719679794</c:v>
                </c:pt>
                <c:pt idx="116">
                  <c:v>82.727011372366036</c:v>
                </c:pt>
                <c:pt idx="117">
                  <c:v>83.196606760536142</c:v>
                </c:pt>
                <c:pt idx="118">
                  <c:v>83.446159196146439</c:v>
                </c:pt>
                <c:pt idx="119">
                  <c:v>84.80835495034087</c:v>
                </c:pt>
                <c:pt idx="120">
                  <c:v>84.613931004211707</c:v>
                </c:pt>
                <c:pt idx="121">
                  <c:v>86.239087998055211</c:v>
                </c:pt>
                <c:pt idx="122">
                  <c:v>85.70969790261492</c:v>
                </c:pt>
                <c:pt idx="123">
                  <c:v>86.059965910945422</c:v>
                </c:pt>
                <c:pt idx="124">
                  <c:v>86.471909901526899</c:v>
                </c:pt>
                <c:pt idx="125">
                  <c:v>88.65392748379935</c:v>
                </c:pt>
                <c:pt idx="126">
                  <c:v>89.465904974951584</c:v>
                </c:pt>
                <c:pt idx="127">
                  <c:v>90.159731614034655</c:v>
                </c:pt>
                <c:pt idx="128">
                  <c:v>91.178750735136944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2-41ED-905D-FF61B2E1DF04}"/>
            </c:ext>
          </c:extLst>
        </c:ser>
        <c:ser>
          <c:idx val="3"/>
          <c:order val="3"/>
          <c:tx>
            <c:v>Interest Rate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Data!$C$8:$C$140</c:f>
              <c:numCache>
                <c:formatCode>General</c:formatCode>
                <c:ptCount val="13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  <c:pt idx="81">
                  <c:v>1971</c:v>
                </c:pt>
                <c:pt idx="82">
                  <c:v>1972</c:v>
                </c:pt>
                <c:pt idx="83">
                  <c:v>1973</c:v>
                </c:pt>
                <c:pt idx="84">
                  <c:v>1974</c:v>
                </c:pt>
                <c:pt idx="85">
                  <c:v>1975</c:v>
                </c:pt>
                <c:pt idx="86">
                  <c:v>1976</c:v>
                </c:pt>
                <c:pt idx="87">
                  <c:v>1977</c:v>
                </c:pt>
                <c:pt idx="88">
                  <c:v>1978</c:v>
                </c:pt>
                <c:pt idx="89">
                  <c:v>1979</c:v>
                </c:pt>
                <c:pt idx="90">
                  <c:v>1980</c:v>
                </c:pt>
                <c:pt idx="91">
                  <c:v>1981</c:v>
                </c:pt>
                <c:pt idx="92">
                  <c:v>1982</c:v>
                </c:pt>
                <c:pt idx="93">
                  <c:v>1983</c:v>
                </c:pt>
                <c:pt idx="94">
                  <c:v>1984</c:v>
                </c:pt>
                <c:pt idx="95">
                  <c:v>1985</c:v>
                </c:pt>
                <c:pt idx="96">
                  <c:v>1986</c:v>
                </c:pt>
                <c:pt idx="97">
                  <c:v>1987</c:v>
                </c:pt>
                <c:pt idx="98">
                  <c:v>1988</c:v>
                </c:pt>
                <c:pt idx="99">
                  <c:v>1989</c:v>
                </c:pt>
                <c:pt idx="100">
                  <c:v>1990</c:v>
                </c:pt>
                <c:pt idx="101">
                  <c:v>1991</c:v>
                </c:pt>
                <c:pt idx="102">
                  <c:v>1992</c:v>
                </c:pt>
                <c:pt idx="103">
                  <c:v>1993</c:v>
                </c:pt>
                <c:pt idx="104">
                  <c:v>1994</c:v>
                </c:pt>
                <c:pt idx="105">
                  <c:v>1995</c:v>
                </c:pt>
                <c:pt idx="106">
                  <c:v>1996</c:v>
                </c:pt>
                <c:pt idx="107">
                  <c:v>1997</c:v>
                </c:pt>
                <c:pt idx="108">
                  <c:v>1998</c:v>
                </c:pt>
                <c:pt idx="109">
                  <c:v>1999</c:v>
                </c:pt>
                <c:pt idx="110">
                  <c:v>2000</c:v>
                </c:pt>
                <c:pt idx="111">
                  <c:v>2001</c:v>
                </c:pt>
                <c:pt idx="112">
                  <c:v>2002</c:v>
                </c:pt>
                <c:pt idx="113">
                  <c:v>2003</c:v>
                </c:pt>
                <c:pt idx="114">
                  <c:v>2004</c:v>
                </c:pt>
                <c:pt idx="115">
                  <c:v>2005</c:v>
                </c:pt>
                <c:pt idx="116">
                  <c:v>2006</c:v>
                </c:pt>
                <c:pt idx="117">
                  <c:v>2007</c:v>
                </c:pt>
                <c:pt idx="118">
                  <c:v>2008</c:v>
                </c:pt>
                <c:pt idx="119">
                  <c:v>2009</c:v>
                </c:pt>
                <c:pt idx="120">
                  <c:v>2010</c:v>
                </c:pt>
                <c:pt idx="121">
                  <c:v>2011</c:v>
                </c:pt>
                <c:pt idx="122">
                  <c:v>2012</c:v>
                </c:pt>
                <c:pt idx="123">
                  <c:v>2013</c:v>
                </c:pt>
                <c:pt idx="124">
                  <c:v>2014</c:v>
                </c:pt>
                <c:pt idx="125">
                  <c:v>2015</c:v>
                </c:pt>
                <c:pt idx="126">
                  <c:v>2016</c:v>
                </c:pt>
                <c:pt idx="127">
                  <c:v>2017</c:v>
                </c:pt>
                <c:pt idx="128">
                  <c:v>2018</c:v>
                </c:pt>
                <c:pt idx="129">
                  <c:v>2019</c:v>
                </c:pt>
              </c:numCache>
            </c:numRef>
          </c:xVal>
          <c:yVal>
            <c:numRef>
              <c:f>Data!$F$8:$F$140</c:f>
              <c:numCache>
                <c:formatCode>General</c:formatCode>
                <c:ptCount val="133"/>
                <c:pt idx="0">
                  <c:v>3.42</c:v>
                </c:pt>
                <c:pt idx="1">
                  <c:v>3.62</c:v>
                </c:pt>
                <c:pt idx="2">
                  <c:v>3.6</c:v>
                </c:pt>
                <c:pt idx="3">
                  <c:v>3.75</c:v>
                </c:pt>
                <c:pt idx="4">
                  <c:v>3.7</c:v>
                </c:pt>
                <c:pt idx="5">
                  <c:v>3.46</c:v>
                </c:pt>
                <c:pt idx="6">
                  <c:v>3.6</c:v>
                </c:pt>
                <c:pt idx="7">
                  <c:v>3.4</c:v>
                </c:pt>
                <c:pt idx="8">
                  <c:v>3.35</c:v>
                </c:pt>
                <c:pt idx="9">
                  <c:v>3.1</c:v>
                </c:pt>
                <c:pt idx="10">
                  <c:v>3.15</c:v>
                </c:pt>
                <c:pt idx="11">
                  <c:v>3.1</c:v>
                </c:pt>
                <c:pt idx="12">
                  <c:v>3.18</c:v>
                </c:pt>
                <c:pt idx="13">
                  <c:v>3.3</c:v>
                </c:pt>
                <c:pt idx="14">
                  <c:v>3.4</c:v>
                </c:pt>
                <c:pt idx="15">
                  <c:v>3.48</c:v>
                </c:pt>
                <c:pt idx="16">
                  <c:v>3.43</c:v>
                </c:pt>
                <c:pt idx="17">
                  <c:v>3.67</c:v>
                </c:pt>
                <c:pt idx="18">
                  <c:v>3.87</c:v>
                </c:pt>
                <c:pt idx="19">
                  <c:v>3.76</c:v>
                </c:pt>
                <c:pt idx="20">
                  <c:v>3.91</c:v>
                </c:pt>
                <c:pt idx="21">
                  <c:v>3.98</c:v>
                </c:pt>
                <c:pt idx="22">
                  <c:v>4.01</c:v>
                </c:pt>
                <c:pt idx="23">
                  <c:v>4.45</c:v>
                </c:pt>
                <c:pt idx="24">
                  <c:v>4.16</c:v>
                </c:pt>
                <c:pt idx="25">
                  <c:v>4.24</c:v>
                </c:pt>
                <c:pt idx="26">
                  <c:v>4.05</c:v>
                </c:pt>
                <c:pt idx="27">
                  <c:v>4.2300000000000004</c:v>
                </c:pt>
                <c:pt idx="28">
                  <c:v>4.57</c:v>
                </c:pt>
                <c:pt idx="29">
                  <c:v>4.5</c:v>
                </c:pt>
                <c:pt idx="30">
                  <c:v>4.97</c:v>
                </c:pt>
                <c:pt idx="31">
                  <c:v>5.09</c:v>
                </c:pt>
                <c:pt idx="32">
                  <c:v>4.3</c:v>
                </c:pt>
                <c:pt idx="33">
                  <c:v>4.3600000000000003</c:v>
                </c:pt>
                <c:pt idx="34">
                  <c:v>4.0599999999999996</c:v>
                </c:pt>
                <c:pt idx="35">
                  <c:v>3.86</c:v>
                </c:pt>
                <c:pt idx="36">
                  <c:v>3.68</c:v>
                </c:pt>
                <c:pt idx="37">
                  <c:v>3.34</c:v>
                </c:pt>
                <c:pt idx="38">
                  <c:v>3.33</c:v>
                </c:pt>
                <c:pt idx="39">
                  <c:v>3.6</c:v>
                </c:pt>
                <c:pt idx="40">
                  <c:v>3.29</c:v>
                </c:pt>
                <c:pt idx="41">
                  <c:v>3.34</c:v>
                </c:pt>
                <c:pt idx="42">
                  <c:v>3.68</c:v>
                </c:pt>
                <c:pt idx="43">
                  <c:v>3.31</c:v>
                </c:pt>
                <c:pt idx="44">
                  <c:v>3.12</c:v>
                </c:pt>
                <c:pt idx="45">
                  <c:v>2.79</c:v>
                </c:pt>
                <c:pt idx="46">
                  <c:v>2.65</c:v>
                </c:pt>
                <c:pt idx="47">
                  <c:v>2.68</c:v>
                </c:pt>
                <c:pt idx="48">
                  <c:v>2.56</c:v>
                </c:pt>
                <c:pt idx="49">
                  <c:v>2.36</c:v>
                </c:pt>
                <c:pt idx="50">
                  <c:v>2.21</c:v>
                </c:pt>
                <c:pt idx="51">
                  <c:v>1.95</c:v>
                </c:pt>
                <c:pt idx="52">
                  <c:v>2.46</c:v>
                </c:pt>
                <c:pt idx="53">
                  <c:v>2.4700000000000002</c:v>
                </c:pt>
                <c:pt idx="54">
                  <c:v>2.48</c:v>
                </c:pt>
                <c:pt idx="55">
                  <c:v>2.37</c:v>
                </c:pt>
                <c:pt idx="56">
                  <c:v>2.19</c:v>
                </c:pt>
                <c:pt idx="57">
                  <c:v>2.25</c:v>
                </c:pt>
                <c:pt idx="58">
                  <c:v>2.44</c:v>
                </c:pt>
                <c:pt idx="59">
                  <c:v>2.31</c:v>
                </c:pt>
                <c:pt idx="60">
                  <c:v>2.3199999999999998</c:v>
                </c:pt>
                <c:pt idx="61">
                  <c:v>2.57</c:v>
                </c:pt>
                <c:pt idx="62">
                  <c:v>2.68</c:v>
                </c:pt>
                <c:pt idx="63">
                  <c:v>2.83</c:v>
                </c:pt>
                <c:pt idx="64">
                  <c:v>2.48</c:v>
                </c:pt>
                <c:pt idx="65">
                  <c:v>2.61</c:v>
                </c:pt>
                <c:pt idx="66">
                  <c:v>2.9</c:v>
                </c:pt>
                <c:pt idx="67">
                  <c:v>3.46</c:v>
                </c:pt>
                <c:pt idx="68">
                  <c:v>3.09</c:v>
                </c:pt>
                <c:pt idx="69">
                  <c:v>4.0199999999999996</c:v>
                </c:pt>
                <c:pt idx="70">
                  <c:v>4.72</c:v>
                </c:pt>
                <c:pt idx="71">
                  <c:v>3.84</c:v>
                </c:pt>
                <c:pt idx="72">
                  <c:v>4.08</c:v>
                </c:pt>
                <c:pt idx="73">
                  <c:v>3.83</c:v>
                </c:pt>
                <c:pt idx="74">
                  <c:v>4.17</c:v>
                </c:pt>
                <c:pt idx="75">
                  <c:v>4.1900000000000004</c:v>
                </c:pt>
                <c:pt idx="76">
                  <c:v>4.6100000000000003</c:v>
                </c:pt>
                <c:pt idx="77">
                  <c:v>4.58</c:v>
                </c:pt>
                <c:pt idx="78">
                  <c:v>5.53</c:v>
                </c:pt>
                <c:pt idx="79">
                  <c:v>6.04</c:v>
                </c:pt>
                <c:pt idx="80">
                  <c:v>7.79</c:v>
                </c:pt>
                <c:pt idx="81">
                  <c:v>6.24</c:v>
                </c:pt>
                <c:pt idx="82">
                  <c:v>5.95</c:v>
                </c:pt>
                <c:pt idx="83">
                  <c:v>6.46</c:v>
                </c:pt>
                <c:pt idx="84">
                  <c:v>6.99</c:v>
                </c:pt>
                <c:pt idx="85">
                  <c:v>7.5</c:v>
                </c:pt>
                <c:pt idx="86">
                  <c:v>7.74</c:v>
                </c:pt>
                <c:pt idx="87">
                  <c:v>7.21</c:v>
                </c:pt>
                <c:pt idx="88">
                  <c:v>7.96</c:v>
                </c:pt>
                <c:pt idx="89">
                  <c:v>9.1</c:v>
                </c:pt>
                <c:pt idx="90">
                  <c:v>10.8</c:v>
                </c:pt>
                <c:pt idx="91">
                  <c:v>12.57</c:v>
                </c:pt>
                <c:pt idx="92">
                  <c:v>14.59</c:v>
                </c:pt>
                <c:pt idx="93">
                  <c:v>10.46</c:v>
                </c:pt>
                <c:pt idx="94">
                  <c:v>11.67</c:v>
                </c:pt>
                <c:pt idx="95">
                  <c:v>11.38</c:v>
                </c:pt>
                <c:pt idx="96">
                  <c:v>9.19</c:v>
                </c:pt>
                <c:pt idx="97">
                  <c:v>7.08</c:v>
                </c:pt>
                <c:pt idx="98">
                  <c:v>8.67</c:v>
                </c:pt>
                <c:pt idx="99">
                  <c:v>9.09</c:v>
                </c:pt>
                <c:pt idx="100">
                  <c:v>8.2100000000000009</c:v>
                </c:pt>
                <c:pt idx="101">
                  <c:v>8.09</c:v>
                </c:pt>
                <c:pt idx="102">
                  <c:v>7.03</c:v>
                </c:pt>
                <c:pt idx="103">
                  <c:v>6.6</c:v>
                </c:pt>
                <c:pt idx="104">
                  <c:v>5.75</c:v>
                </c:pt>
                <c:pt idx="105">
                  <c:v>7.78</c:v>
                </c:pt>
                <c:pt idx="106">
                  <c:v>5.65</c:v>
                </c:pt>
                <c:pt idx="107">
                  <c:v>6.58</c:v>
                </c:pt>
                <c:pt idx="108">
                  <c:v>5.54</c:v>
                </c:pt>
                <c:pt idx="109">
                  <c:v>4.72</c:v>
                </c:pt>
                <c:pt idx="110">
                  <c:v>6.66</c:v>
                </c:pt>
                <c:pt idx="111">
                  <c:v>5.16</c:v>
                </c:pt>
                <c:pt idx="112">
                  <c:v>5.04</c:v>
                </c:pt>
                <c:pt idx="113">
                  <c:v>4.05</c:v>
                </c:pt>
                <c:pt idx="114">
                  <c:v>4.1500000000000004</c:v>
                </c:pt>
                <c:pt idx="115">
                  <c:v>4.22</c:v>
                </c:pt>
                <c:pt idx="116">
                  <c:v>4.42</c:v>
                </c:pt>
                <c:pt idx="117">
                  <c:v>4.76</c:v>
                </c:pt>
                <c:pt idx="118">
                  <c:v>3.74</c:v>
                </c:pt>
                <c:pt idx="119">
                  <c:v>2.52</c:v>
                </c:pt>
                <c:pt idx="120">
                  <c:v>3.73</c:v>
                </c:pt>
                <c:pt idx="121">
                  <c:v>3.39</c:v>
                </c:pt>
                <c:pt idx="122">
                  <c:v>1.97</c:v>
                </c:pt>
                <c:pt idx="123">
                  <c:v>1.91</c:v>
                </c:pt>
                <c:pt idx="124">
                  <c:v>2.86</c:v>
                </c:pt>
                <c:pt idx="125">
                  <c:v>1.88</c:v>
                </c:pt>
                <c:pt idx="126">
                  <c:v>2.09</c:v>
                </c:pt>
                <c:pt idx="127">
                  <c:v>2.4300000000000002</c:v>
                </c:pt>
                <c:pt idx="128">
                  <c:v>2.58</c:v>
                </c:pt>
                <c:pt idx="129">
                  <c:v>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92-41ED-905D-FF61B2E1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75032"/>
        <c:axId val="1"/>
      </c:scatterChart>
      <c:scatterChart>
        <c:scatterStyle val="lineMarker"/>
        <c:varyColors val="0"/>
        <c:ser>
          <c:idx val="2"/>
          <c:order val="2"/>
          <c:tx>
            <c:v>Population</c:v>
          </c:tx>
          <c:spPr>
            <a:ln w="25400"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Data!$C$8:$C$140</c:f>
              <c:numCache>
                <c:formatCode>General</c:formatCode>
                <c:ptCount val="13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  <c:pt idx="81">
                  <c:v>1971</c:v>
                </c:pt>
                <c:pt idx="82">
                  <c:v>1972</c:v>
                </c:pt>
                <c:pt idx="83">
                  <c:v>1973</c:v>
                </c:pt>
                <c:pt idx="84">
                  <c:v>1974</c:v>
                </c:pt>
                <c:pt idx="85">
                  <c:v>1975</c:v>
                </c:pt>
                <c:pt idx="86">
                  <c:v>1976</c:v>
                </c:pt>
                <c:pt idx="87">
                  <c:v>1977</c:v>
                </c:pt>
                <c:pt idx="88">
                  <c:v>1978</c:v>
                </c:pt>
                <c:pt idx="89">
                  <c:v>1979</c:v>
                </c:pt>
                <c:pt idx="90">
                  <c:v>1980</c:v>
                </c:pt>
                <c:pt idx="91">
                  <c:v>1981</c:v>
                </c:pt>
                <c:pt idx="92">
                  <c:v>1982</c:v>
                </c:pt>
                <c:pt idx="93">
                  <c:v>1983</c:v>
                </c:pt>
                <c:pt idx="94">
                  <c:v>1984</c:v>
                </c:pt>
                <c:pt idx="95">
                  <c:v>1985</c:v>
                </c:pt>
                <c:pt idx="96">
                  <c:v>1986</c:v>
                </c:pt>
                <c:pt idx="97">
                  <c:v>1987</c:v>
                </c:pt>
                <c:pt idx="98">
                  <c:v>1988</c:v>
                </c:pt>
                <c:pt idx="99">
                  <c:v>1989</c:v>
                </c:pt>
                <c:pt idx="100">
                  <c:v>1990</c:v>
                </c:pt>
                <c:pt idx="101">
                  <c:v>1991</c:v>
                </c:pt>
                <c:pt idx="102">
                  <c:v>1992</c:v>
                </c:pt>
                <c:pt idx="103">
                  <c:v>1993</c:v>
                </c:pt>
                <c:pt idx="104">
                  <c:v>1994</c:v>
                </c:pt>
                <c:pt idx="105">
                  <c:v>1995</c:v>
                </c:pt>
                <c:pt idx="106">
                  <c:v>1996</c:v>
                </c:pt>
                <c:pt idx="107">
                  <c:v>1997</c:v>
                </c:pt>
                <c:pt idx="108">
                  <c:v>1998</c:v>
                </c:pt>
                <c:pt idx="109">
                  <c:v>1999</c:v>
                </c:pt>
                <c:pt idx="110">
                  <c:v>2000</c:v>
                </c:pt>
                <c:pt idx="111">
                  <c:v>2001</c:v>
                </c:pt>
                <c:pt idx="112">
                  <c:v>2002</c:v>
                </c:pt>
                <c:pt idx="113">
                  <c:v>2003</c:v>
                </c:pt>
                <c:pt idx="114">
                  <c:v>2004</c:v>
                </c:pt>
                <c:pt idx="115">
                  <c:v>2005</c:v>
                </c:pt>
                <c:pt idx="116">
                  <c:v>2006</c:v>
                </c:pt>
                <c:pt idx="117">
                  <c:v>2007</c:v>
                </c:pt>
                <c:pt idx="118">
                  <c:v>2008</c:v>
                </c:pt>
                <c:pt idx="119">
                  <c:v>2009</c:v>
                </c:pt>
                <c:pt idx="120">
                  <c:v>2010</c:v>
                </c:pt>
                <c:pt idx="121">
                  <c:v>2011</c:v>
                </c:pt>
                <c:pt idx="122">
                  <c:v>2012</c:v>
                </c:pt>
                <c:pt idx="123">
                  <c:v>2013</c:v>
                </c:pt>
                <c:pt idx="124">
                  <c:v>2014</c:v>
                </c:pt>
                <c:pt idx="125">
                  <c:v>2015</c:v>
                </c:pt>
                <c:pt idx="126">
                  <c:v>2016</c:v>
                </c:pt>
                <c:pt idx="127">
                  <c:v>2017</c:v>
                </c:pt>
                <c:pt idx="128">
                  <c:v>2018</c:v>
                </c:pt>
                <c:pt idx="129">
                  <c:v>2019</c:v>
                </c:pt>
              </c:numCache>
            </c:numRef>
          </c:xVal>
          <c:yVal>
            <c:numRef>
              <c:f>Data!$E$8:$E$140</c:f>
              <c:numCache>
                <c:formatCode>General</c:formatCode>
                <c:ptCount val="133"/>
                <c:pt idx="0">
                  <c:v>63.055999999999997</c:v>
                </c:pt>
                <c:pt idx="1">
                  <c:v>64.361000000000004</c:v>
                </c:pt>
                <c:pt idx="2">
                  <c:v>65.665999999999997</c:v>
                </c:pt>
                <c:pt idx="3">
                  <c:v>66.97</c:v>
                </c:pt>
                <c:pt idx="4">
                  <c:v>68.275000000000006</c:v>
                </c:pt>
                <c:pt idx="5">
                  <c:v>69.58</c:v>
                </c:pt>
                <c:pt idx="6">
                  <c:v>70.885000000000005</c:v>
                </c:pt>
                <c:pt idx="7">
                  <c:v>72.188999999999993</c:v>
                </c:pt>
                <c:pt idx="8">
                  <c:v>73.494</c:v>
                </c:pt>
                <c:pt idx="9">
                  <c:v>74.799000000000007</c:v>
                </c:pt>
                <c:pt idx="10">
                  <c:v>76.093999999999994</c:v>
                </c:pt>
                <c:pt idx="11">
                  <c:v>77.584000000000003</c:v>
                </c:pt>
                <c:pt idx="12">
                  <c:v>79.162999999999997</c:v>
                </c:pt>
                <c:pt idx="13">
                  <c:v>80.632000000000005</c:v>
                </c:pt>
                <c:pt idx="14">
                  <c:v>82.165999999999997</c:v>
                </c:pt>
                <c:pt idx="15">
                  <c:v>83.822000000000003</c:v>
                </c:pt>
                <c:pt idx="16">
                  <c:v>85.45</c:v>
                </c:pt>
                <c:pt idx="17">
                  <c:v>87.007999999999996</c:v>
                </c:pt>
                <c:pt idx="18">
                  <c:v>88.71</c:v>
                </c:pt>
                <c:pt idx="19">
                  <c:v>90.49</c:v>
                </c:pt>
                <c:pt idx="20">
                  <c:v>92.406999999999996</c:v>
                </c:pt>
                <c:pt idx="21">
                  <c:v>93.863</c:v>
                </c:pt>
                <c:pt idx="22">
                  <c:v>95.334999999999994</c:v>
                </c:pt>
                <c:pt idx="23">
                  <c:v>97.224999999999994</c:v>
                </c:pt>
                <c:pt idx="24">
                  <c:v>99.111000000000004</c:v>
                </c:pt>
                <c:pt idx="25">
                  <c:v>100.54600000000001</c:v>
                </c:pt>
                <c:pt idx="26">
                  <c:v>101.961</c:v>
                </c:pt>
                <c:pt idx="27">
                  <c:v>103.268</c:v>
                </c:pt>
                <c:pt idx="28">
                  <c:v>103.208</c:v>
                </c:pt>
                <c:pt idx="29">
                  <c:v>104.514</c:v>
                </c:pt>
                <c:pt idx="30">
                  <c:v>106.541</c:v>
                </c:pt>
                <c:pt idx="31">
                  <c:v>108.538</c:v>
                </c:pt>
                <c:pt idx="32">
                  <c:v>110.04900000000001</c:v>
                </c:pt>
                <c:pt idx="33">
                  <c:v>111.947</c:v>
                </c:pt>
                <c:pt idx="34">
                  <c:v>114.10899999999999</c:v>
                </c:pt>
                <c:pt idx="35">
                  <c:v>115.82899999999999</c:v>
                </c:pt>
                <c:pt idx="36">
                  <c:v>117.39700000000001</c:v>
                </c:pt>
                <c:pt idx="37">
                  <c:v>119.035</c:v>
                </c:pt>
                <c:pt idx="38">
                  <c:v>120.509</c:v>
                </c:pt>
                <c:pt idx="39">
                  <c:v>121.878</c:v>
                </c:pt>
                <c:pt idx="40">
                  <c:v>123.188</c:v>
                </c:pt>
                <c:pt idx="41">
                  <c:v>124.149</c:v>
                </c:pt>
                <c:pt idx="42">
                  <c:v>124.949</c:v>
                </c:pt>
                <c:pt idx="43">
                  <c:v>125.69</c:v>
                </c:pt>
                <c:pt idx="44">
                  <c:v>126.485</c:v>
                </c:pt>
                <c:pt idx="45">
                  <c:v>127.36200000000001</c:v>
                </c:pt>
                <c:pt idx="46">
                  <c:v>128.18100000000001</c:v>
                </c:pt>
                <c:pt idx="47">
                  <c:v>128.96100000000001</c:v>
                </c:pt>
                <c:pt idx="48">
                  <c:v>129.96899999999999</c:v>
                </c:pt>
                <c:pt idx="49">
                  <c:v>131.02799999999999</c:v>
                </c:pt>
                <c:pt idx="50">
                  <c:v>132.12200000000001</c:v>
                </c:pt>
                <c:pt idx="51">
                  <c:v>133.40200000000002</c:v>
                </c:pt>
                <c:pt idx="52">
                  <c:v>134.86000000000001</c:v>
                </c:pt>
                <c:pt idx="53">
                  <c:v>136.739</c:v>
                </c:pt>
                <c:pt idx="54">
                  <c:v>138.39699999999999</c:v>
                </c:pt>
                <c:pt idx="55">
                  <c:v>139.928</c:v>
                </c:pt>
                <c:pt idx="56">
                  <c:v>141.38900000000001</c:v>
                </c:pt>
                <c:pt idx="57">
                  <c:v>144.126</c:v>
                </c:pt>
                <c:pt idx="58">
                  <c:v>146.631</c:v>
                </c:pt>
                <c:pt idx="59">
                  <c:v>149.18800000000002</c:v>
                </c:pt>
                <c:pt idx="60">
                  <c:v>151.684</c:v>
                </c:pt>
                <c:pt idx="61">
                  <c:v>154.28700000000001</c:v>
                </c:pt>
                <c:pt idx="62">
                  <c:v>156.95400000000001</c:v>
                </c:pt>
                <c:pt idx="63">
                  <c:v>159.565</c:v>
                </c:pt>
                <c:pt idx="64">
                  <c:v>162.39099999999999</c:v>
                </c:pt>
                <c:pt idx="65">
                  <c:v>165.27500000000001</c:v>
                </c:pt>
                <c:pt idx="66">
                  <c:v>168.221</c:v>
                </c:pt>
                <c:pt idx="67">
                  <c:v>171.274</c:v>
                </c:pt>
                <c:pt idx="68">
                  <c:v>174.14099999999999</c:v>
                </c:pt>
                <c:pt idx="69">
                  <c:v>177.13</c:v>
                </c:pt>
                <c:pt idx="70">
                  <c:v>180.76</c:v>
                </c:pt>
                <c:pt idx="71">
                  <c:v>183.74199999999999</c:v>
                </c:pt>
                <c:pt idx="72">
                  <c:v>186.59</c:v>
                </c:pt>
                <c:pt idx="73">
                  <c:v>189.3</c:v>
                </c:pt>
                <c:pt idx="74">
                  <c:v>191.92699999999999</c:v>
                </c:pt>
                <c:pt idx="75">
                  <c:v>194.34700000000001</c:v>
                </c:pt>
                <c:pt idx="76">
                  <c:v>196.59900000000002</c:v>
                </c:pt>
                <c:pt idx="77">
                  <c:v>198.75200000000001</c:v>
                </c:pt>
                <c:pt idx="78">
                  <c:v>200.745</c:v>
                </c:pt>
                <c:pt idx="79">
                  <c:v>202.73600000000002</c:v>
                </c:pt>
                <c:pt idx="80">
                  <c:v>205.089</c:v>
                </c:pt>
                <c:pt idx="81">
                  <c:v>207.69200000000001</c:v>
                </c:pt>
                <c:pt idx="82">
                  <c:v>209.92400000000001</c:v>
                </c:pt>
                <c:pt idx="83">
                  <c:v>211.93899999999999</c:v>
                </c:pt>
                <c:pt idx="84">
                  <c:v>213.898</c:v>
                </c:pt>
                <c:pt idx="85">
                  <c:v>215.98099999999999</c:v>
                </c:pt>
                <c:pt idx="86">
                  <c:v>218.08600000000001</c:v>
                </c:pt>
                <c:pt idx="87">
                  <c:v>220.28900000000002</c:v>
                </c:pt>
                <c:pt idx="88">
                  <c:v>222.62899999999999</c:v>
                </c:pt>
                <c:pt idx="89">
                  <c:v>225.10599999999999</c:v>
                </c:pt>
                <c:pt idx="90">
                  <c:v>227.726</c:v>
                </c:pt>
                <c:pt idx="91">
                  <c:v>230.00800000000001</c:v>
                </c:pt>
                <c:pt idx="92">
                  <c:v>232.21800000000002</c:v>
                </c:pt>
                <c:pt idx="93">
                  <c:v>234.333</c:v>
                </c:pt>
                <c:pt idx="94">
                  <c:v>236.39400000000001</c:v>
                </c:pt>
                <c:pt idx="95">
                  <c:v>238.506</c:v>
                </c:pt>
                <c:pt idx="96">
                  <c:v>240.68299999999999</c:v>
                </c:pt>
                <c:pt idx="97">
                  <c:v>242.84300000000002</c:v>
                </c:pt>
                <c:pt idx="98">
                  <c:v>245.06100000000001</c:v>
                </c:pt>
                <c:pt idx="99">
                  <c:v>247.387</c:v>
                </c:pt>
                <c:pt idx="100">
                  <c:v>250.18100000000001</c:v>
                </c:pt>
                <c:pt idx="101">
                  <c:v>253.53</c:v>
                </c:pt>
                <c:pt idx="102">
                  <c:v>256.92200000000003</c:v>
                </c:pt>
                <c:pt idx="103">
                  <c:v>260.28199999999998</c:v>
                </c:pt>
                <c:pt idx="104">
                  <c:v>263.45499999999998</c:v>
                </c:pt>
                <c:pt idx="105">
                  <c:v>266.58800000000002</c:v>
                </c:pt>
                <c:pt idx="106">
                  <c:v>269.714</c:v>
                </c:pt>
                <c:pt idx="107">
                  <c:v>272.95800000000003</c:v>
                </c:pt>
                <c:pt idx="108">
                  <c:v>276.154</c:v>
                </c:pt>
                <c:pt idx="109">
                  <c:v>279.32800000000003</c:v>
                </c:pt>
                <c:pt idx="110">
                  <c:v>282.39800000000002</c:v>
                </c:pt>
                <c:pt idx="111">
                  <c:v>285.22500000000002</c:v>
                </c:pt>
                <c:pt idx="112">
                  <c:v>287.95499999999998</c:v>
                </c:pt>
                <c:pt idx="113">
                  <c:v>290.62600000000003</c:v>
                </c:pt>
                <c:pt idx="114">
                  <c:v>293.262</c:v>
                </c:pt>
                <c:pt idx="115">
                  <c:v>295.99299999999999</c:v>
                </c:pt>
                <c:pt idx="116">
                  <c:v>298.81799999999998</c:v>
                </c:pt>
                <c:pt idx="117">
                  <c:v>301.69600000000003</c:v>
                </c:pt>
                <c:pt idx="118">
                  <c:v>304.54300000000001</c:v>
                </c:pt>
                <c:pt idx="119">
                  <c:v>307.24</c:v>
                </c:pt>
                <c:pt idx="120">
                  <c:v>309.78000000000003</c:v>
                </c:pt>
                <c:pt idx="121">
                  <c:v>312.03300000000002</c:v>
                </c:pt>
                <c:pt idx="122">
                  <c:v>314.255</c:v>
                </c:pt>
                <c:pt idx="123">
                  <c:v>316.42099999999999</c:v>
                </c:pt>
                <c:pt idx="124">
                  <c:v>318.71699999999998</c:v>
                </c:pt>
                <c:pt idx="125">
                  <c:v>321.02600000000001</c:v>
                </c:pt>
                <c:pt idx="126">
                  <c:v>323.31700000000001</c:v>
                </c:pt>
                <c:pt idx="127">
                  <c:v>325.41000000000003</c:v>
                </c:pt>
                <c:pt idx="128">
                  <c:v>327.43599999999998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92-41ED-905D-FF61B2E1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24075032"/>
        <c:scaling>
          <c:orientation val="minMax"/>
          <c:max val="2020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80808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613764946048409"/>
              <c:y val="0.91517145402143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80808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80808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Index or Interest Rate</a:t>
                </a:r>
              </a:p>
            </c:rich>
          </c:tx>
          <c:layout>
            <c:manualLayout>
              <c:xMode val="edge"/>
              <c:yMode val="edge"/>
              <c:x val="2.1087430737824438E-2"/>
              <c:y val="0.2887440419496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80808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24075032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000"/>
        </c:scaling>
        <c:delete val="0"/>
        <c:axPos val="r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80808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Population in Millions</a:t>
                </a:r>
              </a:p>
            </c:rich>
          </c:tx>
          <c:layout>
            <c:manualLayout>
              <c:xMode val="edge"/>
              <c:yMode val="edge"/>
              <c:x val="0.95449518810148726"/>
              <c:y val="0.278955902027057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80808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808080"/>
          </a:solidFill>
          <a:latin typeface="Times New Roman"/>
          <a:ea typeface="Times New Roman"/>
          <a:cs typeface="Times New Roman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10"/>
  </sheetPr>
  <sheetViews>
    <sheetView tabSelected="1" zoomScale="6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8BCFB-7E2D-4038-9A95-100DCA4009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0.49335</cdr:x>
      <cdr:y>0.26515</cdr:y>
    </cdr:from>
    <cdr:to>
      <cdr:x>0.64381</cdr:x>
      <cdr:y>0.33631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6753" y="1546272"/>
          <a:ext cx="1280926" cy="4175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strike="noStrike">
              <a:solidFill>
                <a:schemeClr val="accent1"/>
              </a:solidFill>
              <a:latin typeface="Times New Roman"/>
              <a:cs typeface="Times New Roman"/>
            </a:rPr>
            <a:t>Home Prices</a:t>
          </a:r>
        </a:p>
      </cdr:txBody>
    </cdr:sp>
  </cdr:relSizeAnchor>
  <cdr:relSizeAnchor xmlns:cdr="http://schemas.openxmlformats.org/drawingml/2006/chartDrawing">
    <cdr:from>
      <cdr:x>0.11285</cdr:x>
      <cdr:y>0.4962</cdr:y>
    </cdr:from>
    <cdr:to>
      <cdr:x>0.33765</cdr:x>
      <cdr:y>0.55706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3571" y="2882269"/>
          <a:ext cx="1941615" cy="35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chemeClr val="accent3"/>
              </a:solidFill>
              <a:latin typeface="Times New Roman"/>
              <a:cs typeface="Times New Roman"/>
            </a:rPr>
            <a:t>Building Costs</a:t>
          </a:r>
        </a:p>
      </cdr:txBody>
    </cdr:sp>
  </cdr:relSizeAnchor>
  <cdr:relSizeAnchor xmlns:cdr="http://schemas.openxmlformats.org/drawingml/2006/chartDrawing">
    <cdr:from>
      <cdr:x>0.69551</cdr:x>
      <cdr:y>0.60205</cdr:y>
    </cdr:from>
    <cdr:to>
      <cdr:x>0.82696</cdr:x>
      <cdr:y>0.6785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69350" y="3519396"/>
          <a:ext cx="1126574" cy="442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chemeClr val="accent2"/>
              </a:solidFill>
              <a:latin typeface="Times New Roman"/>
              <a:cs typeface="Times New Roman"/>
            </a:rPr>
            <a:t>Population</a:t>
          </a:r>
        </a:p>
      </cdr:txBody>
    </cdr:sp>
  </cdr:relSizeAnchor>
  <cdr:relSizeAnchor xmlns:cdr="http://schemas.openxmlformats.org/drawingml/2006/chartDrawing">
    <cdr:from>
      <cdr:x>0.697</cdr:x>
      <cdr:y>0.72315</cdr:y>
    </cdr:from>
    <cdr:to>
      <cdr:x>0.86434</cdr:x>
      <cdr:y>0.77326</cdr:y>
    </cdr:to>
    <cdr:sp macro="" textlink="">
      <cdr:nvSpPr>
        <cdr:cNvPr id="41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85961" y="4226718"/>
          <a:ext cx="1434013" cy="3071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Interest Rates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63" sqref="B863:B871"/>
    </sheetView>
  </sheetViews>
  <sheetFormatPr defaultRowHeight="12.5" x14ac:dyDescent="0.25"/>
  <cols>
    <col min="1" max="1" width="11.7265625" customWidth="1"/>
    <col min="5" max="5" width="9.08984375" customWidth="1"/>
    <col min="10" max="10" width="16.26953125" customWidth="1"/>
  </cols>
  <sheetData>
    <row r="1" spans="1:19" ht="13" x14ac:dyDescent="0.3">
      <c r="A1" s="1" t="s">
        <v>30</v>
      </c>
    </row>
    <row r="2" spans="1:19" ht="13.5" customHeight="1" x14ac:dyDescent="0.25">
      <c r="A2" s="2" t="s">
        <v>31</v>
      </c>
      <c r="E2" s="2" t="s">
        <v>33</v>
      </c>
    </row>
    <row r="3" spans="1:19" x14ac:dyDescent="0.25">
      <c r="A3" s="2" t="s">
        <v>29</v>
      </c>
      <c r="I3" t="s">
        <v>5</v>
      </c>
    </row>
    <row r="4" spans="1:19" x14ac:dyDescent="0.25">
      <c r="A4" s="4"/>
      <c r="B4" s="4" t="s">
        <v>7</v>
      </c>
      <c r="C4" s="4"/>
      <c r="D4" s="4" t="s">
        <v>7</v>
      </c>
      <c r="E4" s="4"/>
      <c r="F4" s="4"/>
      <c r="I4" t="s">
        <v>6</v>
      </c>
      <c r="L4" t="s">
        <v>5</v>
      </c>
      <c r="O4" t="s">
        <v>2</v>
      </c>
    </row>
    <row r="5" spans="1:19" x14ac:dyDescent="0.25">
      <c r="A5" s="4"/>
      <c r="B5" s="4" t="s">
        <v>6</v>
      </c>
      <c r="C5" s="4"/>
      <c r="D5" s="4" t="s">
        <v>15</v>
      </c>
      <c r="E5" s="4" t="s">
        <v>11</v>
      </c>
      <c r="F5" s="4"/>
      <c r="I5" t="s">
        <v>3</v>
      </c>
      <c r="J5" t="s">
        <v>22</v>
      </c>
      <c r="L5" t="s">
        <v>15</v>
      </c>
      <c r="O5" t="s">
        <v>3</v>
      </c>
      <c r="P5" s="2" t="s">
        <v>28</v>
      </c>
    </row>
    <row r="6" spans="1:19" x14ac:dyDescent="0.25">
      <c r="A6" s="4"/>
      <c r="B6" s="4" t="s">
        <v>3</v>
      </c>
      <c r="C6" s="4"/>
      <c r="D6" s="4" t="s">
        <v>14</v>
      </c>
      <c r="E6" s="4" t="s">
        <v>9</v>
      </c>
      <c r="F6" s="4"/>
      <c r="G6" t="s">
        <v>13</v>
      </c>
      <c r="I6" t="s">
        <v>4</v>
      </c>
      <c r="J6" t="s">
        <v>16</v>
      </c>
      <c r="L6" t="s">
        <v>14</v>
      </c>
      <c r="M6" t="s">
        <v>23</v>
      </c>
      <c r="O6" t="s">
        <v>4</v>
      </c>
      <c r="P6" s="2" t="s">
        <v>27</v>
      </c>
      <c r="S6" t="s">
        <v>8</v>
      </c>
    </row>
    <row r="7" spans="1:19" x14ac:dyDescent="0.25">
      <c r="A7" s="5" t="s">
        <v>26</v>
      </c>
      <c r="B7" s="4" t="s">
        <v>4</v>
      </c>
      <c r="C7" s="5" t="s">
        <v>26</v>
      </c>
      <c r="D7" s="4" t="s">
        <v>4</v>
      </c>
      <c r="E7" s="4" t="s">
        <v>12</v>
      </c>
      <c r="F7" s="4" t="s">
        <v>13</v>
      </c>
      <c r="G7" t="s">
        <v>16</v>
      </c>
      <c r="H7" s="7" t="s">
        <v>26</v>
      </c>
      <c r="I7" s="2" t="s">
        <v>25</v>
      </c>
      <c r="K7" s="2" t="s">
        <v>26</v>
      </c>
      <c r="L7" t="s">
        <v>4</v>
      </c>
      <c r="M7" t="s">
        <v>16</v>
      </c>
      <c r="N7" s="2" t="s">
        <v>26</v>
      </c>
      <c r="O7" s="2"/>
      <c r="R7" s="2" t="s">
        <v>26</v>
      </c>
      <c r="S7" t="s">
        <v>24</v>
      </c>
    </row>
    <row r="8" spans="1:19" x14ac:dyDescent="0.25">
      <c r="A8" s="4">
        <v>1890</v>
      </c>
      <c r="B8" s="4">
        <f>100*(I8/O8)/(I$8/O$8)</f>
        <v>100</v>
      </c>
      <c r="C8" s="4">
        <v>1890</v>
      </c>
      <c r="D8" s="4">
        <v>51.362339834968651</v>
      </c>
      <c r="E8" s="4">
        <v>63.055999999999997</v>
      </c>
      <c r="F8" s="4">
        <v>3.42</v>
      </c>
      <c r="G8" t="s">
        <v>19</v>
      </c>
      <c r="H8" s="3">
        <v>1890</v>
      </c>
      <c r="I8" s="3">
        <v>3.5572964464730945</v>
      </c>
      <c r="J8" t="s">
        <v>1</v>
      </c>
      <c r="K8">
        <f>C8</f>
        <v>1890</v>
      </c>
      <c r="M8" t="s">
        <v>1</v>
      </c>
      <c r="N8" s="3">
        <v>1890</v>
      </c>
      <c r="O8" s="3">
        <v>7.6116519010000001</v>
      </c>
      <c r="P8" t="s">
        <v>18</v>
      </c>
      <c r="R8">
        <f>C8</f>
        <v>1890</v>
      </c>
      <c r="S8">
        <f>O8</f>
        <v>7.6116519010000001</v>
      </c>
    </row>
    <row r="9" spans="1:19" x14ac:dyDescent="0.25">
      <c r="A9" s="4">
        <f t="shared" ref="A9:A72" si="0">H9</f>
        <v>1891</v>
      </c>
      <c r="B9" s="4">
        <f t="shared" ref="B9:B72" si="1">100*(I9/O9)/(I$8/O$8)</f>
        <v>88.011791056563922</v>
      </c>
      <c r="C9" s="4">
        <f>C8+1</f>
        <v>1891</v>
      </c>
      <c r="D9" s="4">
        <v>47.266162908553916</v>
      </c>
      <c r="E9" s="4">
        <v>64.361000000000004</v>
      </c>
      <c r="F9" s="4">
        <v>3.62</v>
      </c>
      <c r="G9" t="s">
        <v>19</v>
      </c>
      <c r="H9" s="3">
        <v>1891</v>
      </c>
      <c r="I9" s="3">
        <v>3.2091108236535422</v>
      </c>
      <c r="J9" t="s">
        <v>1</v>
      </c>
      <c r="K9">
        <f t="shared" ref="K9:K72" si="2">C9</f>
        <v>1891</v>
      </c>
      <c r="M9" t="s">
        <v>1</v>
      </c>
      <c r="N9" s="3">
        <f t="shared" ref="N9:N70" si="3">N8+1</f>
        <v>1891</v>
      </c>
      <c r="O9" s="3">
        <v>7.8019419829999999</v>
      </c>
      <c r="P9" t="s">
        <v>18</v>
      </c>
      <c r="R9">
        <f t="shared" ref="R9:R72" si="4">C9</f>
        <v>1891</v>
      </c>
      <c r="S9">
        <f t="shared" ref="S9:S30" si="5">O9</f>
        <v>7.8019419829999999</v>
      </c>
    </row>
    <row r="10" spans="1:19" x14ac:dyDescent="0.25">
      <c r="A10" s="4">
        <f t="shared" si="0"/>
        <v>1892</v>
      </c>
      <c r="B10" s="4">
        <f t="shared" si="1"/>
        <v>95.421736182503253</v>
      </c>
      <c r="C10" s="4">
        <f t="shared" ref="C10:C73" si="6">C9+1</f>
        <v>1892</v>
      </c>
      <c r="D10" s="4">
        <v>52.048155015552602</v>
      </c>
      <c r="E10" s="4">
        <v>65.665999999999997</v>
      </c>
      <c r="F10" s="4">
        <v>3.6</v>
      </c>
      <c r="G10" t="s">
        <v>19</v>
      </c>
      <c r="H10" s="3">
        <v>1892</v>
      </c>
      <c r="I10" s="3">
        <v>3.2671417607901345</v>
      </c>
      <c r="J10" t="s">
        <v>1</v>
      </c>
      <c r="K10">
        <f t="shared" si="2"/>
        <v>1892</v>
      </c>
      <c r="M10" t="s">
        <v>1</v>
      </c>
      <c r="N10" s="3">
        <f t="shared" si="3"/>
        <v>1892</v>
      </c>
      <c r="O10" s="3">
        <v>7.3262127269999997</v>
      </c>
      <c r="P10" t="s">
        <v>18</v>
      </c>
      <c r="R10">
        <f t="shared" si="4"/>
        <v>1892</v>
      </c>
      <c r="S10">
        <f t="shared" si="5"/>
        <v>7.3262127269999997</v>
      </c>
    </row>
    <row r="11" spans="1:19" x14ac:dyDescent="0.25">
      <c r="A11" s="4">
        <f t="shared" si="0"/>
        <v>1893</v>
      </c>
      <c r="B11" s="4">
        <f t="shared" si="1"/>
        <v>92.297385480981958</v>
      </c>
      <c r="C11" s="4">
        <f t="shared" si="6"/>
        <v>1893</v>
      </c>
      <c r="D11" s="4">
        <v>44.673331550321265</v>
      </c>
      <c r="E11" s="4">
        <v>66.97</v>
      </c>
      <c r="F11" s="4">
        <v>3.75</v>
      </c>
      <c r="G11" t="s">
        <v>19</v>
      </c>
      <c r="H11" s="3">
        <v>1893</v>
      </c>
      <c r="I11" s="3">
        <v>3.4064160099179559</v>
      </c>
      <c r="J11" t="s">
        <v>1</v>
      </c>
      <c r="K11">
        <f t="shared" si="2"/>
        <v>1893</v>
      </c>
      <c r="M11" t="s">
        <v>1</v>
      </c>
      <c r="N11" s="3">
        <f t="shared" si="3"/>
        <v>1893</v>
      </c>
      <c r="O11" s="3">
        <v>7.8970910740000004</v>
      </c>
      <c r="P11" t="s">
        <v>18</v>
      </c>
      <c r="R11">
        <f t="shared" si="4"/>
        <v>1893</v>
      </c>
      <c r="S11">
        <f t="shared" si="5"/>
        <v>7.8970910740000004</v>
      </c>
    </row>
    <row r="12" spans="1:19" x14ac:dyDescent="0.25">
      <c r="A12" s="4">
        <f t="shared" si="0"/>
        <v>1894</v>
      </c>
      <c r="B12" s="4">
        <f t="shared" si="1"/>
        <v>123.98048277944352</v>
      </c>
      <c r="C12" s="4">
        <f t="shared" si="6"/>
        <v>1894</v>
      </c>
      <c r="D12" s="4">
        <v>57.263433799441337</v>
      </c>
      <c r="E12" s="4">
        <v>68.275000000000006</v>
      </c>
      <c r="F12" s="4">
        <v>3.7</v>
      </c>
      <c r="G12" t="s">
        <v>19</v>
      </c>
      <c r="H12" s="3">
        <v>1894</v>
      </c>
      <c r="I12" s="3">
        <v>3.9693161001428989</v>
      </c>
      <c r="J12" t="s">
        <v>1</v>
      </c>
      <c r="K12">
        <f t="shared" si="2"/>
        <v>1894</v>
      </c>
      <c r="M12" t="s">
        <v>1</v>
      </c>
      <c r="N12" s="3">
        <f t="shared" si="3"/>
        <v>1894</v>
      </c>
      <c r="O12" s="3">
        <v>6.8504834710000004</v>
      </c>
      <c r="P12" t="s">
        <v>18</v>
      </c>
      <c r="R12">
        <f t="shared" si="4"/>
        <v>1894</v>
      </c>
      <c r="S12">
        <f t="shared" si="5"/>
        <v>6.8504834710000004</v>
      </c>
    </row>
    <row r="13" spans="1:19" x14ac:dyDescent="0.25">
      <c r="A13" s="4">
        <f t="shared" si="0"/>
        <v>1895</v>
      </c>
      <c r="B13" s="4">
        <f t="shared" si="1"/>
        <v>117.45509156635745</v>
      </c>
      <c r="C13" s="4">
        <f t="shared" si="6"/>
        <v>1895</v>
      </c>
      <c r="D13" s="4">
        <v>61.470338429243704</v>
      </c>
      <c r="E13" s="4">
        <v>69.58</v>
      </c>
      <c r="F13" s="4">
        <v>3.46</v>
      </c>
      <c r="G13" t="s">
        <v>19</v>
      </c>
      <c r="H13" s="3">
        <v>1895</v>
      </c>
      <c r="I13" s="3">
        <v>3.6037211961823687</v>
      </c>
      <c r="J13" t="s">
        <v>1</v>
      </c>
      <c r="K13">
        <f t="shared" si="2"/>
        <v>1895</v>
      </c>
      <c r="M13" t="s">
        <v>1</v>
      </c>
      <c r="N13" s="3">
        <f t="shared" si="3"/>
        <v>1895</v>
      </c>
      <c r="O13" s="3">
        <v>6.5650523969999997</v>
      </c>
      <c r="P13" t="s">
        <v>18</v>
      </c>
      <c r="R13">
        <f t="shared" si="4"/>
        <v>1895</v>
      </c>
      <c r="S13">
        <f t="shared" si="5"/>
        <v>6.5650523969999997</v>
      </c>
    </row>
    <row r="14" spans="1:19" x14ac:dyDescent="0.25">
      <c r="A14" s="4">
        <f t="shared" si="0"/>
        <v>1896</v>
      </c>
      <c r="B14" s="4">
        <f t="shared" si="1"/>
        <v>100.30299018534107</v>
      </c>
      <c r="C14" s="4">
        <f t="shared" si="6"/>
        <v>1896</v>
      </c>
      <c r="D14" s="4">
        <v>60.068945428973556</v>
      </c>
      <c r="E14" s="4">
        <v>70.885000000000005</v>
      </c>
      <c r="F14" s="4">
        <v>3.6</v>
      </c>
      <c r="G14" t="s">
        <v>19</v>
      </c>
      <c r="H14" s="3">
        <v>1896</v>
      </c>
      <c r="I14" s="3">
        <v>3.1220644179486539</v>
      </c>
      <c r="J14" t="s">
        <v>1</v>
      </c>
      <c r="K14">
        <f t="shared" si="2"/>
        <v>1896</v>
      </c>
      <c r="M14" t="s">
        <v>1</v>
      </c>
      <c r="N14" s="3">
        <f t="shared" si="3"/>
        <v>1896</v>
      </c>
      <c r="O14" s="3">
        <v>6.6601933879999997</v>
      </c>
      <c r="P14" t="s">
        <v>18</v>
      </c>
      <c r="R14">
        <f t="shared" si="4"/>
        <v>1896</v>
      </c>
      <c r="S14">
        <f t="shared" si="5"/>
        <v>6.6601933879999997</v>
      </c>
    </row>
    <row r="15" spans="1:19" x14ac:dyDescent="0.25">
      <c r="A15" s="4">
        <f t="shared" si="0"/>
        <v>1897</v>
      </c>
      <c r="B15" s="4">
        <f t="shared" si="1"/>
        <v>106.51570280594892</v>
      </c>
      <c r="C15" s="4">
        <f t="shared" si="6"/>
        <v>1897</v>
      </c>
      <c r="D15" s="4">
        <v>62.384892756389753</v>
      </c>
      <c r="E15" s="4">
        <v>72.188999999999993</v>
      </c>
      <c r="F15" s="4">
        <v>3.4</v>
      </c>
      <c r="G15" t="s">
        <v>19</v>
      </c>
      <c r="H15" s="3">
        <v>1897</v>
      </c>
      <c r="I15" s="3">
        <v>3.2207170110808607</v>
      </c>
      <c r="J15" t="s">
        <v>1</v>
      </c>
      <c r="K15">
        <f t="shared" si="2"/>
        <v>1897</v>
      </c>
      <c r="M15" t="s">
        <v>1</v>
      </c>
      <c r="N15" s="3">
        <f t="shared" si="3"/>
        <v>1897</v>
      </c>
      <c r="O15" s="3">
        <v>6.469903306</v>
      </c>
      <c r="P15" t="s">
        <v>18</v>
      </c>
      <c r="R15">
        <f t="shared" si="4"/>
        <v>1897</v>
      </c>
      <c r="S15">
        <f t="shared" si="5"/>
        <v>6.469903306</v>
      </c>
    </row>
    <row r="16" spans="1:19" x14ac:dyDescent="0.25">
      <c r="A16" s="4">
        <f t="shared" si="0"/>
        <v>1898</v>
      </c>
      <c r="B16" s="4">
        <f t="shared" si="1"/>
        <v>110.18413977609032</v>
      </c>
      <c r="C16" s="4">
        <f t="shared" si="6"/>
        <v>1898</v>
      </c>
      <c r="D16" s="4">
        <v>61.438038202283494</v>
      </c>
      <c r="E16" s="4">
        <v>73.494</v>
      </c>
      <c r="F16" s="4">
        <v>3.35</v>
      </c>
      <c r="G16" t="s">
        <v>19</v>
      </c>
      <c r="H16" s="3">
        <v>1898</v>
      </c>
      <c r="I16" s="3">
        <v>3.4296283847725926</v>
      </c>
      <c r="J16" t="s">
        <v>1</v>
      </c>
      <c r="K16">
        <f t="shared" si="2"/>
        <v>1898</v>
      </c>
      <c r="M16" t="s">
        <v>1</v>
      </c>
      <c r="N16" s="3">
        <f t="shared" si="3"/>
        <v>1898</v>
      </c>
      <c r="O16" s="3">
        <v>6.6601933879999997</v>
      </c>
      <c r="P16" t="s">
        <v>18</v>
      </c>
      <c r="R16">
        <f t="shared" si="4"/>
        <v>1898</v>
      </c>
      <c r="S16">
        <f t="shared" si="5"/>
        <v>6.6601933879999997</v>
      </c>
    </row>
    <row r="17" spans="1:19" x14ac:dyDescent="0.25">
      <c r="A17" s="4">
        <f t="shared" si="0"/>
        <v>1899</v>
      </c>
      <c r="B17" s="4">
        <f t="shared" si="1"/>
        <v>103.85311334184749</v>
      </c>
      <c r="C17" s="4">
        <f t="shared" si="6"/>
        <v>1899</v>
      </c>
      <c r="D17" s="4">
        <v>64.044605796465518</v>
      </c>
      <c r="E17" s="4">
        <v>74.799000000000007</v>
      </c>
      <c r="F17" s="4">
        <v>3.1</v>
      </c>
      <c r="G17" t="s">
        <v>19</v>
      </c>
      <c r="H17" s="3">
        <v>1899</v>
      </c>
      <c r="I17" s="3">
        <v>3.2787479482174526</v>
      </c>
      <c r="J17" t="s">
        <v>1</v>
      </c>
      <c r="K17">
        <f t="shared" si="2"/>
        <v>1899</v>
      </c>
      <c r="M17" t="s">
        <v>1</v>
      </c>
      <c r="N17" s="3">
        <f t="shared" si="3"/>
        <v>1899</v>
      </c>
      <c r="O17" s="3">
        <v>6.7553424790000003</v>
      </c>
      <c r="P17" t="s">
        <v>18</v>
      </c>
      <c r="R17">
        <f t="shared" si="4"/>
        <v>1899</v>
      </c>
      <c r="S17">
        <f t="shared" si="5"/>
        <v>6.7553424790000003</v>
      </c>
    </row>
    <row r="18" spans="1:19" x14ac:dyDescent="0.25">
      <c r="A18" s="4">
        <f t="shared" si="0"/>
        <v>1900</v>
      </c>
      <c r="B18" s="4">
        <f t="shared" si="1"/>
        <v>101.57429475419818</v>
      </c>
      <c r="C18" s="4">
        <f t="shared" si="6"/>
        <v>1900</v>
      </c>
      <c r="D18" s="4">
        <v>49.420633813161956</v>
      </c>
      <c r="E18" s="4">
        <v>76.093999999999994</v>
      </c>
      <c r="F18" s="4">
        <v>3.15</v>
      </c>
      <c r="G18" t="s">
        <v>19</v>
      </c>
      <c r="H18" s="3">
        <v>1900</v>
      </c>
      <c r="I18" s="3">
        <v>3.7487985390238485</v>
      </c>
      <c r="J18" t="s">
        <v>1</v>
      </c>
      <c r="K18">
        <f t="shared" si="2"/>
        <v>1900</v>
      </c>
      <c r="M18" t="s">
        <v>1</v>
      </c>
      <c r="N18" s="3">
        <f t="shared" si="3"/>
        <v>1900</v>
      </c>
      <c r="O18" s="3">
        <v>7.8970910740000004</v>
      </c>
      <c r="P18" t="s">
        <v>18</v>
      </c>
      <c r="R18">
        <f t="shared" si="4"/>
        <v>1900</v>
      </c>
      <c r="S18">
        <f t="shared" si="5"/>
        <v>7.8970910740000004</v>
      </c>
    </row>
    <row r="19" spans="1:19" x14ac:dyDescent="0.25">
      <c r="A19" s="4">
        <f t="shared" si="0"/>
        <v>1901</v>
      </c>
      <c r="B19" s="4">
        <f t="shared" si="1"/>
        <v>87.326095502592892</v>
      </c>
      <c r="C19" s="4">
        <f t="shared" si="6"/>
        <v>1901</v>
      </c>
      <c r="D19" s="4">
        <v>51.252324438093332</v>
      </c>
      <c r="E19" s="4">
        <v>77.584000000000003</v>
      </c>
      <c r="F19" s="4">
        <v>3.1</v>
      </c>
      <c r="G19" t="s">
        <v>19</v>
      </c>
      <c r="H19" s="3">
        <v>1901</v>
      </c>
      <c r="I19" s="3">
        <v>3.145276792803291</v>
      </c>
      <c r="J19" t="s">
        <v>1</v>
      </c>
      <c r="K19">
        <f t="shared" si="2"/>
        <v>1901</v>
      </c>
      <c r="M19" t="s">
        <v>1</v>
      </c>
      <c r="N19" s="3">
        <f t="shared" si="3"/>
        <v>1901</v>
      </c>
      <c r="O19" s="3">
        <v>7.7067928930000003</v>
      </c>
      <c r="P19" t="s">
        <v>18</v>
      </c>
      <c r="R19">
        <f t="shared" si="4"/>
        <v>1901</v>
      </c>
      <c r="S19">
        <f t="shared" si="5"/>
        <v>7.7067928930000003</v>
      </c>
    </row>
    <row r="20" spans="1:19" x14ac:dyDescent="0.25">
      <c r="A20" s="4">
        <f t="shared" si="0"/>
        <v>1902</v>
      </c>
      <c r="B20" s="4">
        <f t="shared" si="1"/>
        <v>100.47364450144372</v>
      </c>
      <c r="C20" s="4">
        <f t="shared" si="6"/>
        <v>1902</v>
      </c>
      <c r="D20" s="4">
        <v>50.516165104586726</v>
      </c>
      <c r="E20" s="4">
        <v>79.162999999999997</v>
      </c>
      <c r="F20" s="4">
        <v>3.18</v>
      </c>
      <c r="G20" t="s">
        <v>19</v>
      </c>
      <c r="H20" s="3">
        <v>1902</v>
      </c>
      <c r="I20" s="3">
        <v>3.708176883028234</v>
      </c>
      <c r="J20" t="s">
        <v>1</v>
      </c>
      <c r="K20">
        <f t="shared" si="2"/>
        <v>1902</v>
      </c>
      <c r="M20" t="s">
        <v>1</v>
      </c>
      <c r="N20" s="3">
        <f t="shared" si="3"/>
        <v>1902</v>
      </c>
      <c r="O20" s="3">
        <v>7.8970910740000004</v>
      </c>
      <c r="P20" t="s">
        <v>18</v>
      </c>
      <c r="R20">
        <f t="shared" si="4"/>
        <v>1902</v>
      </c>
      <c r="S20">
        <f t="shared" si="5"/>
        <v>7.8970910740000004</v>
      </c>
    </row>
    <row r="21" spans="1:19" x14ac:dyDescent="0.25">
      <c r="A21" s="4">
        <f t="shared" si="0"/>
        <v>1903</v>
      </c>
      <c r="B21" s="4">
        <f t="shared" si="1"/>
        <v>93.074892384752673</v>
      </c>
      <c r="C21" s="4">
        <f t="shared" si="6"/>
        <v>1903</v>
      </c>
      <c r="D21" s="4">
        <v>43.543549635726151</v>
      </c>
      <c r="E21" s="4">
        <v>80.632000000000005</v>
      </c>
      <c r="F21" s="4">
        <v>3.3</v>
      </c>
      <c r="G21" t="s">
        <v>19</v>
      </c>
      <c r="H21" s="3">
        <v>1903</v>
      </c>
      <c r="I21" s="3">
        <v>3.7662078201648264</v>
      </c>
      <c r="J21" t="s">
        <v>1</v>
      </c>
      <c r="K21">
        <f t="shared" si="2"/>
        <v>1903</v>
      </c>
      <c r="M21" t="s">
        <v>1</v>
      </c>
      <c r="N21" s="3">
        <f t="shared" si="3"/>
        <v>1903</v>
      </c>
      <c r="O21" s="3">
        <v>8.6582595040000001</v>
      </c>
      <c r="P21" t="s">
        <v>18</v>
      </c>
      <c r="R21">
        <f t="shared" si="4"/>
        <v>1903</v>
      </c>
      <c r="S21">
        <f t="shared" si="5"/>
        <v>8.6582595040000001</v>
      </c>
    </row>
    <row r="22" spans="1:19" x14ac:dyDescent="0.25">
      <c r="A22" s="4">
        <f t="shared" si="0"/>
        <v>1904</v>
      </c>
      <c r="B22" s="4">
        <f t="shared" si="1"/>
        <v>101.85435896630196</v>
      </c>
      <c r="C22" s="4">
        <f t="shared" si="6"/>
        <v>1904</v>
      </c>
      <c r="D22" s="4">
        <v>47.085621062162573</v>
      </c>
      <c r="E22" s="4">
        <v>82.165999999999997</v>
      </c>
      <c r="F22" s="4">
        <v>3.4</v>
      </c>
      <c r="G22" t="s">
        <v>19</v>
      </c>
      <c r="H22" s="3">
        <v>1904</v>
      </c>
      <c r="I22" s="3">
        <v>3.940300631574603</v>
      </c>
      <c r="J22" t="s">
        <v>1</v>
      </c>
      <c r="K22">
        <f t="shared" si="2"/>
        <v>1904</v>
      </c>
      <c r="M22" t="s">
        <v>1</v>
      </c>
      <c r="N22" s="3">
        <f t="shared" si="3"/>
        <v>1904</v>
      </c>
      <c r="O22" s="3">
        <v>8.2776793390000005</v>
      </c>
      <c r="P22" t="s">
        <v>18</v>
      </c>
      <c r="R22">
        <f t="shared" si="4"/>
        <v>1904</v>
      </c>
      <c r="S22">
        <f t="shared" si="5"/>
        <v>8.2776793390000005</v>
      </c>
    </row>
    <row r="23" spans="1:19" x14ac:dyDescent="0.25">
      <c r="A23" s="4">
        <f t="shared" si="0"/>
        <v>1905</v>
      </c>
      <c r="B23" s="4">
        <f t="shared" si="1"/>
        <v>87.2485475278975</v>
      </c>
      <c r="C23" s="4">
        <f t="shared" si="6"/>
        <v>1905</v>
      </c>
      <c r="D23" s="4">
        <v>47.110983749312084</v>
      </c>
      <c r="E23" s="4">
        <v>83.822000000000003</v>
      </c>
      <c r="F23" s="4">
        <v>3.48</v>
      </c>
      <c r="G23" t="s">
        <v>19</v>
      </c>
      <c r="H23" s="3">
        <v>1905</v>
      </c>
      <c r="I23" s="3">
        <v>3.4528407596272293</v>
      </c>
      <c r="J23" t="s">
        <v>1</v>
      </c>
      <c r="K23">
        <f t="shared" si="2"/>
        <v>1905</v>
      </c>
      <c r="M23" t="s">
        <v>1</v>
      </c>
      <c r="N23" s="3">
        <f t="shared" si="3"/>
        <v>1905</v>
      </c>
      <c r="O23" s="3">
        <v>8.4679289260000008</v>
      </c>
      <c r="P23" t="s">
        <v>18</v>
      </c>
      <c r="R23">
        <f t="shared" si="4"/>
        <v>1905</v>
      </c>
      <c r="S23">
        <f t="shared" si="5"/>
        <v>8.4679289260000008</v>
      </c>
    </row>
    <row r="24" spans="1:19" x14ac:dyDescent="0.25">
      <c r="A24" s="4">
        <f t="shared" si="0"/>
        <v>1906</v>
      </c>
      <c r="B24" s="4">
        <f t="shared" si="1"/>
        <v>103.52516731881619</v>
      </c>
      <c r="C24" s="4">
        <f t="shared" si="6"/>
        <v>1906</v>
      </c>
      <c r="D24" s="4">
        <v>51.769148434637323</v>
      </c>
      <c r="E24" s="4">
        <v>85.45</v>
      </c>
      <c r="F24" s="4">
        <v>3.43</v>
      </c>
      <c r="G24" t="s">
        <v>19</v>
      </c>
      <c r="H24" s="3">
        <v>1906</v>
      </c>
      <c r="I24" s="3">
        <v>4.0969841618434009</v>
      </c>
      <c r="J24" t="s">
        <v>1</v>
      </c>
      <c r="K24">
        <f t="shared" si="2"/>
        <v>1906</v>
      </c>
      <c r="M24" t="s">
        <v>1</v>
      </c>
      <c r="N24" s="3">
        <f t="shared" si="3"/>
        <v>1906</v>
      </c>
      <c r="O24" s="3">
        <v>8.4679289260000008</v>
      </c>
      <c r="P24" t="s">
        <v>18</v>
      </c>
      <c r="R24">
        <f t="shared" si="4"/>
        <v>1906</v>
      </c>
      <c r="S24">
        <f t="shared" si="5"/>
        <v>8.4679289260000008</v>
      </c>
    </row>
    <row r="25" spans="1:19" x14ac:dyDescent="0.25">
      <c r="A25" s="4">
        <f t="shared" si="0"/>
        <v>1907</v>
      </c>
      <c r="B25" s="4">
        <f t="shared" si="1"/>
        <v>109.31652066458435</v>
      </c>
      <c r="C25" s="4">
        <f t="shared" si="6"/>
        <v>1907</v>
      </c>
      <c r="D25" s="4">
        <v>49.544707383141926</v>
      </c>
      <c r="E25" s="4">
        <v>87.007999999999996</v>
      </c>
      <c r="F25" s="4">
        <v>3.67</v>
      </c>
      <c r="G25" t="s">
        <v>19</v>
      </c>
      <c r="H25" s="3">
        <v>1907</v>
      </c>
      <c r="I25" s="3">
        <v>4.5206100029405238</v>
      </c>
      <c r="J25" t="s">
        <v>1</v>
      </c>
      <c r="K25">
        <f t="shared" si="2"/>
        <v>1907</v>
      </c>
      <c r="M25" t="s">
        <v>1</v>
      </c>
      <c r="N25" s="3">
        <f t="shared" si="3"/>
        <v>1907</v>
      </c>
      <c r="O25" s="3">
        <v>8.8485090910000004</v>
      </c>
      <c r="P25" t="s">
        <v>18</v>
      </c>
      <c r="R25">
        <f t="shared" si="4"/>
        <v>1907</v>
      </c>
      <c r="S25">
        <f t="shared" si="5"/>
        <v>8.8485090910000004</v>
      </c>
    </row>
    <row r="26" spans="1:19" x14ac:dyDescent="0.25">
      <c r="A26" s="4">
        <f>H26</f>
        <v>1908</v>
      </c>
      <c r="B26" s="4">
        <f t="shared" si="1"/>
        <v>100.81918235205104</v>
      </c>
      <c r="C26" s="4">
        <f t="shared" si="6"/>
        <v>1908</v>
      </c>
      <c r="D26" s="4">
        <v>50.125714115545215</v>
      </c>
      <c r="E26" s="4">
        <v>88.71</v>
      </c>
      <c r="F26" s="4">
        <v>3.87</v>
      </c>
      <c r="G26" t="s">
        <v>19</v>
      </c>
      <c r="H26" s="3">
        <v>1908</v>
      </c>
      <c r="I26" s="3">
        <v>4.0795748807024239</v>
      </c>
      <c r="J26" t="s">
        <v>1</v>
      </c>
      <c r="K26">
        <f t="shared" si="2"/>
        <v>1908</v>
      </c>
      <c r="M26" t="s">
        <v>1</v>
      </c>
      <c r="N26" s="3">
        <f t="shared" si="3"/>
        <v>1908</v>
      </c>
      <c r="O26" s="3">
        <v>8.6582595040000001</v>
      </c>
      <c r="P26" t="s">
        <v>18</v>
      </c>
      <c r="R26">
        <f t="shared" si="4"/>
        <v>1908</v>
      </c>
      <c r="S26">
        <f t="shared" si="5"/>
        <v>8.6582595040000001</v>
      </c>
    </row>
    <row r="27" spans="1:19" x14ac:dyDescent="0.25">
      <c r="A27" s="4">
        <f t="shared" si="0"/>
        <v>1909</v>
      </c>
      <c r="B27" s="4">
        <f t="shared" si="1"/>
        <v>95.38041378581768</v>
      </c>
      <c r="C27" s="4">
        <f t="shared" si="6"/>
        <v>1909</v>
      </c>
      <c r="D27" s="4">
        <v>44.071666122663565</v>
      </c>
      <c r="E27" s="4">
        <v>90.49</v>
      </c>
      <c r="F27" s="4">
        <v>3.76</v>
      </c>
      <c r="G27" t="s">
        <v>19</v>
      </c>
      <c r="H27" s="3">
        <v>1909</v>
      </c>
      <c r="I27" s="3">
        <v>3.9867253812838763</v>
      </c>
      <c r="J27" t="s">
        <v>1</v>
      </c>
      <c r="K27">
        <f t="shared" si="2"/>
        <v>1909</v>
      </c>
      <c r="M27" t="s">
        <v>1</v>
      </c>
      <c r="N27" s="3">
        <f t="shared" si="3"/>
        <v>1909</v>
      </c>
      <c r="O27" s="3">
        <v>8.9436743799999991</v>
      </c>
      <c r="P27" t="s">
        <v>18</v>
      </c>
      <c r="R27">
        <f t="shared" si="4"/>
        <v>1909</v>
      </c>
      <c r="S27">
        <f t="shared" si="5"/>
        <v>8.9436743799999991</v>
      </c>
    </row>
    <row r="28" spans="1:19" x14ac:dyDescent="0.25">
      <c r="A28" s="4">
        <f t="shared" si="0"/>
        <v>1910</v>
      </c>
      <c r="B28" s="4">
        <f t="shared" si="1"/>
        <v>93.110636707228394</v>
      </c>
      <c r="C28" s="4">
        <f t="shared" si="6"/>
        <v>1910</v>
      </c>
      <c r="D28" s="4">
        <v>37.981766718947938</v>
      </c>
      <c r="E28" s="4">
        <v>92.406999999999996</v>
      </c>
      <c r="F28" s="4">
        <v>3.91</v>
      </c>
      <c r="G28" t="s">
        <v>19</v>
      </c>
      <c r="H28" s="3">
        <v>1910</v>
      </c>
      <c r="I28" s="3">
        <v>4.3058955355351332</v>
      </c>
      <c r="J28" t="s">
        <v>1</v>
      </c>
      <c r="K28">
        <f t="shared" si="2"/>
        <v>1910</v>
      </c>
      <c r="M28" t="s">
        <v>1</v>
      </c>
      <c r="N28" s="3">
        <f t="shared" si="3"/>
        <v>1910</v>
      </c>
      <c r="O28" s="3">
        <v>9.8951652889999995</v>
      </c>
      <c r="P28" t="s">
        <v>18</v>
      </c>
      <c r="R28">
        <f t="shared" si="4"/>
        <v>1910</v>
      </c>
      <c r="S28">
        <f t="shared" si="5"/>
        <v>9.8951652889999995</v>
      </c>
    </row>
    <row r="29" spans="1:19" x14ac:dyDescent="0.25">
      <c r="A29" s="4">
        <f t="shared" si="0"/>
        <v>1911</v>
      </c>
      <c r="B29" s="4">
        <f t="shared" si="1"/>
        <v>97.543336044855209</v>
      </c>
      <c r="C29" s="4">
        <f t="shared" si="6"/>
        <v>1911</v>
      </c>
      <c r="D29" s="4">
        <v>42.297557688034289</v>
      </c>
      <c r="E29" s="4">
        <v>93.863</v>
      </c>
      <c r="F29" s="4">
        <v>3.98</v>
      </c>
      <c r="G29" t="s">
        <v>19</v>
      </c>
      <c r="H29" s="3">
        <v>1911</v>
      </c>
      <c r="I29" s="3">
        <v>4.2072429424029263</v>
      </c>
      <c r="J29" t="s">
        <v>1</v>
      </c>
      <c r="K29">
        <f t="shared" si="2"/>
        <v>1911</v>
      </c>
      <c r="M29" t="s">
        <v>1</v>
      </c>
      <c r="N29" s="3">
        <f t="shared" si="3"/>
        <v>1911</v>
      </c>
      <c r="O29" s="3">
        <v>9.229089256</v>
      </c>
      <c r="P29" t="s">
        <v>18</v>
      </c>
      <c r="R29">
        <f t="shared" si="4"/>
        <v>1911</v>
      </c>
      <c r="S29">
        <f t="shared" si="5"/>
        <v>9.229089256</v>
      </c>
    </row>
    <row r="30" spans="1:19" x14ac:dyDescent="0.25">
      <c r="A30" s="4">
        <f t="shared" si="0"/>
        <v>1912</v>
      </c>
      <c r="B30" s="4">
        <f t="shared" si="1"/>
        <v>102.3651618352995</v>
      </c>
      <c r="C30" s="4">
        <f t="shared" si="6"/>
        <v>1912</v>
      </c>
      <c r="D30" s="4">
        <v>42.25410832340377</v>
      </c>
      <c r="E30" s="4">
        <v>95.334999999999994</v>
      </c>
      <c r="F30" s="4">
        <v>4.01</v>
      </c>
      <c r="G30" t="s">
        <v>19</v>
      </c>
      <c r="H30" s="3">
        <v>1912</v>
      </c>
      <c r="I30" s="3">
        <v>4.3697295663853835</v>
      </c>
      <c r="J30" t="s">
        <v>1</v>
      </c>
      <c r="K30">
        <f t="shared" si="2"/>
        <v>1912</v>
      </c>
      <c r="M30" t="s">
        <v>1</v>
      </c>
      <c r="N30" s="3">
        <f t="shared" si="3"/>
        <v>1912</v>
      </c>
      <c r="O30" s="3">
        <v>9.1340049590000003</v>
      </c>
      <c r="P30" t="s">
        <v>18</v>
      </c>
      <c r="R30">
        <f t="shared" si="4"/>
        <v>1912</v>
      </c>
      <c r="S30">
        <f t="shared" si="5"/>
        <v>9.1340049590000003</v>
      </c>
    </row>
    <row r="31" spans="1:19" x14ac:dyDescent="0.25">
      <c r="A31" s="4">
        <f t="shared" si="0"/>
        <v>1913</v>
      </c>
      <c r="B31" s="4">
        <f t="shared" si="1"/>
        <v>95.408560799230941</v>
      </c>
      <c r="C31" s="4">
        <f t="shared" si="6"/>
        <v>1913</v>
      </c>
      <c r="D31" s="4">
        <v>40.336469535178608</v>
      </c>
      <c r="E31" s="4">
        <v>97.224999999999994</v>
      </c>
      <c r="F31" s="4">
        <v>4.45</v>
      </c>
      <c r="G31" t="s">
        <v>19</v>
      </c>
      <c r="H31" s="3">
        <v>1913</v>
      </c>
      <c r="I31" s="3">
        <v>4.3697295663853835</v>
      </c>
      <c r="J31" t="s">
        <v>1</v>
      </c>
      <c r="K31">
        <f t="shared" si="2"/>
        <v>1913</v>
      </c>
      <c r="M31" t="s">
        <v>1</v>
      </c>
      <c r="N31" s="3">
        <f t="shared" si="3"/>
        <v>1913</v>
      </c>
      <c r="O31" s="3">
        <v>9.8000000000000007</v>
      </c>
      <c r="P31" t="s">
        <v>17</v>
      </c>
      <c r="R31">
        <f t="shared" si="4"/>
        <v>1913</v>
      </c>
      <c r="S31" s="9">
        <v>9.8000000000000007</v>
      </c>
    </row>
    <row r="32" spans="1:19" x14ac:dyDescent="0.25">
      <c r="A32" s="4">
        <f t="shared" si="0"/>
        <v>1914</v>
      </c>
      <c r="B32" s="4">
        <f t="shared" si="1"/>
        <v>96.97716369789562</v>
      </c>
      <c r="C32" s="4">
        <f t="shared" si="6"/>
        <v>1914</v>
      </c>
      <c r="D32" s="4">
        <v>34.477839354011131</v>
      </c>
      <c r="E32" s="4">
        <v>99.111000000000004</v>
      </c>
      <c r="F32" s="4">
        <v>4.16</v>
      </c>
      <c r="G32" t="s">
        <v>19</v>
      </c>
      <c r="H32" s="3">
        <v>1914</v>
      </c>
      <c r="I32" s="3">
        <v>4.5322161903678424</v>
      </c>
      <c r="J32" t="s">
        <v>1</v>
      </c>
      <c r="K32">
        <f t="shared" si="2"/>
        <v>1914</v>
      </c>
      <c r="M32" t="s">
        <v>1</v>
      </c>
      <c r="N32" s="3">
        <f t="shared" si="3"/>
        <v>1914</v>
      </c>
      <c r="O32" s="3">
        <v>10</v>
      </c>
      <c r="P32" t="s">
        <v>17</v>
      </c>
      <c r="R32">
        <f t="shared" si="4"/>
        <v>1914</v>
      </c>
      <c r="S32" s="9">
        <v>10</v>
      </c>
    </row>
    <row r="33" spans="1:19" x14ac:dyDescent="0.25">
      <c r="A33" s="4">
        <f t="shared" si="0"/>
        <v>1915</v>
      </c>
      <c r="B33" s="4">
        <f t="shared" si="1"/>
        <v>88.148763797861548</v>
      </c>
      <c r="C33" s="4">
        <f t="shared" si="6"/>
        <v>1915</v>
      </c>
      <c r="D33" s="4">
        <v>35.317522956253846</v>
      </c>
      <c r="E33" s="4">
        <v>100.54600000000001</v>
      </c>
      <c r="F33" s="4">
        <v>4.24</v>
      </c>
      <c r="G33" t="s">
        <v>19</v>
      </c>
      <c r="H33" s="3">
        <v>1915</v>
      </c>
      <c r="I33" s="3">
        <v>4.1608181926936529</v>
      </c>
      <c r="J33" t="s">
        <v>1</v>
      </c>
      <c r="K33">
        <f t="shared" si="2"/>
        <v>1915</v>
      </c>
      <c r="M33" t="s">
        <v>21</v>
      </c>
      <c r="N33" s="3">
        <f t="shared" si="3"/>
        <v>1915</v>
      </c>
      <c r="O33" s="3">
        <v>10.1</v>
      </c>
      <c r="P33" t="s">
        <v>17</v>
      </c>
      <c r="R33">
        <f t="shared" si="4"/>
        <v>1915</v>
      </c>
      <c r="S33" s="9">
        <v>10.1</v>
      </c>
    </row>
    <row r="34" spans="1:19" x14ac:dyDescent="0.25">
      <c r="A34" s="4">
        <f t="shared" si="0"/>
        <v>1916</v>
      </c>
      <c r="B34" s="4">
        <f t="shared" si="1"/>
        <v>93.724851648340447</v>
      </c>
      <c r="C34" s="4">
        <f t="shared" si="6"/>
        <v>1916</v>
      </c>
      <c r="D34" s="4">
        <v>47.296168647185688</v>
      </c>
      <c r="E34" s="4">
        <v>101.961</v>
      </c>
      <c r="F34" s="4">
        <v>4.05</v>
      </c>
      <c r="G34" t="s">
        <v>19</v>
      </c>
      <c r="H34" s="3">
        <v>1916</v>
      </c>
      <c r="I34" s="3">
        <v>4.5554285652224786</v>
      </c>
      <c r="J34" t="s">
        <v>1</v>
      </c>
      <c r="K34">
        <f t="shared" si="2"/>
        <v>1916</v>
      </c>
      <c r="M34" t="s">
        <v>21</v>
      </c>
      <c r="N34" s="3">
        <f t="shared" si="3"/>
        <v>1916</v>
      </c>
      <c r="O34" s="3">
        <v>10.4</v>
      </c>
      <c r="P34" t="s">
        <v>17</v>
      </c>
      <c r="R34">
        <f t="shared" si="4"/>
        <v>1916</v>
      </c>
      <c r="S34" s="9">
        <v>10.4</v>
      </c>
    </row>
    <row r="35" spans="1:19" x14ac:dyDescent="0.25">
      <c r="A35" s="4">
        <f t="shared" si="0"/>
        <v>1917</v>
      </c>
      <c r="B35" s="4">
        <f t="shared" si="1"/>
        <v>85.009037418622171</v>
      </c>
      <c r="C35" s="4">
        <f t="shared" si="6"/>
        <v>1917</v>
      </c>
      <c r="D35" s="4">
        <v>53.594301367803297</v>
      </c>
      <c r="E35" s="4">
        <v>103.268</v>
      </c>
      <c r="F35" s="4">
        <v>4.2300000000000004</v>
      </c>
      <c r="G35" t="s">
        <v>19</v>
      </c>
      <c r="H35" s="3">
        <v>1917</v>
      </c>
      <c r="I35" s="3">
        <v>4.6482780646410262</v>
      </c>
      <c r="J35" t="s">
        <v>1</v>
      </c>
      <c r="K35">
        <f t="shared" si="2"/>
        <v>1917</v>
      </c>
      <c r="M35" t="s">
        <v>21</v>
      </c>
      <c r="N35" s="3">
        <f t="shared" si="3"/>
        <v>1917</v>
      </c>
      <c r="O35" s="3">
        <v>11.7</v>
      </c>
      <c r="P35" t="s">
        <v>17</v>
      </c>
      <c r="R35">
        <f t="shared" si="4"/>
        <v>1917</v>
      </c>
      <c r="S35" s="9">
        <v>11.7</v>
      </c>
    </row>
    <row r="36" spans="1:19" x14ac:dyDescent="0.25">
      <c r="A36" s="4">
        <f t="shared" si="0"/>
        <v>1918</v>
      </c>
      <c r="B36" s="4">
        <f t="shared" si="1"/>
        <v>75.566621063295273</v>
      </c>
      <c r="C36" s="4">
        <f t="shared" si="6"/>
        <v>1918</v>
      </c>
      <c r="D36" s="4">
        <v>42.643917380036129</v>
      </c>
      <c r="E36" s="4">
        <v>103.208</v>
      </c>
      <c r="F36" s="4">
        <v>4.57</v>
      </c>
      <c r="G36" t="s">
        <v>19</v>
      </c>
      <c r="H36" s="3">
        <v>1918</v>
      </c>
      <c r="I36" s="3">
        <v>4.9442358440376459</v>
      </c>
      <c r="J36" t="s">
        <v>1</v>
      </c>
      <c r="K36">
        <f t="shared" si="2"/>
        <v>1918</v>
      </c>
      <c r="M36" t="s">
        <v>21</v>
      </c>
      <c r="N36" s="3">
        <f t="shared" si="3"/>
        <v>1918</v>
      </c>
      <c r="O36" s="3">
        <v>14</v>
      </c>
      <c r="P36" t="s">
        <v>17</v>
      </c>
      <c r="R36">
        <f t="shared" si="4"/>
        <v>1918</v>
      </c>
      <c r="S36" s="9">
        <v>14</v>
      </c>
    </row>
    <row r="37" spans="1:19" x14ac:dyDescent="0.25">
      <c r="A37" s="4">
        <f t="shared" si="0"/>
        <v>1919</v>
      </c>
      <c r="B37" s="4">
        <f t="shared" si="1"/>
        <v>70.513795355548979</v>
      </c>
      <c r="C37" s="4">
        <f t="shared" si="6"/>
        <v>1919</v>
      </c>
      <c r="D37" s="4">
        <v>36.182717777000349</v>
      </c>
      <c r="E37" s="4">
        <v>104.514</v>
      </c>
      <c r="F37" s="4">
        <v>4.5</v>
      </c>
      <c r="G37" t="s">
        <v>19</v>
      </c>
      <c r="H37" s="3">
        <v>1919</v>
      </c>
      <c r="I37" s="3">
        <v>5.4374988096986785</v>
      </c>
      <c r="J37" t="s">
        <v>1</v>
      </c>
      <c r="K37">
        <f t="shared" si="2"/>
        <v>1919</v>
      </c>
      <c r="M37" t="s">
        <v>21</v>
      </c>
      <c r="N37" s="3">
        <f t="shared" si="3"/>
        <v>1919</v>
      </c>
      <c r="O37" s="3">
        <v>16.5</v>
      </c>
      <c r="P37" t="s">
        <v>17</v>
      </c>
      <c r="R37">
        <f t="shared" si="4"/>
        <v>1919</v>
      </c>
      <c r="S37" s="9">
        <v>16.5</v>
      </c>
    </row>
    <row r="38" spans="1:19" x14ac:dyDescent="0.25">
      <c r="A38" s="4">
        <f t="shared" si="0"/>
        <v>1920</v>
      </c>
      <c r="B38" s="4">
        <f t="shared" si="1"/>
        <v>66.074149070036938</v>
      </c>
      <c r="C38" s="4">
        <f t="shared" si="6"/>
        <v>1920</v>
      </c>
      <c r="D38" s="4">
        <v>40.271799969806331</v>
      </c>
      <c r="E38" s="4">
        <v>106.541</v>
      </c>
      <c r="F38" s="4">
        <v>4.97</v>
      </c>
      <c r="G38" t="s">
        <v>19</v>
      </c>
      <c r="H38" s="3">
        <v>1920</v>
      </c>
      <c r="I38" s="3">
        <v>5.9597772439280075</v>
      </c>
      <c r="J38" t="s">
        <v>1</v>
      </c>
      <c r="K38">
        <f t="shared" si="2"/>
        <v>1920</v>
      </c>
      <c r="M38" t="s">
        <v>21</v>
      </c>
      <c r="N38" s="3">
        <f t="shared" si="3"/>
        <v>1920</v>
      </c>
      <c r="O38" s="3">
        <v>19.3</v>
      </c>
      <c r="P38" t="s">
        <v>17</v>
      </c>
      <c r="R38">
        <f t="shared" si="4"/>
        <v>1920</v>
      </c>
      <c r="S38" s="9">
        <v>19.3</v>
      </c>
    </row>
    <row r="39" spans="1:19" x14ac:dyDescent="0.25">
      <c r="A39" s="4">
        <f t="shared" si="0"/>
        <v>1921</v>
      </c>
      <c r="B39" s="4">
        <f t="shared" si="1"/>
        <v>65.61430847947112</v>
      </c>
      <c r="C39" s="4">
        <f t="shared" si="6"/>
        <v>1921</v>
      </c>
      <c r="D39" s="4">
        <v>32.805185035155233</v>
      </c>
      <c r="E39" s="4">
        <v>108.538</v>
      </c>
      <c r="F39" s="4">
        <v>5.09</v>
      </c>
      <c r="G39" t="s">
        <v>19</v>
      </c>
      <c r="H39" s="3">
        <v>1921</v>
      </c>
      <c r="I39" s="3">
        <v>5.8263060885138458</v>
      </c>
      <c r="J39" t="s">
        <v>1</v>
      </c>
      <c r="K39">
        <f t="shared" si="2"/>
        <v>1921</v>
      </c>
      <c r="M39" t="s">
        <v>21</v>
      </c>
      <c r="N39" s="3">
        <f t="shared" si="3"/>
        <v>1921</v>
      </c>
      <c r="O39" s="3">
        <v>19</v>
      </c>
      <c r="P39" t="s">
        <v>17</v>
      </c>
      <c r="R39">
        <f t="shared" si="4"/>
        <v>1921</v>
      </c>
      <c r="S39" s="9">
        <v>19</v>
      </c>
    </row>
    <row r="40" spans="1:19" x14ac:dyDescent="0.25">
      <c r="A40" s="4">
        <f t="shared" si="0"/>
        <v>1922</v>
      </c>
      <c r="B40" s="4">
        <f t="shared" si="1"/>
        <v>74.796197141017615</v>
      </c>
      <c r="C40" s="4">
        <f t="shared" si="6"/>
        <v>1922</v>
      </c>
      <c r="D40" s="4">
        <v>34.437609584562686</v>
      </c>
      <c r="E40" s="4">
        <v>110.04900000000001</v>
      </c>
      <c r="F40" s="4">
        <v>4.3</v>
      </c>
      <c r="G40" t="s">
        <v>19</v>
      </c>
      <c r="H40" s="3">
        <v>1922</v>
      </c>
      <c r="I40" s="3">
        <v>5.9075494005050739</v>
      </c>
      <c r="J40" t="s">
        <v>1</v>
      </c>
      <c r="K40">
        <f t="shared" si="2"/>
        <v>1922</v>
      </c>
      <c r="M40" t="s">
        <v>21</v>
      </c>
      <c r="N40" s="3">
        <f t="shared" si="3"/>
        <v>1922</v>
      </c>
      <c r="O40" s="3">
        <v>16.899999999999999</v>
      </c>
      <c r="P40" t="s">
        <v>17</v>
      </c>
      <c r="R40">
        <f t="shared" si="4"/>
        <v>1922</v>
      </c>
      <c r="S40" s="9">
        <v>16.899999999999999</v>
      </c>
    </row>
    <row r="41" spans="1:19" x14ac:dyDescent="0.25">
      <c r="A41" s="4">
        <f t="shared" si="0"/>
        <v>1923</v>
      </c>
      <c r="B41" s="4">
        <f t="shared" si="1"/>
        <v>76.35007781532083</v>
      </c>
      <c r="C41" s="4">
        <f t="shared" si="6"/>
        <v>1923</v>
      </c>
      <c r="D41" s="4">
        <v>41.571114427079245</v>
      </c>
      <c r="E41" s="4">
        <v>111.947</v>
      </c>
      <c r="F41" s="4">
        <v>4.3600000000000003</v>
      </c>
      <c r="G41" t="s">
        <v>19</v>
      </c>
      <c r="H41" s="3">
        <v>1923</v>
      </c>
      <c r="I41" s="3">
        <v>5.9945958062099622</v>
      </c>
      <c r="J41" t="s">
        <v>1</v>
      </c>
      <c r="K41">
        <f t="shared" si="2"/>
        <v>1923</v>
      </c>
      <c r="M41" t="s">
        <v>21</v>
      </c>
      <c r="N41" s="3">
        <f t="shared" si="3"/>
        <v>1923</v>
      </c>
      <c r="O41" s="3">
        <v>16.8</v>
      </c>
      <c r="P41" t="s">
        <v>17</v>
      </c>
      <c r="R41">
        <f t="shared" si="4"/>
        <v>1923</v>
      </c>
      <c r="S41" s="9">
        <v>16.8</v>
      </c>
    </row>
    <row r="42" spans="1:19" x14ac:dyDescent="0.25">
      <c r="A42" s="4">
        <f t="shared" si="0"/>
        <v>1924</v>
      </c>
      <c r="B42" s="4">
        <f t="shared" si="1"/>
        <v>74.286977883195519</v>
      </c>
      <c r="C42" s="4">
        <f t="shared" si="6"/>
        <v>1924</v>
      </c>
      <c r="D42" s="4">
        <v>40.369637131498912</v>
      </c>
      <c r="E42" s="4">
        <v>114.10899999999999</v>
      </c>
      <c r="F42" s="4">
        <v>4.0599999999999996</v>
      </c>
      <c r="G42" t="s">
        <v>19</v>
      </c>
      <c r="H42" s="3">
        <v>1924</v>
      </c>
      <c r="I42" s="3">
        <v>6.0062019936372808</v>
      </c>
      <c r="J42" t="s">
        <v>1</v>
      </c>
      <c r="K42">
        <f t="shared" si="2"/>
        <v>1924</v>
      </c>
      <c r="M42" t="s">
        <v>21</v>
      </c>
      <c r="N42" s="3">
        <f t="shared" si="3"/>
        <v>1924</v>
      </c>
      <c r="O42" s="3">
        <v>17.3</v>
      </c>
      <c r="P42" t="s">
        <v>17</v>
      </c>
      <c r="R42">
        <f t="shared" si="4"/>
        <v>1924</v>
      </c>
      <c r="S42" s="9">
        <v>17.3</v>
      </c>
    </row>
    <row r="43" spans="1:19" x14ac:dyDescent="0.25">
      <c r="A43" s="4">
        <f t="shared" si="0"/>
        <v>1925</v>
      </c>
      <c r="B43" s="4">
        <f t="shared" si="1"/>
        <v>78.162820207536157</v>
      </c>
      <c r="C43" s="4">
        <f t="shared" si="6"/>
        <v>1925</v>
      </c>
      <c r="D43" s="4">
        <v>39.718513951958613</v>
      </c>
      <c r="E43" s="4">
        <v>115.82899999999999</v>
      </c>
      <c r="F43" s="4">
        <v>3.86</v>
      </c>
      <c r="G43" t="s">
        <v>19</v>
      </c>
      <c r="H43" s="3">
        <v>1925</v>
      </c>
      <c r="I43" s="3">
        <v>6.3195690541748784</v>
      </c>
      <c r="J43" t="s">
        <v>1</v>
      </c>
      <c r="K43">
        <f t="shared" si="2"/>
        <v>1925</v>
      </c>
      <c r="M43" t="s">
        <v>21</v>
      </c>
      <c r="N43" s="3">
        <f t="shared" si="3"/>
        <v>1925</v>
      </c>
      <c r="O43" s="3">
        <v>17.3</v>
      </c>
      <c r="P43" t="s">
        <v>17</v>
      </c>
      <c r="R43">
        <f t="shared" si="4"/>
        <v>1925</v>
      </c>
      <c r="S43" s="9">
        <v>17.3</v>
      </c>
    </row>
    <row r="44" spans="1:19" x14ac:dyDescent="0.25">
      <c r="A44" s="4">
        <f t="shared" si="0"/>
        <v>1926</v>
      </c>
      <c r="B44" s="4">
        <f t="shared" si="1"/>
        <v>72.490601552443806</v>
      </c>
      <c r="C44" s="4">
        <f t="shared" si="6"/>
        <v>1926</v>
      </c>
      <c r="D44" s="4">
        <v>38.806698996624704</v>
      </c>
      <c r="E44" s="4">
        <v>117.39700000000001</v>
      </c>
      <c r="F44" s="4">
        <v>3.68</v>
      </c>
      <c r="G44" t="s">
        <v>19</v>
      </c>
      <c r="H44" s="3">
        <v>1926</v>
      </c>
      <c r="I44" s="3">
        <v>6.0642329307738727</v>
      </c>
      <c r="J44" t="s">
        <v>1</v>
      </c>
      <c r="K44">
        <f t="shared" si="2"/>
        <v>1926</v>
      </c>
      <c r="M44" t="s">
        <v>21</v>
      </c>
      <c r="N44" s="3">
        <f t="shared" si="3"/>
        <v>1926</v>
      </c>
      <c r="O44" s="3">
        <v>17.899999999999999</v>
      </c>
      <c r="P44" t="s">
        <v>17</v>
      </c>
      <c r="R44">
        <f t="shared" si="4"/>
        <v>1926</v>
      </c>
      <c r="S44" s="9">
        <v>17.899999999999999</v>
      </c>
    </row>
    <row r="45" spans="1:19" x14ac:dyDescent="0.25">
      <c r="A45" s="4">
        <f t="shared" si="0"/>
        <v>1927</v>
      </c>
      <c r="B45" s="4">
        <f t="shared" si="1"/>
        <v>71.380301210962472</v>
      </c>
      <c r="C45" s="4">
        <f t="shared" si="6"/>
        <v>1927</v>
      </c>
      <c r="D45" s="4">
        <v>39.908269849996074</v>
      </c>
      <c r="E45" s="4">
        <v>119.035</v>
      </c>
      <c r="F45" s="4">
        <v>3.34</v>
      </c>
      <c r="G45" t="s">
        <v>19</v>
      </c>
      <c r="H45" s="3">
        <v>1927</v>
      </c>
      <c r="I45" s="3">
        <v>5.8379122759411635</v>
      </c>
      <c r="J45" t="s">
        <v>1</v>
      </c>
      <c r="K45">
        <f t="shared" si="2"/>
        <v>1927</v>
      </c>
      <c r="M45" t="s">
        <v>21</v>
      </c>
      <c r="N45" s="3">
        <f t="shared" si="3"/>
        <v>1927</v>
      </c>
      <c r="O45" s="3">
        <v>17.5</v>
      </c>
      <c r="P45" t="s">
        <v>17</v>
      </c>
      <c r="R45">
        <f t="shared" si="4"/>
        <v>1927</v>
      </c>
      <c r="S45" s="9">
        <v>17.5</v>
      </c>
    </row>
    <row r="46" spans="1:19" x14ac:dyDescent="0.25">
      <c r="A46" s="4">
        <f t="shared" si="0"/>
        <v>1928</v>
      </c>
      <c r="B46" s="4">
        <f t="shared" si="1"/>
        <v>73.282129873181262</v>
      </c>
      <c r="C46" s="4">
        <f t="shared" si="6"/>
        <v>1928</v>
      </c>
      <c r="D46" s="4">
        <v>40.803719251192454</v>
      </c>
      <c r="E46" s="4">
        <v>120.509</v>
      </c>
      <c r="F46" s="4">
        <v>3.33</v>
      </c>
      <c r="G46" t="s">
        <v>19</v>
      </c>
      <c r="H46" s="3">
        <v>1928</v>
      </c>
      <c r="I46" s="3">
        <v>5.9249586816460518</v>
      </c>
      <c r="J46" t="s">
        <v>1</v>
      </c>
      <c r="K46">
        <f t="shared" si="2"/>
        <v>1928</v>
      </c>
      <c r="M46" t="s">
        <v>21</v>
      </c>
      <c r="N46" s="3">
        <f t="shared" si="3"/>
        <v>1928</v>
      </c>
      <c r="O46" s="3">
        <v>17.3</v>
      </c>
      <c r="P46" t="s">
        <v>17</v>
      </c>
      <c r="R46">
        <f t="shared" si="4"/>
        <v>1928</v>
      </c>
      <c r="S46" s="9">
        <v>17.3</v>
      </c>
    </row>
    <row r="47" spans="1:19" x14ac:dyDescent="0.25">
      <c r="A47" s="4">
        <f t="shared" si="0"/>
        <v>1929</v>
      </c>
      <c r="B47" s="4">
        <f t="shared" si="1"/>
        <v>72.614329879892779</v>
      </c>
      <c r="C47" s="4">
        <f t="shared" si="6"/>
        <v>1929</v>
      </c>
      <c r="D47" s="4">
        <v>41.939694388986943</v>
      </c>
      <c r="E47" s="4">
        <v>121.878</v>
      </c>
      <c r="F47" s="4">
        <v>3.6</v>
      </c>
      <c r="G47" t="s">
        <v>19</v>
      </c>
      <c r="H47" s="3">
        <v>1929</v>
      </c>
      <c r="I47" s="3">
        <v>5.8030937136592087</v>
      </c>
      <c r="J47" t="s">
        <v>1</v>
      </c>
      <c r="K47">
        <f t="shared" si="2"/>
        <v>1929</v>
      </c>
      <c r="M47" t="s">
        <v>21</v>
      </c>
      <c r="N47" s="3">
        <f t="shared" si="3"/>
        <v>1929</v>
      </c>
      <c r="O47" s="3">
        <v>17.100000000000001</v>
      </c>
      <c r="P47" t="s">
        <v>17</v>
      </c>
      <c r="R47">
        <f t="shared" si="4"/>
        <v>1929</v>
      </c>
      <c r="S47" s="9">
        <v>17.100000000000001</v>
      </c>
    </row>
    <row r="48" spans="1:19" x14ac:dyDescent="0.25">
      <c r="A48" s="4">
        <f t="shared" si="0"/>
        <v>1930</v>
      </c>
      <c r="B48" s="4">
        <f t="shared" si="1"/>
        <v>69.491913695057377</v>
      </c>
      <c r="C48" s="4">
        <f t="shared" si="6"/>
        <v>1930</v>
      </c>
      <c r="D48" s="4">
        <v>40.622217078338132</v>
      </c>
      <c r="E48" s="4">
        <v>123.188</v>
      </c>
      <c r="F48" s="4">
        <v>3.29</v>
      </c>
      <c r="G48" t="s">
        <v>19</v>
      </c>
      <c r="H48" s="3">
        <v>1930</v>
      </c>
      <c r="I48" s="3">
        <v>5.5535606839718632</v>
      </c>
      <c r="J48" t="s">
        <v>1</v>
      </c>
      <c r="K48">
        <f t="shared" si="2"/>
        <v>1930</v>
      </c>
      <c r="M48" t="s">
        <v>21</v>
      </c>
      <c r="N48" s="3">
        <f t="shared" si="3"/>
        <v>1930</v>
      </c>
      <c r="O48" s="3">
        <v>17.100000000000001</v>
      </c>
      <c r="P48" t="s">
        <v>17</v>
      </c>
      <c r="R48">
        <f t="shared" si="4"/>
        <v>1930</v>
      </c>
      <c r="S48" s="9">
        <v>17.100000000000001</v>
      </c>
    </row>
    <row r="49" spans="1:19" x14ac:dyDescent="0.25">
      <c r="A49" s="4">
        <f t="shared" si="0"/>
        <v>1931</v>
      </c>
      <c r="B49" s="4">
        <f t="shared" si="1"/>
        <v>68.645203207023926</v>
      </c>
      <c r="C49" s="4">
        <f t="shared" si="6"/>
        <v>1931</v>
      </c>
      <c r="D49" s="4">
        <v>39.673467694254569</v>
      </c>
      <c r="E49" s="4">
        <v>124.149</v>
      </c>
      <c r="F49" s="4">
        <v>3.34</v>
      </c>
      <c r="G49" t="s">
        <v>19</v>
      </c>
      <c r="H49" s="3">
        <v>1931</v>
      </c>
      <c r="I49" s="3">
        <v>5.1009193743064447</v>
      </c>
      <c r="J49" t="s">
        <v>1</v>
      </c>
      <c r="K49">
        <f t="shared" si="2"/>
        <v>1931</v>
      </c>
      <c r="M49" t="s">
        <v>21</v>
      </c>
      <c r="N49" s="3">
        <f t="shared" si="3"/>
        <v>1931</v>
      </c>
      <c r="O49" s="3">
        <v>15.9</v>
      </c>
      <c r="P49" t="s">
        <v>17</v>
      </c>
      <c r="R49">
        <f t="shared" si="4"/>
        <v>1931</v>
      </c>
      <c r="S49" s="9">
        <v>15.9</v>
      </c>
    </row>
    <row r="50" spans="1:19" x14ac:dyDescent="0.25">
      <c r="A50" s="4">
        <f t="shared" si="0"/>
        <v>1932</v>
      </c>
      <c r="B50" s="4">
        <f t="shared" si="1"/>
        <v>68.337193512212096</v>
      </c>
      <c r="C50" s="4">
        <f t="shared" si="6"/>
        <v>1932</v>
      </c>
      <c r="D50" s="4">
        <v>34.397213561589588</v>
      </c>
      <c r="E50" s="4">
        <v>124.949</v>
      </c>
      <c r="F50" s="4">
        <v>3.68</v>
      </c>
      <c r="G50" t="s">
        <v>19</v>
      </c>
      <c r="H50" s="3">
        <v>1932</v>
      </c>
      <c r="I50" s="3">
        <v>4.5670347526497972</v>
      </c>
      <c r="J50" t="s">
        <v>1</v>
      </c>
      <c r="K50">
        <f t="shared" si="2"/>
        <v>1932</v>
      </c>
      <c r="M50" t="s">
        <v>21</v>
      </c>
      <c r="N50" s="3">
        <f t="shared" si="3"/>
        <v>1932</v>
      </c>
      <c r="O50" s="3">
        <v>14.3</v>
      </c>
      <c r="P50" t="s">
        <v>17</v>
      </c>
      <c r="R50">
        <f t="shared" si="4"/>
        <v>1932</v>
      </c>
      <c r="S50" s="9">
        <v>14.3</v>
      </c>
    </row>
    <row r="51" spans="1:19" x14ac:dyDescent="0.25">
      <c r="A51" s="4">
        <f t="shared" si="0"/>
        <v>1933</v>
      </c>
      <c r="B51" s="4">
        <f t="shared" si="1"/>
        <v>72.865946976453344</v>
      </c>
      <c r="C51" s="4">
        <f t="shared" si="6"/>
        <v>1933</v>
      </c>
      <c r="D51" s="4">
        <v>43.078444157493465</v>
      </c>
      <c r="E51" s="4">
        <v>125.69</v>
      </c>
      <c r="F51" s="4">
        <v>3.31</v>
      </c>
      <c r="G51" t="s">
        <v>19</v>
      </c>
      <c r="H51" s="3">
        <v>1933</v>
      </c>
      <c r="I51" s="3">
        <v>4.3929419412400215</v>
      </c>
      <c r="J51" t="s">
        <v>1</v>
      </c>
      <c r="K51">
        <f t="shared" si="2"/>
        <v>1933</v>
      </c>
      <c r="M51" t="s">
        <v>21</v>
      </c>
      <c r="N51" s="3">
        <f t="shared" si="3"/>
        <v>1933</v>
      </c>
      <c r="O51" s="3">
        <v>12.9</v>
      </c>
      <c r="P51" t="s">
        <v>17</v>
      </c>
      <c r="R51">
        <f t="shared" si="4"/>
        <v>1933</v>
      </c>
      <c r="S51" s="9">
        <v>12.9</v>
      </c>
    </row>
    <row r="52" spans="1:19" x14ac:dyDescent="0.25">
      <c r="A52" s="4">
        <f t="shared" si="0"/>
        <v>1934</v>
      </c>
      <c r="B52" s="4">
        <f t="shared" si="1"/>
        <v>73.279411128565442</v>
      </c>
      <c r="C52" s="4">
        <f t="shared" si="6"/>
        <v>1934</v>
      </c>
      <c r="D52" s="4">
        <v>47.504039848734742</v>
      </c>
      <c r="E52" s="4">
        <v>126.485</v>
      </c>
      <c r="F52" s="4">
        <v>3.12</v>
      </c>
      <c r="G52" t="s">
        <v>19</v>
      </c>
      <c r="H52" s="3">
        <v>1934</v>
      </c>
      <c r="I52" s="3">
        <v>4.5206100029405238</v>
      </c>
      <c r="J52" t="s">
        <v>10</v>
      </c>
      <c r="K52">
        <f t="shared" si="2"/>
        <v>1934</v>
      </c>
      <c r="M52" t="s">
        <v>21</v>
      </c>
      <c r="N52" s="3">
        <f t="shared" si="3"/>
        <v>1934</v>
      </c>
      <c r="O52" s="3">
        <v>13.2</v>
      </c>
      <c r="P52" t="s">
        <v>17</v>
      </c>
      <c r="R52">
        <f t="shared" si="4"/>
        <v>1934</v>
      </c>
      <c r="S52" s="9">
        <v>13.2</v>
      </c>
    </row>
    <row r="53" spans="1:19" x14ac:dyDescent="0.25">
      <c r="A53" s="4">
        <f t="shared" si="0"/>
        <v>1935</v>
      </c>
      <c r="B53" s="4">
        <f t="shared" si="1"/>
        <v>78.069999028619634</v>
      </c>
      <c r="C53" s="4">
        <f t="shared" si="6"/>
        <v>1935</v>
      </c>
      <c r="D53" s="4">
        <v>45.83077321087864</v>
      </c>
      <c r="E53" s="4">
        <v>127.36200000000001</v>
      </c>
      <c r="F53" s="4">
        <v>2.79</v>
      </c>
      <c r="G53" t="s">
        <v>19</v>
      </c>
      <c r="H53" s="3">
        <v>1935</v>
      </c>
      <c r="I53" s="3">
        <v>4.9620852592390055</v>
      </c>
      <c r="J53" t="s">
        <v>10</v>
      </c>
      <c r="K53">
        <f t="shared" si="2"/>
        <v>1935</v>
      </c>
      <c r="M53" t="s">
        <v>21</v>
      </c>
      <c r="N53" s="3">
        <f t="shared" si="3"/>
        <v>1935</v>
      </c>
      <c r="O53" s="3">
        <v>13.6</v>
      </c>
      <c r="P53" t="s">
        <v>17</v>
      </c>
      <c r="R53">
        <f t="shared" si="4"/>
        <v>1935</v>
      </c>
      <c r="S53" s="9">
        <v>13.6</v>
      </c>
    </row>
    <row r="54" spans="1:19" x14ac:dyDescent="0.25">
      <c r="A54" s="4">
        <f t="shared" si="0"/>
        <v>1936</v>
      </c>
      <c r="B54" s="4">
        <f t="shared" si="1"/>
        <v>79.41489504934907</v>
      </c>
      <c r="C54" s="4">
        <f t="shared" si="6"/>
        <v>1936</v>
      </c>
      <c r="D54" s="4">
        <v>46.799085339133619</v>
      </c>
      <c r="E54" s="4">
        <v>128.18100000000001</v>
      </c>
      <c r="F54" s="4">
        <v>2.65</v>
      </c>
      <c r="G54" t="s">
        <v>19</v>
      </c>
      <c r="H54" s="3">
        <v>1936</v>
      </c>
      <c r="I54" s="3">
        <v>5.1217950075748586</v>
      </c>
      <c r="J54" t="s">
        <v>10</v>
      </c>
      <c r="K54">
        <f t="shared" si="2"/>
        <v>1936</v>
      </c>
      <c r="M54" t="s">
        <v>21</v>
      </c>
      <c r="N54" s="3">
        <f t="shared" si="3"/>
        <v>1936</v>
      </c>
      <c r="O54" s="3">
        <v>13.8</v>
      </c>
      <c r="P54" t="s">
        <v>17</v>
      </c>
      <c r="R54">
        <f t="shared" si="4"/>
        <v>1936</v>
      </c>
      <c r="S54" s="9">
        <v>13.8</v>
      </c>
    </row>
    <row r="55" spans="1:19" x14ac:dyDescent="0.25">
      <c r="A55" s="4">
        <f t="shared" si="0"/>
        <v>1937</v>
      </c>
      <c r="B55" s="4">
        <f t="shared" si="1"/>
        <v>79.717617806811887</v>
      </c>
      <c r="C55" s="4">
        <f t="shared" si="6"/>
        <v>1937</v>
      </c>
      <c r="D55" s="4">
        <v>52.19452664740583</v>
      </c>
      <c r="E55" s="4">
        <v>128.96100000000001</v>
      </c>
      <c r="F55" s="4">
        <v>2.68</v>
      </c>
      <c r="G55" t="s">
        <v>19</v>
      </c>
      <c r="H55" s="3">
        <v>1937</v>
      </c>
      <c r="I55" s="3">
        <v>5.253086651224617</v>
      </c>
      <c r="J55" t="s">
        <v>10</v>
      </c>
      <c r="K55">
        <f t="shared" si="2"/>
        <v>1937</v>
      </c>
      <c r="M55" t="s">
        <v>21</v>
      </c>
      <c r="N55" s="3">
        <f t="shared" si="3"/>
        <v>1937</v>
      </c>
      <c r="O55" s="3">
        <v>14.1</v>
      </c>
      <c r="P55" t="s">
        <v>17</v>
      </c>
      <c r="R55">
        <f t="shared" si="4"/>
        <v>1937</v>
      </c>
      <c r="S55" s="9">
        <v>14.1</v>
      </c>
    </row>
    <row r="56" spans="1:19" x14ac:dyDescent="0.25">
      <c r="A56" s="4">
        <f t="shared" si="0"/>
        <v>1938</v>
      </c>
      <c r="B56" s="4">
        <f t="shared" si="1"/>
        <v>78.464652936533838</v>
      </c>
      <c r="C56" s="4">
        <f t="shared" si="6"/>
        <v>1938</v>
      </c>
      <c r="D56" s="4">
        <v>52.091382821392351</v>
      </c>
      <c r="E56" s="4">
        <v>129.96899999999999</v>
      </c>
      <c r="F56" s="4">
        <v>2.56</v>
      </c>
      <c r="G56" t="s">
        <v>19</v>
      </c>
      <c r="H56" s="3">
        <v>1938</v>
      </c>
      <c r="I56" s="3">
        <v>5.2071914121565737</v>
      </c>
      <c r="J56" t="s">
        <v>10</v>
      </c>
      <c r="K56">
        <f t="shared" si="2"/>
        <v>1938</v>
      </c>
      <c r="M56" t="s">
        <v>21</v>
      </c>
      <c r="N56" s="3">
        <f t="shared" si="3"/>
        <v>1938</v>
      </c>
      <c r="O56" s="3">
        <v>14.2</v>
      </c>
      <c r="P56" t="s">
        <v>17</v>
      </c>
      <c r="R56">
        <f t="shared" si="4"/>
        <v>1938</v>
      </c>
      <c r="S56" s="9">
        <v>14.2</v>
      </c>
    </row>
    <row r="57" spans="1:19" x14ac:dyDescent="0.25">
      <c r="A57" s="4">
        <f t="shared" si="0"/>
        <v>1939</v>
      </c>
      <c r="B57" s="4">
        <f t="shared" si="1"/>
        <v>78.549684934929161</v>
      </c>
      <c r="C57" s="4">
        <f t="shared" si="6"/>
        <v>1939</v>
      </c>
      <c r="D57" s="4">
        <v>52.835545433126519</v>
      </c>
      <c r="E57" s="4">
        <v>131.02799999999999</v>
      </c>
      <c r="F57" s="4">
        <v>2.36</v>
      </c>
      <c r="G57" t="s">
        <v>19</v>
      </c>
      <c r="H57" s="3">
        <v>1939</v>
      </c>
      <c r="I57" s="3">
        <v>5.1394142324802372</v>
      </c>
      <c r="J57" t="s">
        <v>10</v>
      </c>
      <c r="K57">
        <f t="shared" si="2"/>
        <v>1939</v>
      </c>
      <c r="M57" t="s">
        <v>21</v>
      </c>
      <c r="N57" s="3">
        <f t="shared" si="3"/>
        <v>1939</v>
      </c>
      <c r="O57" s="3">
        <v>14</v>
      </c>
      <c r="P57" t="s">
        <v>17</v>
      </c>
      <c r="R57">
        <f t="shared" si="4"/>
        <v>1939</v>
      </c>
      <c r="S57" s="9">
        <v>14</v>
      </c>
    </row>
    <row r="58" spans="1:19" x14ac:dyDescent="0.25">
      <c r="A58" s="4">
        <f t="shared" si="0"/>
        <v>1940</v>
      </c>
      <c r="B58" s="4">
        <f t="shared" si="1"/>
        <v>81.730806328031051</v>
      </c>
      <c r="C58" s="4">
        <f t="shared" si="6"/>
        <v>1940</v>
      </c>
      <c r="D58" s="4">
        <v>54.836438710493944</v>
      </c>
      <c r="E58" s="4">
        <v>132.12200000000001</v>
      </c>
      <c r="F58" s="4">
        <v>2.21</v>
      </c>
      <c r="G58" t="s">
        <v>19</v>
      </c>
      <c r="H58" s="3">
        <v>1940</v>
      </c>
      <c r="I58" s="3">
        <v>5.3093544985030841</v>
      </c>
      <c r="J58" t="s">
        <v>10</v>
      </c>
      <c r="K58">
        <f t="shared" si="2"/>
        <v>1940</v>
      </c>
      <c r="M58" t="s">
        <v>21</v>
      </c>
      <c r="N58" s="3">
        <f t="shared" si="3"/>
        <v>1940</v>
      </c>
      <c r="O58" s="3">
        <v>13.9</v>
      </c>
      <c r="P58" t="s">
        <v>17</v>
      </c>
      <c r="R58">
        <f t="shared" si="4"/>
        <v>1940</v>
      </c>
      <c r="S58" s="9">
        <v>13.9</v>
      </c>
    </row>
    <row r="59" spans="1:19" x14ac:dyDescent="0.25">
      <c r="A59" s="4">
        <f t="shared" si="0"/>
        <v>1941</v>
      </c>
      <c r="B59" s="4">
        <f t="shared" si="1"/>
        <v>73.815883429282962</v>
      </c>
      <c r="C59" s="4">
        <f t="shared" si="6"/>
        <v>1941</v>
      </c>
      <c r="D59" s="4">
        <v>56.189005727564442</v>
      </c>
      <c r="E59" s="4">
        <v>133.40200000000002</v>
      </c>
      <c r="F59" s="4">
        <v>1.95</v>
      </c>
      <c r="G59" t="s">
        <v>19</v>
      </c>
      <c r="H59" s="3">
        <v>1941</v>
      </c>
      <c r="I59" s="3">
        <v>4.8641848885954095</v>
      </c>
      <c r="J59" t="s">
        <v>10</v>
      </c>
      <c r="K59">
        <f t="shared" si="2"/>
        <v>1941</v>
      </c>
      <c r="M59" t="s">
        <v>21</v>
      </c>
      <c r="N59" s="3">
        <f t="shared" si="3"/>
        <v>1941</v>
      </c>
      <c r="O59" s="3">
        <v>14.1</v>
      </c>
      <c r="P59" t="s">
        <v>17</v>
      </c>
      <c r="R59">
        <f t="shared" si="4"/>
        <v>1941</v>
      </c>
      <c r="S59" s="9">
        <v>14.1</v>
      </c>
    </row>
    <row r="60" spans="1:19" x14ac:dyDescent="0.25">
      <c r="A60" s="4">
        <f t="shared" si="0"/>
        <v>1942</v>
      </c>
      <c r="B60" s="4">
        <f t="shared" si="1"/>
        <v>68.502826828783711</v>
      </c>
      <c r="C60" s="4">
        <f t="shared" si="6"/>
        <v>1942</v>
      </c>
      <c r="D60" s="4">
        <v>53.093496461624127</v>
      </c>
      <c r="E60" s="4">
        <v>134.86000000000001</v>
      </c>
      <c r="F60" s="4">
        <v>2.46</v>
      </c>
      <c r="G60" t="s">
        <v>19</v>
      </c>
      <c r="H60" s="3">
        <v>1942</v>
      </c>
      <c r="I60" s="3">
        <v>5.0263101758295807</v>
      </c>
      <c r="J60" t="s">
        <v>10</v>
      </c>
      <c r="K60">
        <f t="shared" si="2"/>
        <v>1942</v>
      </c>
      <c r="M60" t="s">
        <v>21</v>
      </c>
      <c r="N60" s="3">
        <f t="shared" si="3"/>
        <v>1942</v>
      </c>
      <c r="O60" s="3">
        <v>15.7</v>
      </c>
      <c r="P60" t="s">
        <v>17</v>
      </c>
      <c r="R60">
        <f t="shared" si="4"/>
        <v>1942</v>
      </c>
      <c r="S60" s="9">
        <v>15.7</v>
      </c>
    </row>
    <row r="61" spans="1:19" x14ac:dyDescent="0.25">
      <c r="A61" s="4">
        <f t="shared" si="0"/>
        <v>1943</v>
      </c>
      <c r="B61" s="4">
        <f t="shared" si="1"/>
        <v>70.922974200816938</v>
      </c>
      <c r="C61" s="4">
        <f t="shared" si="6"/>
        <v>1943</v>
      </c>
      <c r="D61" s="4">
        <v>50.878790934611978</v>
      </c>
      <c r="E61" s="4">
        <v>136.739</v>
      </c>
      <c r="F61" s="4">
        <v>2.4700000000000002</v>
      </c>
      <c r="G61" t="s">
        <v>19</v>
      </c>
      <c r="H61" s="3">
        <v>1943</v>
      </c>
      <c r="I61" s="3">
        <v>5.6016347051995687</v>
      </c>
      <c r="J61" t="s">
        <v>10</v>
      </c>
      <c r="K61">
        <f t="shared" si="2"/>
        <v>1943</v>
      </c>
      <c r="M61" t="s">
        <v>21</v>
      </c>
      <c r="N61" s="3">
        <f t="shared" si="3"/>
        <v>1943</v>
      </c>
      <c r="O61" s="3">
        <v>16.899999999999999</v>
      </c>
      <c r="P61" t="s">
        <v>17</v>
      </c>
      <c r="R61">
        <f t="shared" si="4"/>
        <v>1943</v>
      </c>
      <c r="S61" s="9">
        <v>16.899999999999999</v>
      </c>
    </row>
    <row r="62" spans="1:19" x14ac:dyDescent="0.25">
      <c r="A62" s="4">
        <f t="shared" si="0"/>
        <v>1944</v>
      </c>
      <c r="B62" s="4">
        <f t="shared" si="1"/>
        <v>80.308995786372648</v>
      </c>
      <c r="C62" s="4">
        <f t="shared" si="6"/>
        <v>1944</v>
      </c>
      <c r="D62" s="4">
        <v>50.711518896956143</v>
      </c>
      <c r="E62" s="4">
        <v>138.39699999999999</v>
      </c>
      <c r="F62" s="4">
        <v>2.48</v>
      </c>
      <c r="G62" t="s">
        <v>19</v>
      </c>
      <c r="H62" s="3">
        <v>1944</v>
      </c>
      <c r="I62" s="3">
        <v>6.5306225473880071</v>
      </c>
      <c r="J62" t="s">
        <v>10</v>
      </c>
      <c r="K62">
        <f t="shared" si="2"/>
        <v>1944</v>
      </c>
      <c r="M62" t="s">
        <v>21</v>
      </c>
      <c r="N62" s="3">
        <f t="shared" si="3"/>
        <v>1944</v>
      </c>
      <c r="O62" s="3">
        <v>17.399999999999999</v>
      </c>
      <c r="P62" t="s">
        <v>17</v>
      </c>
      <c r="R62">
        <f t="shared" si="4"/>
        <v>1944</v>
      </c>
      <c r="S62" s="9">
        <v>17.399999999999999</v>
      </c>
    </row>
    <row r="63" spans="1:19" x14ac:dyDescent="0.25">
      <c r="A63" s="4">
        <f t="shared" si="0"/>
        <v>1945</v>
      </c>
      <c r="B63" s="4">
        <f t="shared" si="1"/>
        <v>87.750046120937483</v>
      </c>
      <c r="C63" s="4">
        <f t="shared" si="6"/>
        <v>1945</v>
      </c>
      <c r="D63" s="4">
        <v>50.41571180609175</v>
      </c>
      <c r="E63" s="4">
        <v>139.928</v>
      </c>
      <c r="F63" s="4">
        <v>2.37</v>
      </c>
      <c r="G63" t="s">
        <v>19</v>
      </c>
      <c r="H63" s="3">
        <v>1945</v>
      </c>
      <c r="I63" s="3">
        <v>7.2997585507171605</v>
      </c>
      <c r="J63" t="s">
        <v>10</v>
      </c>
      <c r="K63">
        <f t="shared" si="2"/>
        <v>1945</v>
      </c>
      <c r="M63" t="s">
        <v>21</v>
      </c>
      <c r="N63" s="3">
        <f t="shared" si="3"/>
        <v>1945</v>
      </c>
      <c r="O63" s="3">
        <v>17.8</v>
      </c>
      <c r="P63" t="s">
        <v>17</v>
      </c>
      <c r="R63">
        <f t="shared" si="4"/>
        <v>1945</v>
      </c>
      <c r="S63" s="9">
        <v>17.8</v>
      </c>
    </row>
    <row r="64" spans="1:19" x14ac:dyDescent="0.25">
      <c r="A64" s="4">
        <f t="shared" si="0"/>
        <v>1946</v>
      </c>
      <c r="B64" s="4">
        <f t="shared" si="1"/>
        <v>106.50589550863114</v>
      </c>
      <c r="C64" s="4">
        <f t="shared" si="6"/>
        <v>1946</v>
      </c>
      <c r="D64" s="4">
        <v>54.052764168212221</v>
      </c>
      <c r="E64" s="4">
        <v>141.38900000000001</v>
      </c>
      <c r="F64" s="4">
        <v>2.19</v>
      </c>
      <c r="G64" t="s">
        <v>19</v>
      </c>
      <c r="H64" s="3">
        <v>1946</v>
      </c>
      <c r="I64" s="3">
        <v>9.0591234118332888</v>
      </c>
      <c r="J64" t="s">
        <v>10</v>
      </c>
      <c r="K64">
        <f t="shared" si="2"/>
        <v>1946</v>
      </c>
      <c r="M64" t="s">
        <v>21</v>
      </c>
      <c r="N64" s="3">
        <f t="shared" si="3"/>
        <v>1946</v>
      </c>
      <c r="O64" s="3">
        <v>18.2</v>
      </c>
      <c r="P64" t="s">
        <v>17</v>
      </c>
      <c r="R64">
        <f t="shared" si="4"/>
        <v>1946</v>
      </c>
      <c r="S64" s="9">
        <v>18.2</v>
      </c>
    </row>
    <row r="65" spans="1:19" x14ac:dyDescent="0.25">
      <c r="A65" s="4">
        <f t="shared" si="0"/>
        <v>1947</v>
      </c>
      <c r="B65" s="4">
        <f t="shared" si="1"/>
        <v>109.32967071418366</v>
      </c>
      <c r="C65" s="4">
        <f t="shared" si="6"/>
        <v>1947</v>
      </c>
      <c r="D65" s="4">
        <v>54.663052789035625</v>
      </c>
      <c r="E65" s="4">
        <v>144.126</v>
      </c>
      <c r="F65" s="4">
        <v>2.25</v>
      </c>
      <c r="G65" t="s">
        <v>19</v>
      </c>
      <c r="H65" s="3">
        <v>1947</v>
      </c>
      <c r="I65" s="3">
        <v>10.985444637980221</v>
      </c>
      <c r="J65" t="s">
        <v>10</v>
      </c>
      <c r="K65">
        <f t="shared" si="2"/>
        <v>1947</v>
      </c>
      <c r="M65" t="s">
        <v>21</v>
      </c>
      <c r="N65" s="3">
        <f t="shared" si="3"/>
        <v>1947</v>
      </c>
      <c r="O65" s="3">
        <v>21.5</v>
      </c>
      <c r="P65" t="s">
        <v>17</v>
      </c>
      <c r="R65">
        <f t="shared" si="4"/>
        <v>1947</v>
      </c>
      <c r="S65" s="9">
        <v>21.5</v>
      </c>
    </row>
    <row r="66" spans="1:19" x14ac:dyDescent="0.25">
      <c r="A66" s="4">
        <f t="shared" si="0"/>
        <v>1948</v>
      </c>
      <c r="B66" s="4">
        <f t="shared" si="1"/>
        <v>101.22257950824536</v>
      </c>
      <c r="C66" s="4">
        <f t="shared" si="6"/>
        <v>1948</v>
      </c>
      <c r="D66" s="4">
        <v>54.024908200592435</v>
      </c>
      <c r="E66" s="4">
        <v>146.631</v>
      </c>
      <c r="F66" s="4">
        <v>2.44</v>
      </c>
      <c r="G66" t="s">
        <v>19</v>
      </c>
      <c r="H66" s="3">
        <v>1948</v>
      </c>
      <c r="I66" s="3">
        <v>11.211581706019819</v>
      </c>
      <c r="J66" t="s">
        <v>10</v>
      </c>
      <c r="K66">
        <f t="shared" si="2"/>
        <v>1948</v>
      </c>
      <c r="M66" t="s">
        <v>21</v>
      </c>
      <c r="N66" s="3">
        <f t="shared" si="3"/>
        <v>1948</v>
      </c>
      <c r="O66" s="3">
        <v>23.7</v>
      </c>
      <c r="P66" t="s">
        <v>17</v>
      </c>
      <c r="R66">
        <f t="shared" si="4"/>
        <v>1948</v>
      </c>
      <c r="S66" s="9">
        <v>23.7</v>
      </c>
    </row>
    <row r="67" spans="1:19" x14ac:dyDescent="0.25">
      <c r="A67" s="4">
        <f t="shared" si="0"/>
        <v>1949</v>
      </c>
      <c r="B67" s="4">
        <f t="shared" si="1"/>
        <v>100.04660762637593</v>
      </c>
      <c r="C67" s="4">
        <f t="shared" si="6"/>
        <v>1949</v>
      </c>
      <c r="D67" s="4">
        <v>55.070551585120022</v>
      </c>
      <c r="E67" s="4">
        <v>149.18800000000002</v>
      </c>
      <c r="F67" s="4">
        <v>2.31</v>
      </c>
      <c r="G67" t="s">
        <v>19</v>
      </c>
      <c r="H67" s="3">
        <v>1949</v>
      </c>
      <c r="I67" s="3">
        <v>11.221599087921668</v>
      </c>
      <c r="J67" t="s">
        <v>10</v>
      </c>
      <c r="K67">
        <f t="shared" si="2"/>
        <v>1949</v>
      </c>
      <c r="M67" t="s">
        <v>21</v>
      </c>
      <c r="N67" s="3">
        <f t="shared" si="3"/>
        <v>1949</v>
      </c>
      <c r="O67" s="3">
        <v>24</v>
      </c>
      <c r="P67" t="s">
        <v>17</v>
      </c>
      <c r="R67">
        <f t="shared" si="4"/>
        <v>1949</v>
      </c>
      <c r="S67" s="9">
        <v>24</v>
      </c>
    </row>
    <row r="68" spans="1:19" x14ac:dyDescent="0.25">
      <c r="A68" s="4">
        <f t="shared" si="0"/>
        <v>1950</v>
      </c>
      <c r="B68" s="4">
        <f t="shared" si="1"/>
        <v>105.89483934250828</v>
      </c>
      <c r="C68" s="4">
        <f t="shared" si="6"/>
        <v>1950</v>
      </c>
      <c r="D68" s="4">
        <v>59.917186202379149</v>
      </c>
      <c r="E68" s="4">
        <v>151.684</v>
      </c>
      <c r="F68" s="4">
        <v>2.3199999999999998</v>
      </c>
      <c r="G68" t="s">
        <v>19</v>
      </c>
      <c r="H68" s="3">
        <v>1950</v>
      </c>
      <c r="I68" s="3">
        <v>11.630109342784282</v>
      </c>
      <c r="J68" t="s">
        <v>10</v>
      </c>
      <c r="K68">
        <f t="shared" si="2"/>
        <v>1950</v>
      </c>
      <c r="M68" t="s">
        <v>21</v>
      </c>
      <c r="N68" s="3">
        <f t="shared" si="3"/>
        <v>1950</v>
      </c>
      <c r="O68" s="3">
        <v>23.5</v>
      </c>
      <c r="P68" t="s">
        <v>17</v>
      </c>
      <c r="R68">
        <f t="shared" si="4"/>
        <v>1950</v>
      </c>
      <c r="S68" s="9">
        <v>23.5</v>
      </c>
    </row>
    <row r="69" spans="1:19" x14ac:dyDescent="0.25">
      <c r="A69" s="4">
        <f t="shared" si="0"/>
        <v>1951</v>
      </c>
      <c r="B69" s="4">
        <f t="shared" si="1"/>
        <v>103.89866872416337</v>
      </c>
      <c r="C69" s="4">
        <f t="shared" si="6"/>
        <v>1951</v>
      </c>
      <c r="D69" s="4">
        <v>59.278698601377414</v>
      </c>
      <c r="E69" s="4">
        <v>154.28700000000001</v>
      </c>
      <c r="F69" s="4">
        <v>2.57</v>
      </c>
      <c r="G69" t="s">
        <v>19</v>
      </c>
      <c r="H69" s="3">
        <v>1951</v>
      </c>
      <c r="I69" s="3">
        <v>12.333457433765126</v>
      </c>
      <c r="J69" t="s">
        <v>10</v>
      </c>
      <c r="K69">
        <f t="shared" si="2"/>
        <v>1951</v>
      </c>
      <c r="M69" t="s">
        <v>21</v>
      </c>
      <c r="N69" s="3">
        <f t="shared" si="3"/>
        <v>1951</v>
      </c>
      <c r="O69" s="3">
        <v>25.4</v>
      </c>
      <c r="P69" t="s">
        <v>17</v>
      </c>
      <c r="R69">
        <f t="shared" si="4"/>
        <v>1951</v>
      </c>
      <c r="S69" s="9">
        <v>25.4</v>
      </c>
    </row>
    <row r="70" spans="1:19" x14ac:dyDescent="0.25">
      <c r="A70" s="4">
        <f t="shared" si="0"/>
        <v>1952</v>
      </c>
      <c r="B70" s="4">
        <f t="shared" si="1"/>
        <v>103.97432747997286</v>
      </c>
      <c r="C70" s="4">
        <f t="shared" si="6"/>
        <v>1952</v>
      </c>
      <c r="D70" s="4">
        <v>58.943437717178213</v>
      </c>
      <c r="E70" s="4">
        <v>156.95400000000001</v>
      </c>
      <c r="F70" s="4">
        <v>2.68</v>
      </c>
      <c r="G70" t="s">
        <v>19</v>
      </c>
      <c r="H70" s="3">
        <v>1952</v>
      </c>
      <c r="I70" s="3">
        <v>12.876953685886688</v>
      </c>
      <c r="J70" t="s">
        <v>10</v>
      </c>
      <c r="K70">
        <f t="shared" si="2"/>
        <v>1952</v>
      </c>
      <c r="M70" t="s">
        <v>21</v>
      </c>
      <c r="N70" s="3">
        <f t="shared" si="3"/>
        <v>1952</v>
      </c>
      <c r="O70" s="3">
        <v>26.5</v>
      </c>
      <c r="P70" t="s">
        <v>17</v>
      </c>
      <c r="R70">
        <f t="shared" si="4"/>
        <v>1952</v>
      </c>
      <c r="S70" s="9">
        <v>26.5</v>
      </c>
    </row>
    <row r="71" spans="1:19" ht="13" x14ac:dyDescent="0.3">
      <c r="A71" s="4">
        <f t="shared" si="0"/>
        <v>1953.0416666666667</v>
      </c>
      <c r="B71" s="4">
        <f t="shared" si="1"/>
        <v>114.71330928920199</v>
      </c>
      <c r="C71" s="4">
        <f t="shared" si="6"/>
        <v>1953</v>
      </c>
      <c r="D71" s="4">
        <v>60.839220095317998</v>
      </c>
      <c r="E71" s="4">
        <v>159.565</v>
      </c>
      <c r="F71" s="4">
        <v>2.83</v>
      </c>
      <c r="G71" t="s">
        <v>19</v>
      </c>
      <c r="H71" s="3">
        <v>1953.0416666666667</v>
      </c>
      <c r="I71" s="3">
        <v>14.260560157790927</v>
      </c>
      <c r="J71" t="s">
        <v>0</v>
      </c>
      <c r="K71">
        <f t="shared" si="2"/>
        <v>1953</v>
      </c>
      <c r="M71" t="s">
        <v>21</v>
      </c>
      <c r="N71" s="3">
        <f>1953+1/24</f>
        <v>1953.0416666666667</v>
      </c>
      <c r="O71" s="10">
        <v>26.6</v>
      </c>
      <c r="P71" t="s">
        <v>17</v>
      </c>
      <c r="R71">
        <f t="shared" si="4"/>
        <v>1953</v>
      </c>
      <c r="S71" s="9">
        <v>26.6</v>
      </c>
    </row>
    <row r="72" spans="1:19" ht="13" x14ac:dyDescent="0.3">
      <c r="A72" s="4">
        <f t="shared" si="0"/>
        <v>1953.125</v>
      </c>
      <c r="B72" s="4">
        <f t="shared" si="1"/>
        <v>115.14618970161406</v>
      </c>
      <c r="C72" s="4">
        <f t="shared" si="6"/>
        <v>1954</v>
      </c>
      <c r="D72" s="4">
        <v>62.254476192033295</v>
      </c>
      <c r="E72" s="4">
        <v>162.39099999999999</v>
      </c>
      <c r="F72" s="4">
        <v>2.48</v>
      </c>
      <c r="G72" t="s">
        <v>20</v>
      </c>
      <c r="H72" s="3">
        <v>1953.125</v>
      </c>
      <c r="I72" s="3">
        <v>14.260560157790927</v>
      </c>
      <c r="J72" t="s">
        <v>0</v>
      </c>
      <c r="K72">
        <f t="shared" si="2"/>
        <v>1954</v>
      </c>
      <c r="M72" t="s">
        <v>21</v>
      </c>
      <c r="N72" s="3">
        <f>N71+1/12</f>
        <v>1953.125</v>
      </c>
      <c r="O72" s="10">
        <v>26.5</v>
      </c>
      <c r="P72" t="s">
        <v>17</v>
      </c>
      <c r="R72">
        <f t="shared" si="4"/>
        <v>1954</v>
      </c>
      <c r="S72" s="9">
        <v>26.9</v>
      </c>
    </row>
    <row r="73" spans="1:19" ht="13" x14ac:dyDescent="0.3">
      <c r="A73" s="4">
        <f t="shared" ref="A73:A136" si="7">H73</f>
        <v>1953.2083333333333</v>
      </c>
      <c r="B73" s="4">
        <f t="shared" ref="B73:B136" si="8">100*(I73/O73)/(I$8/O$8)</f>
        <v>114.71330928920199</v>
      </c>
      <c r="C73" s="4">
        <f t="shared" si="6"/>
        <v>1955</v>
      </c>
      <c r="D73" s="4">
        <v>65.955282669615158</v>
      </c>
      <c r="E73" s="4">
        <v>165.27500000000001</v>
      </c>
      <c r="F73" s="4">
        <v>2.61</v>
      </c>
      <c r="G73" t="s">
        <v>20</v>
      </c>
      <c r="H73" s="3">
        <v>1953.2083333333333</v>
      </c>
      <c r="I73" s="3">
        <v>14.260560157790927</v>
      </c>
      <c r="J73" t="s">
        <v>0</v>
      </c>
      <c r="K73">
        <f t="shared" ref="K73:K126" si="9">C73</f>
        <v>1955</v>
      </c>
      <c r="M73" t="s">
        <v>21</v>
      </c>
      <c r="N73" s="3">
        <f t="shared" ref="N73:N136" si="10">N72+1/12</f>
        <v>1953.2083333333333</v>
      </c>
      <c r="O73" s="10">
        <v>26.6</v>
      </c>
      <c r="P73" t="s">
        <v>17</v>
      </c>
      <c r="R73">
        <f t="shared" ref="R73:R126" si="11">C73</f>
        <v>1955</v>
      </c>
      <c r="S73" s="9">
        <v>26.7</v>
      </c>
    </row>
    <row r="74" spans="1:19" ht="13" x14ac:dyDescent="0.3">
      <c r="A74" s="4">
        <f t="shared" si="7"/>
        <v>1953.2916666666665</v>
      </c>
      <c r="B74" s="4">
        <f t="shared" si="8"/>
        <v>114.97977458371813</v>
      </c>
      <c r="C74" s="4">
        <f t="shared" ref="C74:C127" si="12">C73+1</f>
        <v>1956</v>
      </c>
      <c r="D74" s="4">
        <v>68.791487860313609</v>
      </c>
      <c r="E74" s="4">
        <v>168.221</v>
      </c>
      <c r="F74" s="4">
        <v>2.9</v>
      </c>
      <c r="G74" t="s">
        <v>20</v>
      </c>
      <c r="H74" s="3">
        <v>1953.2916666666665</v>
      </c>
      <c r="I74" s="3">
        <v>14.293685733070348</v>
      </c>
      <c r="J74" t="s">
        <v>0</v>
      </c>
      <c r="K74">
        <f t="shared" si="9"/>
        <v>1956</v>
      </c>
      <c r="M74" t="s">
        <v>21</v>
      </c>
      <c r="N74" s="3">
        <f t="shared" si="10"/>
        <v>1953.2916666666665</v>
      </c>
      <c r="O74" s="10">
        <v>26.6</v>
      </c>
      <c r="P74" t="s">
        <v>17</v>
      </c>
      <c r="R74">
        <f t="shared" si="11"/>
        <v>1956</v>
      </c>
      <c r="S74" s="9">
        <v>26.8</v>
      </c>
    </row>
    <row r="75" spans="1:19" ht="13" x14ac:dyDescent="0.3">
      <c r="A75" s="4">
        <f t="shared" si="7"/>
        <v>1953.3749999999998</v>
      </c>
      <c r="B75" s="4">
        <f t="shared" si="8"/>
        <v>114.68187237243323</v>
      </c>
      <c r="C75" s="4">
        <f t="shared" si="12"/>
        <v>1957</v>
      </c>
      <c r="D75" s="4">
        <v>69.246321039590157</v>
      </c>
      <c r="E75" s="4">
        <v>171.274</v>
      </c>
      <c r="F75" s="4">
        <v>3.46</v>
      </c>
      <c r="G75" t="s">
        <v>20</v>
      </c>
      <c r="H75" s="3">
        <v>1953.3749999999998</v>
      </c>
      <c r="I75" s="3">
        <v>14.31024852071006</v>
      </c>
      <c r="J75" t="s">
        <v>0</v>
      </c>
      <c r="K75">
        <f t="shared" si="9"/>
        <v>1957</v>
      </c>
      <c r="M75" t="s">
        <v>21</v>
      </c>
      <c r="N75" s="3">
        <f t="shared" si="10"/>
        <v>1953.3749999999998</v>
      </c>
      <c r="O75" s="10">
        <v>26.7</v>
      </c>
      <c r="P75" t="s">
        <v>17</v>
      </c>
      <c r="R75">
        <f t="shared" si="11"/>
        <v>1957</v>
      </c>
      <c r="S75" s="9">
        <v>27.6</v>
      </c>
    </row>
    <row r="76" spans="1:19" ht="13" x14ac:dyDescent="0.3">
      <c r="A76" s="4">
        <f t="shared" si="7"/>
        <v>1953.458333333333</v>
      </c>
      <c r="B76" s="4">
        <f t="shared" si="8"/>
        <v>114.25395493820773</v>
      </c>
      <c r="C76" s="4">
        <f t="shared" si="12"/>
        <v>1958</v>
      </c>
      <c r="D76" s="4">
        <v>68.925714197841742</v>
      </c>
      <c r="E76" s="4">
        <v>174.14099999999999</v>
      </c>
      <c r="F76" s="4">
        <v>3.09</v>
      </c>
      <c r="G76" t="s">
        <v>20</v>
      </c>
      <c r="H76" s="3">
        <v>1953.458333333333</v>
      </c>
      <c r="I76" s="3">
        <v>14.31024852071006</v>
      </c>
      <c r="J76" t="s">
        <v>0</v>
      </c>
      <c r="K76">
        <f t="shared" si="9"/>
        <v>1958</v>
      </c>
      <c r="M76" t="s">
        <v>21</v>
      </c>
      <c r="N76" s="3">
        <f t="shared" si="10"/>
        <v>1953.458333333333</v>
      </c>
      <c r="O76" s="10">
        <v>26.8</v>
      </c>
      <c r="P76" t="s">
        <v>17</v>
      </c>
      <c r="R76">
        <f t="shared" si="11"/>
        <v>1958</v>
      </c>
      <c r="S76" s="9">
        <v>28.6</v>
      </c>
    </row>
    <row r="77" spans="1:19" ht="13" x14ac:dyDescent="0.3">
      <c r="A77" s="4">
        <f t="shared" si="7"/>
        <v>1953.5416666666663</v>
      </c>
      <c r="B77" s="4">
        <f t="shared" si="8"/>
        <v>114.51843168574987</v>
      </c>
      <c r="C77" s="4">
        <f t="shared" si="12"/>
        <v>1959</v>
      </c>
      <c r="D77" s="4">
        <v>70.952967716251834</v>
      </c>
      <c r="E77" s="4">
        <v>177.13</v>
      </c>
      <c r="F77" s="4">
        <v>4.0199999999999996</v>
      </c>
      <c r="G77" t="s">
        <v>20</v>
      </c>
      <c r="H77" s="3">
        <v>1953.5416666666663</v>
      </c>
      <c r="I77" s="3">
        <v>14.34337409598948</v>
      </c>
      <c r="J77" t="s">
        <v>0</v>
      </c>
      <c r="K77">
        <f t="shared" si="9"/>
        <v>1959</v>
      </c>
      <c r="M77" t="s">
        <v>21</v>
      </c>
      <c r="N77" s="3">
        <f t="shared" si="10"/>
        <v>1953.5416666666663</v>
      </c>
      <c r="O77" s="10">
        <v>26.8</v>
      </c>
      <c r="P77" t="s">
        <v>17</v>
      </c>
      <c r="R77">
        <f t="shared" si="11"/>
        <v>1959</v>
      </c>
      <c r="S77" s="9">
        <v>29</v>
      </c>
    </row>
    <row r="78" spans="1:19" ht="13" x14ac:dyDescent="0.3">
      <c r="A78" s="4">
        <f t="shared" si="7"/>
        <v>1953.6249999999995</v>
      </c>
      <c r="B78" s="4">
        <f t="shared" si="8"/>
        <v>114.22445939015471</v>
      </c>
      <c r="C78" s="4">
        <f t="shared" si="12"/>
        <v>1960</v>
      </c>
      <c r="D78" s="4">
        <v>71.636142575431506</v>
      </c>
      <c r="E78" s="4">
        <v>180.76</v>
      </c>
      <c r="F78" s="4">
        <v>4.72</v>
      </c>
      <c r="G78" t="s">
        <v>20</v>
      </c>
      <c r="H78" s="3">
        <v>1953.6249999999995</v>
      </c>
      <c r="I78" s="3">
        <v>14.359936883629192</v>
      </c>
      <c r="J78" t="s">
        <v>0</v>
      </c>
      <c r="K78">
        <f t="shared" si="9"/>
        <v>1960</v>
      </c>
      <c r="M78" t="s">
        <v>21</v>
      </c>
      <c r="N78" s="3">
        <f t="shared" si="10"/>
        <v>1953.6249999999995</v>
      </c>
      <c r="O78" s="10">
        <v>26.9</v>
      </c>
      <c r="P78" t="s">
        <v>17</v>
      </c>
      <c r="R78">
        <f t="shared" si="11"/>
        <v>1960</v>
      </c>
      <c r="S78" s="9">
        <v>29.3</v>
      </c>
    </row>
    <row r="79" spans="1:19" ht="13" x14ac:dyDescent="0.3">
      <c r="A79" s="4">
        <f t="shared" si="7"/>
        <v>1953.7083333333328</v>
      </c>
      <c r="B79" s="4">
        <f t="shared" si="8"/>
        <v>114.35620617145823</v>
      </c>
      <c r="C79" s="4">
        <f t="shared" si="12"/>
        <v>1961</v>
      </c>
      <c r="D79" s="4">
        <v>71.568196995915599</v>
      </c>
      <c r="E79" s="4">
        <v>183.74199999999999</v>
      </c>
      <c r="F79" s="4">
        <v>3.84</v>
      </c>
      <c r="G79" t="s">
        <v>20</v>
      </c>
      <c r="H79" s="3">
        <v>1953.7083333333328</v>
      </c>
      <c r="I79" s="3">
        <v>14.376499671268901</v>
      </c>
      <c r="J79" t="s">
        <v>0</v>
      </c>
      <c r="K79">
        <f t="shared" si="9"/>
        <v>1961</v>
      </c>
      <c r="M79" t="s">
        <v>21</v>
      </c>
      <c r="N79" s="3">
        <f t="shared" si="10"/>
        <v>1953.7083333333328</v>
      </c>
      <c r="O79" s="10">
        <v>26.9</v>
      </c>
      <c r="P79" t="s">
        <v>17</v>
      </c>
      <c r="R79">
        <f t="shared" si="11"/>
        <v>1961</v>
      </c>
      <c r="S79" s="9">
        <v>29.8</v>
      </c>
    </row>
    <row r="80" spans="1:19" ht="13" x14ac:dyDescent="0.3">
      <c r="A80" s="4">
        <f t="shared" si="7"/>
        <v>1953.7916666666661</v>
      </c>
      <c r="B80" s="4">
        <f t="shared" si="8"/>
        <v>113.93266466711948</v>
      </c>
      <c r="C80" s="4">
        <f t="shared" si="12"/>
        <v>1962</v>
      </c>
      <c r="D80" s="4">
        <v>72.592999816749128</v>
      </c>
      <c r="E80" s="4">
        <v>186.59</v>
      </c>
      <c r="F80" s="4">
        <v>4.08</v>
      </c>
      <c r="G80" t="s">
        <v>20</v>
      </c>
      <c r="H80" s="3">
        <v>1953.7916666666661</v>
      </c>
      <c r="I80" s="3">
        <v>14.376499671268901</v>
      </c>
      <c r="J80" t="s">
        <v>0</v>
      </c>
      <c r="K80">
        <f t="shared" si="9"/>
        <v>1962</v>
      </c>
      <c r="M80" t="s">
        <v>21</v>
      </c>
      <c r="N80" s="3">
        <f t="shared" si="10"/>
        <v>1953.7916666666661</v>
      </c>
      <c r="O80" s="10">
        <v>27</v>
      </c>
      <c r="P80" t="s">
        <v>17</v>
      </c>
      <c r="R80">
        <f t="shared" si="11"/>
        <v>1962</v>
      </c>
      <c r="S80" s="9">
        <v>30</v>
      </c>
    </row>
    <row r="81" spans="1:19" ht="13" x14ac:dyDescent="0.3">
      <c r="A81" s="4">
        <f t="shared" si="7"/>
        <v>1953.8749999999993</v>
      </c>
      <c r="B81" s="4">
        <f t="shared" si="8"/>
        <v>114.22445939015471</v>
      </c>
      <c r="C81" s="4">
        <f t="shared" si="12"/>
        <v>1963</v>
      </c>
      <c r="D81" s="4">
        <v>73.367017736755301</v>
      </c>
      <c r="E81" s="4">
        <v>189.3</v>
      </c>
      <c r="F81" s="4">
        <v>3.83</v>
      </c>
      <c r="G81" t="s">
        <v>20</v>
      </c>
      <c r="H81" s="3">
        <v>1953.8749999999993</v>
      </c>
      <c r="I81" s="3">
        <v>14.359936883629192</v>
      </c>
      <c r="J81" t="s">
        <v>0</v>
      </c>
      <c r="K81">
        <f t="shared" si="9"/>
        <v>1963</v>
      </c>
      <c r="M81" t="s">
        <v>21</v>
      </c>
      <c r="N81" s="3">
        <f t="shared" si="10"/>
        <v>1953.8749999999993</v>
      </c>
      <c r="O81" s="10">
        <v>26.9</v>
      </c>
      <c r="P81" t="s">
        <v>17</v>
      </c>
      <c r="R81">
        <f t="shared" si="11"/>
        <v>1963</v>
      </c>
      <c r="S81" s="9">
        <v>30.4</v>
      </c>
    </row>
    <row r="82" spans="1:19" ht="13" x14ac:dyDescent="0.3">
      <c r="A82" s="4">
        <f t="shared" si="7"/>
        <v>1953.9583333333326</v>
      </c>
      <c r="B82" s="4">
        <f t="shared" si="8"/>
        <v>114.22445939015471</v>
      </c>
      <c r="C82" s="4">
        <f t="shared" si="12"/>
        <v>1964</v>
      </c>
      <c r="D82" s="4">
        <v>74.367117321477195</v>
      </c>
      <c r="E82" s="4">
        <v>191.92699999999999</v>
      </c>
      <c r="F82" s="4">
        <v>4.17</v>
      </c>
      <c r="G82" t="s">
        <v>20</v>
      </c>
      <c r="H82" s="3">
        <v>1953.9583333333326</v>
      </c>
      <c r="I82" s="3">
        <v>14.359936883629192</v>
      </c>
      <c r="J82" t="s">
        <v>0</v>
      </c>
      <c r="K82">
        <f t="shared" si="9"/>
        <v>1964</v>
      </c>
      <c r="M82" t="s">
        <v>21</v>
      </c>
      <c r="N82" s="3">
        <f t="shared" si="10"/>
        <v>1953.9583333333326</v>
      </c>
      <c r="O82" s="10">
        <v>26.9</v>
      </c>
      <c r="P82" t="s">
        <v>17</v>
      </c>
      <c r="R82">
        <f t="shared" si="11"/>
        <v>1964</v>
      </c>
      <c r="S82" s="9">
        <v>30.9</v>
      </c>
    </row>
    <row r="83" spans="1:19" ht="13" x14ac:dyDescent="0.3">
      <c r="A83" s="4">
        <f t="shared" si="7"/>
        <v>1954.0416666666658</v>
      </c>
      <c r="B83" s="4">
        <f t="shared" si="8"/>
        <v>114.22445939015471</v>
      </c>
      <c r="C83" s="4">
        <f t="shared" si="12"/>
        <v>1965</v>
      </c>
      <c r="D83" s="4">
        <v>75.457246162303889</v>
      </c>
      <c r="E83" s="4">
        <v>194.34700000000001</v>
      </c>
      <c r="F83" s="4">
        <v>4.1900000000000004</v>
      </c>
      <c r="G83" t="s">
        <v>20</v>
      </c>
      <c r="H83" s="3">
        <v>1954.0416666666658</v>
      </c>
      <c r="I83" s="3">
        <v>14.359936883629192</v>
      </c>
      <c r="J83" t="s">
        <v>0</v>
      </c>
      <c r="K83">
        <f t="shared" si="9"/>
        <v>1965</v>
      </c>
      <c r="M83" t="s">
        <v>21</v>
      </c>
      <c r="N83" s="3">
        <f t="shared" si="10"/>
        <v>1954.0416666666658</v>
      </c>
      <c r="O83" s="10">
        <v>26.9</v>
      </c>
      <c r="P83" t="s">
        <v>17</v>
      </c>
      <c r="R83">
        <f t="shared" si="11"/>
        <v>1965</v>
      </c>
      <c r="S83" s="9">
        <v>31.2</v>
      </c>
    </row>
    <row r="84" spans="1:19" ht="13" x14ac:dyDescent="0.3">
      <c r="A84" s="4">
        <f t="shared" si="7"/>
        <v>1954.1249999999991</v>
      </c>
      <c r="B84" s="4">
        <f t="shared" si="8"/>
        <v>114.35620617145823</v>
      </c>
      <c r="C84" s="4">
        <f t="shared" si="12"/>
        <v>1966</v>
      </c>
      <c r="D84" s="4">
        <v>76.749267860909129</v>
      </c>
      <c r="E84" s="4">
        <v>196.59900000000002</v>
      </c>
      <c r="F84" s="4">
        <v>4.6100000000000003</v>
      </c>
      <c r="G84" t="s">
        <v>20</v>
      </c>
      <c r="H84" s="3">
        <v>1954.1249999999991</v>
      </c>
      <c r="I84" s="3">
        <v>14.376499671268901</v>
      </c>
      <c r="J84" t="s">
        <v>0</v>
      </c>
      <c r="K84">
        <f t="shared" si="9"/>
        <v>1966</v>
      </c>
      <c r="M84" t="s">
        <v>21</v>
      </c>
      <c r="N84" s="3">
        <f t="shared" si="10"/>
        <v>1954.1249999999991</v>
      </c>
      <c r="O84" s="10">
        <v>26.9</v>
      </c>
      <c r="P84" t="s">
        <v>17</v>
      </c>
      <c r="R84">
        <f t="shared" si="11"/>
        <v>1966</v>
      </c>
      <c r="S84" s="9">
        <v>31.8</v>
      </c>
    </row>
    <row r="85" spans="1:19" ht="13" x14ac:dyDescent="0.3">
      <c r="A85" s="4">
        <f t="shared" si="7"/>
        <v>1954.2083333333323</v>
      </c>
      <c r="B85" s="4">
        <f t="shared" si="8"/>
        <v>114.35620617145823</v>
      </c>
      <c r="C85" s="4">
        <f t="shared" si="12"/>
        <v>1967</v>
      </c>
      <c r="D85" s="4">
        <v>77.150510233920571</v>
      </c>
      <c r="E85" s="4">
        <v>198.75200000000001</v>
      </c>
      <c r="F85" s="4">
        <v>4.58</v>
      </c>
      <c r="G85" t="s">
        <v>20</v>
      </c>
      <c r="H85" s="3">
        <v>1954.2083333333323</v>
      </c>
      <c r="I85" s="3">
        <v>14.376499671268901</v>
      </c>
      <c r="J85" t="s">
        <v>0</v>
      </c>
      <c r="K85">
        <f t="shared" si="9"/>
        <v>1967</v>
      </c>
      <c r="M85" t="s">
        <v>21</v>
      </c>
      <c r="N85" s="3">
        <f t="shared" si="10"/>
        <v>1954.2083333333323</v>
      </c>
      <c r="O85" s="10">
        <v>26.9</v>
      </c>
      <c r="P85" t="s">
        <v>17</v>
      </c>
      <c r="R85">
        <f t="shared" si="11"/>
        <v>1967</v>
      </c>
      <c r="S85" s="9">
        <v>32.9</v>
      </c>
    </row>
    <row r="86" spans="1:19" ht="13" x14ac:dyDescent="0.3">
      <c r="A86" s="4">
        <f t="shared" si="7"/>
        <v>1954.2916666666656</v>
      </c>
      <c r="B86" s="4">
        <f t="shared" si="8"/>
        <v>114.65067005952096</v>
      </c>
      <c r="C86" s="4">
        <f t="shared" si="12"/>
        <v>1968</v>
      </c>
      <c r="D86" s="4">
        <v>79.390564568524809</v>
      </c>
      <c r="E86" s="4">
        <v>200.745</v>
      </c>
      <c r="F86" s="4">
        <v>5.53</v>
      </c>
      <c r="G86" t="s">
        <v>20</v>
      </c>
      <c r="H86" s="3">
        <v>1954.2916666666656</v>
      </c>
      <c r="I86" s="3">
        <v>14.359936883629192</v>
      </c>
      <c r="J86" t="s">
        <v>0</v>
      </c>
      <c r="K86">
        <f t="shared" si="9"/>
        <v>1968</v>
      </c>
      <c r="M86" t="s">
        <v>21</v>
      </c>
      <c r="N86" s="3">
        <f t="shared" si="10"/>
        <v>1954.2916666666656</v>
      </c>
      <c r="O86" s="10">
        <v>26.8</v>
      </c>
      <c r="P86" t="s">
        <v>17</v>
      </c>
      <c r="R86">
        <f t="shared" si="11"/>
        <v>1968</v>
      </c>
      <c r="S86" s="9">
        <v>34.1</v>
      </c>
    </row>
    <row r="87" spans="1:19" ht="13" x14ac:dyDescent="0.3">
      <c r="A87" s="4">
        <f t="shared" si="7"/>
        <v>1954.3749999999989</v>
      </c>
      <c r="B87" s="4">
        <f t="shared" si="8"/>
        <v>114.22445939015471</v>
      </c>
      <c r="C87" s="4">
        <f t="shared" si="12"/>
        <v>1969</v>
      </c>
      <c r="D87" s="4">
        <v>83.323038340611902</v>
      </c>
      <c r="E87" s="4">
        <v>202.73600000000002</v>
      </c>
      <c r="F87" s="4">
        <v>6.04</v>
      </c>
      <c r="G87" t="s">
        <v>20</v>
      </c>
      <c r="H87" s="3">
        <v>1954.3749999999989</v>
      </c>
      <c r="I87" s="3">
        <v>14.359936883629192</v>
      </c>
      <c r="J87" t="s">
        <v>0</v>
      </c>
      <c r="K87">
        <f t="shared" si="9"/>
        <v>1969</v>
      </c>
      <c r="M87" t="s">
        <v>21</v>
      </c>
      <c r="N87" s="3">
        <f t="shared" si="10"/>
        <v>1954.3749999999989</v>
      </c>
      <c r="O87" s="10">
        <v>26.9</v>
      </c>
      <c r="P87" t="s">
        <v>17</v>
      </c>
      <c r="R87">
        <f t="shared" si="11"/>
        <v>1969</v>
      </c>
      <c r="S87" s="9">
        <v>35.6</v>
      </c>
    </row>
    <row r="88" spans="1:19" ht="13" x14ac:dyDescent="0.3">
      <c r="A88" s="4">
        <f t="shared" si="7"/>
        <v>1954.4583333333321</v>
      </c>
      <c r="B88" s="4">
        <f t="shared" si="8"/>
        <v>114.35620617145823</v>
      </c>
      <c r="C88" s="4">
        <f t="shared" si="12"/>
        <v>1970</v>
      </c>
      <c r="D88" s="4">
        <v>83.042895247403223</v>
      </c>
      <c r="E88" s="4">
        <v>205.089</v>
      </c>
      <c r="F88" s="4">
        <v>7.79</v>
      </c>
      <c r="G88" t="s">
        <v>20</v>
      </c>
      <c r="H88" s="3">
        <v>1954.4583333333321</v>
      </c>
      <c r="I88" s="3">
        <v>14.376499671268901</v>
      </c>
      <c r="J88" t="s">
        <v>0</v>
      </c>
      <c r="K88">
        <f t="shared" si="9"/>
        <v>1970</v>
      </c>
      <c r="M88" t="s">
        <v>21</v>
      </c>
      <c r="N88" s="3">
        <f t="shared" si="10"/>
        <v>1954.4583333333321</v>
      </c>
      <c r="O88" s="10">
        <v>26.9</v>
      </c>
      <c r="P88" t="s">
        <v>17</v>
      </c>
      <c r="R88">
        <f t="shared" si="11"/>
        <v>1970</v>
      </c>
      <c r="S88" s="9">
        <v>37.799999999999997</v>
      </c>
    </row>
    <row r="89" spans="1:19" ht="13" x14ac:dyDescent="0.3">
      <c r="A89" s="4">
        <f t="shared" si="7"/>
        <v>1954.5416666666654</v>
      </c>
      <c r="B89" s="4">
        <f t="shared" si="8"/>
        <v>114.75144651536878</v>
      </c>
      <c r="C89" s="4">
        <f t="shared" si="12"/>
        <v>1971</v>
      </c>
      <c r="D89" s="4">
        <v>89.436185877159303</v>
      </c>
      <c r="E89" s="4">
        <v>207.69200000000001</v>
      </c>
      <c r="F89" s="4">
        <v>6.24</v>
      </c>
      <c r="G89" t="s">
        <v>20</v>
      </c>
      <c r="H89" s="3">
        <v>1954.5416666666654</v>
      </c>
      <c r="I89" s="3">
        <v>14.426188034188034</v>
      </c>
      <c r="J89" t="s">
        <v>0</v>
      </c>
      <c r="K89">
        <f t="shared" si="9"/>
        <v>1971</v>
      </c>
      <c r="M89" t="s">
        <v>21</v>
      </c>
      <c r="N89" s="3">
        <f t="shared" si="10"/>
        <v>1954.5416666666654</v>
      </c>
      <c r="O89" s="10">
        <v>26.9</v>
      </c>
      <c r="P89" t="s">
        <v>17</v>
      </c>
      <c r="R89">
        <f t="shared" si="11"/>
        <v>1971</v>
      </c>
      <c r="S89" s="9">
        <v>39.799999999999997</v>
      </c>
    </row>
    <row r="90" spans="1:19" ht="13" x14ac:dyDescent="0.3">
      <c r="A90" s="4">
        <f t="shared" si="7"/>
        <v>1954.6249999999986</v>
      </c>
      <c r="B90" s="4">
        <f t="shared" si="8"/>
        <v>115.01494007797584</v>
      </c>
      <c r="C90" s="4">
        <f t="shared" si="12"/>
        <v>1972</v>
      </c>
      <c r="D90" s="4">
        <v>95.74309565561677</v>
      </c>
      <c r="E90" s="4">
        <v>209.92400000000001</v>
      </c>
      <c r="F90" s="4">
        <v>5.95</v>
      </c>
      <c r="G90" t="s">
        <v>20</v>
      </c>
      <c r="H90" s="3">
        <v>1954.6249999999986</v>
      </c>
      <c r="I90" s="3">
        <v>14.459313609467454</v>
      </c>
      <c r="J90" t="s">
        <v>0</v>
      </c>
      <c r="K90">
        <f t="shared" si="9"/>
        <v>1972</v>
      </c>
      <c r="M90" t="s">
        <v>21</v>
      </c>
      <c r="N90" s="3">
        <f t="shared" si="10"/>
        <v>1954.6249999999986</v>
      </c>
      <c r="O90" s="10">
        <v>26.9</v>
      </c>
      <c r="P90" t="s">
        <v>17</v>
      </c>
      <c r="R90">
        <f t="shared" si="11"/>
        <v>1972</v>
      </c>
      <c r="S90" s="9">
        <v>41.1</v>
      </c>
    </row>
    <row r="91" spans="1:19" ht="13" x14ac:dyDescent="0.3">
      <c r="A91" s="4">
        <f t="shared" si="7"/>
        <v>1954.7083333333319</v>
      </c>
      <c r="B91" s="4">
        <f t="shared" si="8"/>
        <v>115.70857704968955</v>
      </c>
      <c r="C91" s="4">
        <f t="shared" si="12"/>
        <v>1973</v>
      </c>
      <c r="D91" s="4">
        <v>100.30455778467764</v>
      </c>
      <c r="E91" s="4">
        <v>211.93899999999999</v>
      </c>
      <c r="F91" s="4">
        <v>6.46</v>
      </c>
      <c r="G91" t="s">
        <v>20</v>
      </c>
      <c r="H91" s="3">
        <v>1954.7083333333319</v>
      </c>
      <c r="I91" s="3">
        <v>14.492439184746878</v>
      </c>
      <c r="J91" t="s">
        <v>0</v>
      </c>
      <c r="K91">
        <f t="shared" si="9"/>
        <v>1973</v>
      </c>
      <c r="M91" t="s">
        <v>21</v>
      </c>
      <c r="N91" s="3">
        <f t="shared" si="10"/>
        <v>1954.7083333333319</v>
      </c>
      <c r="O91" s="10">
        <v>26.8</v>
      </c>
      <c r="P91" t="s">
        <v>17</v>
      </c>
      <c r="R91">
        <f t="shared" si="11"/>
        <v>1973</v>
      </c>
      <c r="S91" s="9">
        <v>42.6</v>
      </c>
    </row>
    <row r="92" spans="1:19" ht="13" x14ac:dyDescent="0.3">
      <c r="A92" s="4">
        <f t="shared" si="7"/>
        <v>1954.7916666666652</v>
      </c>
      <c r="B92" s="4">
        <f t="shared" si="8"/>
        <v>115.57633867591846</v>
      </c>
      <c r="C92" s="4">
        <f t="shared" si="12"/>
        <v>1974</v>
      </c>
      <c r="D92" s="4">
        <v>97.093271547117098</v>
      </c>
      <c r="E92" s="4">
        <v>213.898</v>
      </c>
      <c r="F92" s="4">
        <v>6.99</v>
      </c>
      <c r="G92" t="s">
        <v>20</v>
      </c>
      <c r="H92" s="3">
        <v>1954.7916666666652</v>
      </c>
      <c r="I92" s="3">
        <v>14.475876397107166</v>
      </c>
      <c r="J92" t="s">
        <v>0</v>
      </c>
      <c r="K92">
        <f t="shared" si="9"/>
        <v>1974</v>
      </c>
      <c r="M92" t="s">
        <v>21</v>
      </c>
      <c r="N92" s="3">
        <f t="shared" si="10"/>
        <v>1954.7916666666652</v>
      </c>
      <c r="O92" s="10">
        <v>26.8</v>
      </c>
      <c r="P92" t="s">
        <v>17</v>
      </c>
      <c r="R92">
        <f t="shared" si="11"/>
        <v>1974</v>
      </c>
      <c r="S92" s="9">
        <v>46.6</v>
      </c>
    </row>
    <row r="93" spans="1:19" ht="13" x14ac:dyDescent="0.3">
      <c r="A93" s="4">
        <f t="shared" si="7"/>
        <v>1954.8749999999984</v>
      </c>
      <c r="B93" s="4">
        <f t="shared" si="8"/>
        <v>115.57633867591846</v>
      </c>
      <c r="C93" s="4">
        <f t="shared" si="12"/>
        <v>1975</v>
      </c>
      <c r="D93" s="4">
        <v>94.122500920650964</v>
      </c>
      <c r="E93" s="4">
        <v>215.98099999999999</v>
      </c>
      <c r="F93" s="4">
        <v>7.5</v>
      </c>
      <c r="G93" t="s">
        <v>20</v>
      </c>
      <c r="H93" s="3">
        <v>1954.8749999999984</v>
      </c>
      <c r="I93" s="3">
        <v>14.475876397107166</v>
      </c>
      <c r="J93" t="s">
        <v>0</v>
      </c>
      <c r="K93">
        <f t="shared" si="9"/>
        <v>1975</v>
      </c>
      <c r="M93" t="s">
        <v>21</v>
      </c>
      <c r="N93" s="3">
        <f t="shared" si="10"/>
        <v>1954.8749999999984</v>
      </c>
      <c r="O93" s="10">
        <v>26.8</v>
      </c>
      <c r="P93" t="s">
        <v>17</v>
      </c>
      <c r="R93">
        <f t="shared" si="11"/>
        <v>1975</v>
      </c>
      <c r="S93" s="9">
        <v>52.1</v>
      </c>
    </row>
    <row r="94" spans="1:19" ht="13" x14ac:dyDescent="0.3">
      <c r="A94" s="4">
        <f t="shared" si="7"/>
        <v>1954.9583333333317</v>
      </c>
      <c r="B94" s="4">
        <f t="shared" si="8"/>
        <v>116.14194250680451</v>
      </c>
      <c r="C94" s="4">
        <f t="shared" si="12"/>
        <v>1976</v>
      </c>
      <c r="D94" s="4">
        <v>96.23389798331759</v>
      </c>
      <c r="E94" s="4">
        <v>218.08600000000001</v>
      </c>
      <c r="F94" s="4">
        <v>7.74</v>
      </c>
      <c r="G94" t="s">
        <v>20</v>
      </c>
      <c r="H94" s="3">
        <v>1954.9583333333317</v>
      </c>
      <c r="I94" s="3">
        <v>14.492439184746878</v>
      </c>
      <c r="J94" t="s">
        <v>0</v>
      </c>
      <c r="K94">
        <f t="shared" si="9"/>
        <v>1976</v>
      </c>
      <c r="M94" t="s">
        <v>21</v>
      </c>
      <c r="N94" s="3">
        <f t="shared" si="10"/>
        <v>1954.9583333333317</v>
      </c>
      <c r="O94" s="10">
        <v>26.7</v>
      </c>
      <c r="P94" t="s">
        <v>17</v>
      </c>
      <c r="R94">
        <f t="shared" si="11"/>
        <v>1976</v>
      </c>
      <c r="S94" s="9">
        <v>55.6</v>
      </c>
    </row>
    <row r="95" spans="1:19" ht="13" x14ac:dyDescent="0.3">
      <c r="A95" s="4">
        <f t="shared" si="7"/>
        <v>1955.0416666666649</v>
      </c>
      <c r="B95" s="4">
        <f t="shared" si="8"/>
        <v>116.27467615538369</v>
      </c>
      <c r="C95" s="4">
        <f t="shared" si="12"/>
        <v>1977</v>
      </c>
      <c r="D95" s="4">
        <v>99.165503728450389</v>
      </c>
      <c r="E95" s="4">
        <v>220.28900000000002</v>
      </c>
      <c r="F95" s="4">
        <v>7.21</v>
      </c>
      <c r="G95" t="s">
        <v>20</v>
      </c>
      <c r="H95" s="3">
        <v>1955.0416666666649</v>
      </c>
      <c r="I95" s="3">
        <v>14.509001972386587</v>
      </c>
      <c r="J95" t="s">
        <v>0</v>
      </c>
      <c r="K95">
        <f t="shared" si="9"/>
        <v>1977</v>
      </c>
      <c r="M95" t="s">
        <v>21</v>
      </c>
      <c r="N95" s="3">
        <f t="shared" si="10"/>
        <v>1955.0416666666649</v>
      </c>
      <c r="O95" s="10">
        <v>26.7</v>
      </c>
      <c r="P95" t="s">
        <v>17</v>
      </c>
      <c r="R95">
        <f t="shared" si="11"/>
        <v>1977</v>
      </c>
      <c r="S95" s="9">
        <v>58.5</v>
      </c>
    </row>
    <row r="96" spans="1:19" ht="13" x14ac:dyDescent="0.3">
      <c r="A96" s="4">
        <f t="shared" si="7"/>
        <v>1955.1249999999982</v>
      </c>
      <c r="B96" s="4">
        <f t="shared" si="8"/>
        <v>115.87647520964606</v>
      </c>
      <c r="C96" s="4">
        <f t="shared" si="12"/>
        <v>1978</v>
      </c>
      <c r="D96" s="4">
        <v>100.56884002199011</v>
      </c>
      <c r="E96" s="4">
        <v>222.62899999999999</v>
      </c>
      <c r="F96" s="4">
        <v>7.96</v>
      </c>
      <c r="G96" t="s">
        <v>20</v>
      </c>
      <c r="H96" s="3">
        <v>1955.1249999999982</v>
      </c>
      <c r="I96" s="3">
        <v>14.459313609467454</v>
      </c>
      <c r="J96" t="s">
        <v>0</v>
      </c>
      <c r="K96">
        <f t="shared" si="9"/>
        <v>1978</v>
      </c>
      <c r="M96" t="s">
        <v>21</v>
      </c>
      <c r="N96" s="3">
        <f t="shared" si="10"/>
        <v>1955.1249999999982</v>
      </c>
      <c r="O96" s="10">
        <v>26.7</v>
      </c>
      <c r="P96" t="s">
        <v>17</v>
      </c>
      <c r="R96">
        <f t="shared" si="11"/>
        <v>1978</v>
      </c>
      <c r="S96" s="9">
        <v>62.5</v>
      </c>
    </row>
    <row r="97" spans="1:19" ht="13" x14ac:dyDescent="0.3">
      <c r="A97" s="4">
        <f t="shared" si="7"/>
        <v>1955.2083333333314</v>
      </c>
      <c r="B97" s="4">
        <f t="shared" si="8"/>
        <v>115.61100791248765</v>
      </c>
      <c r="C97" s="4">
        <f t="shared" si="12"/>
        <v>1979</v>
      </c>
      <c r="D97" s="4">
        <v>100</v>
      </c>
      <c r="E97" s="4">
        <v>225.10599999999999</v>
      </c>
      <c r="F97" s="4">
        <v>9.1</v>
      </c>
      <c r="G97" t="s">
        <v>20</v>
      </c>
      <c r="H97" s="3">
        <v>1955.2083333333314</v>
      </c>
      <c r="I97" s="3">
        <v>14.426188034188034</v>
      </c>
      <c r="J97" t="s">
        <v>0</v>
      </c>
      <c r="K97">
        <f t="shared" si="9"/>
        <v>1979</v>
      </c>
      <c r="M97" t="s">
        <v>21</v>
      </c>
      <c r="N97" s="3">
        <f t="shared" si="10"/>
        <v>1955.2083333333314</v>
      </c>
      <c r="O97" s="10">
        <v>26.7</v>
      </c>
      <c r="P97" t="s">
        <v>17</v>
      </c>
      <c r="R97">
        <f t="shared" si="11"/>
        <v>1979</v>
      </c>
      <c r="S97" s="9">
        <v>68.3</v>
      </c>
    </row>
    <row r="98" spans="1:19" ht="13" x14ac:dyDescent="0.3">
      <c r="A98" s="4">
        <f t="shared" si="7"/>
        <v>1955.2916666666647</v>
      </c>
      <c r="B98" s="4">
        <f t="shared" si="8"/>
        <v>114.94733966959164</v>
      </c>
      <c r="C98" s="4">
        <f t="shared" si="12"/>
        <v>1980</v>
      </c>
      <c r="D98" s="4">
        <v>93.677209009159242</v>
      </c>
      <c r="E98" s="4">
        <v>227.726</v>
      </c>
      <c r="F98" s="4">
        <v>10.8</v>
      </c>
      <c r="G98" t="s">
        <v>20</v>
      </c>
      <c r="H98" s="3">
        <v>1955.2916666666647</v>
      </c>
      <c r="I98" s="3">
        <v>14.34337409598948</v>
      </c>
      <c r="J98" t="s">
        <v>0</v>
      </c>
      <c r="K98">
        <f t="shared" si="9"/>
        <v>1980</v>
      </c>
      <c r="M98" t="s">
        <v>21</v>
      </c>
      <c r="N98" s="3">
        <f t="shared" si="10"/>
        <v>1955.2916666666647</v>
      </c>
      <c r="O98" s="10">
        <v>26.7</v>
      </c>
      <c r="P98" t="s">
        <v>17</v>
      </c>
      <c r="R98">
        <f t="shared" si="11"/>
        <v>1980</v>
      </c>
      <c r="S98" s="9">
        <v>77.8</v>
      </c>
    </row>
    <row r="99" spans="1:19" ht="13" x14ac:dyDescent="0.3">
      <c r="A99" s="4">
        <f t="shared" si="7"/>
        <v>1955.374999999998</v>
      </c>
      <c r="B99" s="4">
        <f t="shared" si="8"/>
        <v>114.94733966959164</v>
      </c>
      <c r="C99" s="4">
        <f t="shared" si="12"/>
        <v>1981</v>
      </c>
      <c r="D99" s="4">
        <v>90.503876703759175</v>
      </c>
      <c r="E99" s="4">
        <v>230.00800000000001</v>
      </c>
      <c r="F99" s="4">
        <v>12.57</v>
      </c>
      <c r="G99" t="s">
        <v>20</v>
      </c>
      <c r="H99" s="3">
        <v>1955.374999999998</v>
      </c>
      <c r="I99" s="3">
        <v>14.34337409598948</v>
      </c>
      <c r="J99" t="s">
        <v>0</v>
      </c>
      <c r="K99">
        <f t="shared" si="9"/>
        <v>1981</v>
      </c>
      <c r="M99" t="s">
        <v>21</v>
      </c>
      <c r="N99" s="3">
        <f t="shared" si="10"/>
        <v>1955.374999999998</v>
      </c>
      <c r="O99" s="10">
        <v>26.7</v>
      </c>
      <c r="P99" t="s">
        <v>17</v>
      </c>
      <c r="R99">
        <f t="shared" si="11"/>
        <v>1981</v>
      </c>
      <c r="S99" s="9">
        <v>87</v>
      </c>
    </row>
    <row r="100" spans="1:19" ht="13" x14ac:dyDescent="0.3">
      <c r="A100" s="4">
        <f t="shared" si="7"/>
        <v>1955.4583333333312</v>
      </c>
      <c r="B100" s="4">
        <f t="shared" si="8"/>
        <v>115.47827426390846</v>
      </c>
      <c r="C100" s="4">
        <f t="shared" si="12"/>
        <v>1982</v>
      </c>
      <c r="D100" s="4">
        <v>88.952770828948815</v>
      </c>
      <c r="E100" s="4">
        <v>232.21800000000002</v>
      </c>
      <c r="F100" s="4">
        <v>14.59</v>
      </c>
      <c r="G100" t="s">
        <v>20</v>
      </c>
      <c r="H100" s="3">
        <v>1955.4583333333312</v>
      </c>
      <c r="I100" s="3">
        <v>14.409625246548325</v>
      </c>
      <c r="J100" t="s">
        <v>0</v>
      </c>
      <c r="K100">
        <f t="shared" si="9"/>
        <v>1982</v>
      </c>
      <c r="M100" t="s">
        <v>21</v>
      </c>
      <c r="N100" s="3">
        <f t="shared" si="10"/>
        <v>1955.4583333333312</v>
      </c>
      <c r="O100" s="10">
        <v>26.7</v>
      </c>
      <c r="P100" t="s">
        <v>17</v>
      </c>
      <c r="R100">
        <f t="shared" si="11"/>
        <v>1982</v>
      </c>
      <c r="S100" s="9">
        <v>94.3</v>
      </c>
    </row>
    <row r="101" spans="1:19" ht="13" x14ac:dyDescent="0.3">
      <c r="A101" s="4">
        <f t="shared" si="7"/>
        <v>1955.5416666666645</v>
      </c>
      <c r="B101" s="4">
        <f t="shared" si="8"/>
        <v>115.44410030214738</v>
      </c>
      <c r="C101" s="4">
        <f t="shared" si="12"/>
        <v>1983</v>
      </c>
      <c r="D101" s="4">
        <v>91.528301017098542</v>
      </c>
      <c r="E101" s="4">
        <v>234.333</v>
      </c>
      <c r="F101" s="4">
        <v>10.46</v>
      </c>
      <c r="G101" t="s">
        <v>20</v>
      </c>
      <c r="H101" s="3">
        <v>1955.5416666666645</v>
      </c>
      <c r="I101" s="3">
        <v>14.459313609467454</v>
      </c>
      <c r="J101" t="s">
        <v>0</v>
      </c>
      <c r="K101">
        <f t="shared" si="9"/>
        <v>1983</v>
      </c>
      <c r="M101" t="s">
        <v>21</v>
      </c>
      <c r="N101" s="3">
        <f t="shared" si="10"/>
        <v>1955.5416666666645</v>
      </c>
      <c r="O101" s="10">
        <v>26.8</v>
      </c>
      <c r="P101" t="s">
        <v>17</v>
      </c>
      <c r="R101">
        <f t="shared" si="11"/>
        <v>1983</v>
      </c>
      <c r="S101" s="9">
        <v>97.8</v>
      </c>
    </row>
    <row r="102" spans="1:19" ht="13" x14ac:dyDescent="0.3">
      <c r="A102" s="4">
        <f t="shared" si="7"/>
        <v>1955.6249999999977</v>
      </c>
      <c r="B102" s="4">
        <f t="shared" si="8"/>
        <v>116.10529217100276</v>
      </c>
      <c r="C102" s="4">
        <f t="shared" si="12"/>
        <v>1984</v>
      </c>
      <c r="D102" s="4">
        <v>89.061595491057474</v>
      </c>
      <c r="E102" s="4">
        <v>236.39400000000001</v>
      </c>
      <c r="F102" s="4">
        <v>11.67</v>
      </c>
      <c r="G102" t="s">
        <v>20</v>
      </c>
      <c r="H102" s="3">
        <v>1955.6249999999977</v>
      </c>
      <c r="I102" s="3">
        <v>14.542127547666009</v>
      </c>
      <c r="J102" t="s">
        <v>0</v>
      </c>
      <c r="K102">
        <f t="shared" si="9"/>
        <v>1984</v>
      </c>
      <c r="M102" t="s">
        <v>21</v>
      </c>
      <c r="N102" s="3">
        <f t="shared" si="10"/>
        <v>1955.6249999999977</v>
      </c>
      <c r="O102" s="10">
        <v>26.8</v>
      </c>
      <c r="P102" t="s">
        <v>17</v>
      </c>
      <c r="R102">
        <f t="shared" si="11"/>
        <v>1984</v>
      </c>
      <c r="S102" s="9">
        <v>101.9</v>
      </c>
    </row>
    <row r="103" spans="1:19" ht="13" x14ac:dyDescent="0.3">
      <c r="A103" s="4">
        <f t="shared" si="7"/>
        <v>1955.708333333331</v>
      </c>
      <c r="B103" s="4">
        <f t="shared" si="8"/>
        <v>115.93716754710051</v>
      </c>
      <c r="C103" s="4">
        <f t="shared" si="12"/>
        <v>1985</v>
      </c>
      <c r="D103" s="4">
        <v>86.307251784090525</v>
      </c>
      <c r="E103" s="4">
        <v>238.506</v>
      </c>
      <c r="F103" s="4">
        <v>11.38</v>
      </c>
      <c r="G103" t="s">
        <v>20</v>
      </c>
      <c r="H103" s="3">
        <v>1955.708333333331</v>
      </c>
      <c r="I103" s="3">
        <v>14.575253122945432</v>
      </c>
      <c r="J103" t="s">
        <v>0</v>
      </c>
      <c r="K103">
        <f t="shared" si="9"/>
        <v>1985</v>
      </c>
      <c r="M103" t="s">
        <v>21</v>
      </c>
      <c r="N103" s="3">
        <f t="shared" si="10"/>
        <v>1955.708333333331</v>
      </c>
      <c r="O103" s="10">
        <v>26.9</v>
      </c>
      <c r="P103" t="s">
        <v>17</v>
      </c>
      <c r="R103">
        <f t="shared" si="11"/>
        <v>1985</v>
      </c>
      <c r="S103" s="9">
        <v>105.5</v>
      </c>
    </row>
    <row r="104" spans="1:19" ht="13" x14ac:dyDescent="0.3">
      <c r="A104" s="4">
        <f t="shared" si="7"/>
        <v>1955.7916666666642</v>
      </c>
      <c r="B104" s="4">
        <f t="shared" si="8"/>
        <v>115.805420765797</v>
      </c>
      <c r="C104" s="4">
        <f t="shared" si="12"/>
        <v>1986</v>
      </c>
      <c r="D104" s="4">
        <v>85.065639257954373</v>
      </c>
      <c r="E104" s="4">
        <v>240.68299999999999</v>
      </c>
      <c r="F104" s="4">
        <v>9.19</v>
      </c>
      <c r="G104" t="s">
        <v>20</v>
      </c>
      <c r="H104" s="3">
        <v>1955.7916666666642</v>
      </c>
      <c r="I104" s="3">
        <v>14.558690335305721</v>
      </c>
      <c r="J104" t="s">
        <v>0</v>
      </c>
      <c r="K104">
        <f t="shared" si="9"/>
        <v>1986</v>
      </c>
      <c r="M104" t="s">
        <v>21</v>
      </c>
      <c r="N104" s="3">
        <f t="shared" si="10"/>
        <v>1955.7916666666642</v>
      </c>
      <c r="O104" s="10">
        <v>26.9</v>
      </c>
      <c r="P104" t="s">
        <v>17</v>
      </c>
      <c r="R104">
        <f t="shared" si="11"/>
        <v>1986</v>
      </c>
      <c r="S104" s="9">
        <v>109.6</v>
      </c>
    </row>
    <row r="105" spans="1:19" ht="13" x14ac:dyDescent="0.3">
      <c r="A105" s="4">
        <f t="shared" si="7"/>
        <v>1955.8749999999975</v>
      </c>
      <c r="B105" s="4">
        <f t="shared" si="8"/>
        <v>115.54192720318994</v>
      </c>
      <c r="C105" s="4">
        <f t="shared" si="12"/>
        <v>1987</v>
      </c>
      <c r="D105" s="4">
        <v>85.800117465126306</v>
      </c>
      <c r="E105" s="4">
        <v>242.84300000000002</v>
      </c>
      <c r="F105" s="4">
        <v>7.08</v>
      </c>
      <c r="G105" t="s">
        <v>20</v>
      </c>
      <c r="H105" s="3">
        <v>1955.8749999999975</v>
      </c>
      <c r="I105" s="3">
        <v>14.525564760026299</v>
      </c>
      <c r="J105" t="s">
        <v>0</v>
      </c>
      <c r="K105">
        <f t="shared" si="9"/>
        <v>1987</v>
      </c>
      <c r="M105" t="s">
        <v>21</v>
      </c>
      <c r="N105" s="3">
        <f t="shared" si="10"/>
        <v>1955.8749999999975</v>
      </c>
      <c r="O105" s="10">
        <v>26.9</v>
      </c>
      <c r="P105" t="s">
        <v>17</v>
      </c>
      <c r="R105">
        <f t="shared" si="11"/>
        <v>1987</v>
      </c>
      <c r="S105" s="9">
        <v>111.2</v>
      </c>
    </row>
    <row r="106" spans="1:19" ht="13" x14ac:dyDescent="0.3">
      <c r="A106" s="4">
        <f t="shared" si="7"/>
        <v>1955.9583333333308</v>
      </c>
      <c r="B106" s="4">
        <f t="shared" si="8"/>
        <v>115.70857704968955</v>
      </c>
      <c r="C106" s="4">
        <f t="shared" si="12"/>
        <v>1988</v>
      </c>
      <c r="D106" s="4">
        <v>84.312854375427349</v>
      </c>
      <c r="E106" s="4">
        <v>245.06100000000001</v>
      </c>
      <c r="F106" s="4">
        <v>8.67</v>
      </c>
      <c r="G106" t="s">
        <v>20</v>
      </c>
      <c r="H106" s="3">
        <v>1955.9583333333308</v>
      </c>
      <c r="I106" s="3">
        <v>14.492439184746878</v>
      </c>
      <c r="J106" t="s">
        <v>0</v>
      </c>
      <c r="K106">
        <f t="shared" si="9"/>
        <v>1988</v>
      </c>
      <c r="M106" t="s">
        <v>21</v>
      </c>
      <c r="N106" s="3">
        <f t="shared" si="10"/>
        <v>1955.9583333333308</v>
      </c>
      <c r="O106" s="10">
        <v>26.8</v>
      </c>
      <c r="P106" t="s">
        <v>17</v>
      </c>
      <c r="R106">
        <f t="shared" si="11"/>
        <v>1988</v>
      </c>
      <c r="S106" s="9">
        <v>115.7</v>
      </c>
    </row>
    <row r="107" spans="1:19" ht="13" x14ac:dyDescent="0.3">
      <c r="A107" s="4">
        <f t="shared" si="7"/>
        <v>1956.041666666664</v>
      </c>
      <c r="B107" s="4">
        <f t="shared" si="8"/>
        <v>115.44410030214738</v>
      </c>
      <c r="C107" s="4">
        <f t="shared" si="12"/>
        <v>1989</v>
      </c>
      <c r="D107" s="4">
        <v>81.669450233769723</v>
      </c>
      <c r="E107" s="4">
        <v>247.387</v>
      </c>
      <c r="F107" s="4">
        <v>9.09</v>
      </c>
      <c r="G107" t="s">
        <v>20</v>
      </c>
      <c r="H107" s="3">
        <v>1956.041666666664</v>
      </c>
      <c r="I107" s="3">
        <v>14.459313609467454</v>
      </c>
      <c r="J107" t="s">
        <v>0</v>
      </c>
      <c r="K107">
        <f t="shared" si="9"/>
        <v>1989</v>
      </c>
      <c r="M107" t="s">
        <v>21</v>
      </c>
      <c r="N107" s="3">
        <f t="shared" si="10"/>
        <v>1956.041666666664</v>
      </c>
      <c r="O107" s="10">
        <v>26.8</v>
      </c>
      <c r="P107" t="s">
        <v>17</v>
      </c>
      <c r="R107">
        <f t="shared" si="11"/>
        <v>1989</v>
      </c>
      <c r="S107" s="9">
        <v>121.1</v>
      </c>
    </row>
    <row r="108" spans="1:19" ht="13" x14ac:dyDescent="0.3">
      <c r="A108" s="4">
        <f t="shared" si="7"/>
        <v>1956.1249999999973</v>
      </c>
      <c r="B108" s="4">
        <f t="shared" si="8"/>
        <v>115.04738518083417</v>
      </c>
      <c r="C108" s="4">
        <f t="shared" si="12"/>
        <v>1990</v>
      </c>
      <c r="D108" s="4">
        <v>79.634988431030209</v>
      </c>
      <c r="E108" s="4">
        <v>250.18100000000001</v>
      </c>
      <c r="F108" s="4">
        <v>8.2100000000000009</v>
      </c>
      <c r="G108" t="s">
        <v>20</v>
      </c>
      <c r="H108" s="3">
        <v>1956.1249999999973</v>
      </c>
      <c r="I108" s="3">
        <v>14.409625246548325</v>
      </c>
      <c r="J108" t="s">
        <v>0</v>
      </c>
      <c r="K108">
        <f t="shared" si="9"/>
        <v>1990</v>
      </c>
      <c r="M108" t="s">
        <v>21</v>
      </c>
      <c r="N108" s="3">
        <f t="shared" si="10"/>
        <v>1956.1249999999973</v>
      </c>
      <c r="O108" s="10">
        <v>26.8</v>
      </c>
      <c r="P108" t="s">
        <v>17</v>
      </c>
      <c r="R108">
        <f t="shared" si="11"/>
        <v>1990</v>
      </c>
      <c r="S108" s="9">
        <v>127.4</v>
      </c>
    </row>
    <row r="109" spans="1:19" ht="13" x14ac:dyDescent="0.3">
      <c r="A109" s="4">
        <f t="shared" si="7"/>
        <v>1956.2083333333305</v>
      </c>
      <c r="B109" s="4">
        <f t="shared" si="8"/>
        <v>114.65067005952096</v>
      </c>
      <c r="C109" s="4">
        <f t="shared" si="12"/>
        <v>1991</v>
      </c>
      <c r="D109" s="4">
        <v>76.742074535998185</v>
      </c>
      <c r="E109" s="4">
        <v>253.53</v>
      </c>
      <c r="F109" s="4">
        <v>8.09</v>
      </c>
      <c r="G109" t="s">
        <v>20</v>
      </c>
      <c r="H109" s="3">
        <v>1956.2083333333305</v>
      </c>
      <c r="I109" s="3">
        <v>14.359936883629192</v>
      </c>
      <c r="J109" t="s">
        <v>0</v>
      </c>
      <c r="K109">
        <f t="shared" si="9"/>
        <v>1991</v>
      </c>
      <c r="M109" t="s">
        <v>21</v>
      </c>
      <c r="N109" s="3">
        <f t="shared" si="10"/>
        <v>1956.2083333333305</v>
      </c>
      <c r="O109" s="10">
        <v>26.8</v>
      </c>
      <c r="P109" t="s">
        <v>17</v>
      </c>
      <c r="R109">
        <f t="shared" si="11"/>
        <v>1991</v>
      </c>
      <c r="S109" s="9">
        <v>134.6</v>
      </c>
    </row>
    <row r="110" spans="1:19" ht="13" x14ac:dyDescent="0.3">
      <c r="A110" s="4">
        <f t="shared" si="7"/>
        <v>1956.2916666666638</v>
      </c>
      <c r="B110" s="4">
        <f t="shared" si="8"/>
        <v>113.6974722649406</v>
      </c>
      <c r="C110" s="4">
        <f t="shared" si="12"/>
        <v>1992</v>
      </c>
      <c r="D110" s="4">
        <v>77.053819626208039</v>
      </c>
      <c r="E110" s="4">
        <v>256.92200000000003</v>
      </c>
      <c r="F110" s="4">
        <v>7.03</v>
      </c>
      <c r="G110" t="s">
        <v>20</v>
      </c>
      <c r="H110" s="3">
        <v>1956.2916666666638</v>
      </c>
      <c r="I110" s="3">
        <v>14.293685733070348</v>
      </c>
      <c r="J110" t="s">
        <v>0</v>
      </c>
      <c r="K110">
        <f t="shared" si="9"/>
        <v>1992</v>
      </c>
      <c r="M110" t="s">
        <v>21</v>
      </c>
      <c r="N110" s="3">
        <f t="shared" si="10"/>
        <v>1956.2916666666638</v>
      </c>
      <c r="O110" s="10">
        <v>26.9</v>
      </c>
      <c r="P110" t="s">
        <v>17</v>
      </c>
      <c r="R110">
        <f t="shared" si="11"/>
        <v>1992</v>
      </c>
      <c r="S110" s="9">
        <v>138.1</v>
      </c>
    </row>
    <row r="111" spans="1:19" ht="13" x14ac:dyDescent="0.3">
      <c r="A111" s="4">
        <f t="shared" si="7"/>
        <v>1956.374999999997</v>
      </c>
      <c r="B111" s="4">
        <f t="shared" si="8"/>
        <v>113.40762934607285</v>
      </c>
      <c r="C111" s="4">
        <f t="shared" si="12"/>
        <v>1993</v>
      </c>
      <c r="D111" s="4">
        <v>78.887880537909425</v>
      </c>
      <c r="E111" s="4">
        <v>260.28199999999998</v>
      </c>
      <c r="F111" s="4">
        <v>6.6</v>
      </c>
      <c r="G111" t="s">
        <v>20</v>
      </c>
      <c r="H111" s="3">
        <v>1956.374999999997</v>
      </c>
      <c r="I111" s="3">
        <v>14.31024852071006</v>
      </c>
      <c r="J111" t="s">
        <v>0</v>
      </c>
      <c r="K111">
        <f t="shared" si="9"/>
        <v>1993</v>
      </c>
      <c r="M111" t="s">
        <v>21</v>
      </c>
      <c r="N111" s="3">
        <f t="shared" si="10"/>
        <v>1956.374999999997</v>
      </c>
      <c r="O111" s="10">
        <v>27</v>
      </c>
      <c r="P111" t="s">
        <v>17</v>
      </c>
      <c r="R111">
        <f t="shared" si="11"/>
        <v>1993</v>
      </c>
      <c r="S111" s="9">
        <v>142.6</v>
      </c>
    </row>
    <row r="112" spans="1:19" ht="13" x14ac:dyDescent="0.3">
      <c r="A112" s="4">
        <f t="shared" si="7"/>
        <v>1956.4583333333303</v>
      </c>
      <c r="B112" s="4">
        <f t="shared" si="8"/>
        <v>113.74639294476287</v>
      </c>
      <c r="C112" s="4">
        <f t="shared" si="12"/>
        <v>1994</v>
      </c>
      <c r="D112" s="4">
        <v>79.89887108940512</v>
      </c>
      <c r="E112" s="4">
        <v>263.45499999999998</v>
      </c>
      <c r="F112" s="4">
        <v>5.75</v>
      </c>
      <c r="G112" t="s">
        <v>20</v>
      </c>
      <c r="H112" s="3">
        <v>1956.4583333333303</v>
      </c>
      <c r="I112" s="3">
        <v>14.459313609467454</v>
      </c>
      <c r="J112" t="s">
        <v>0</v>
      </c>
      <c r="K112">
        <f t="shared" si="9"/>
        <v>1994</v>
      </c>
      <c r="M112" t="s">
        <v>21</v>
      </c>
      <c r="N112" s="3">
        <f t="shared" si="10"/>
        <v>1956.4583333333303</v>
      </c>
      <c r="O112" s="10">
        <v>27.2</v>
      </c>
      <c r="P112" t="s">
        <v>17</v>
      </c>
      <c r="R112">
        <f t="shared" si="11"/>
        <v>1994</v>
      </c>
      <c r="S112" s="9">
        <v>146.19999999999999</v>
      </c>
    </row>
    <row r="113" spans="1:19" ht="13" x14ac:dyDescent="0.3">
      <c r="A113" s="4">
        <f t="shared" si="7"/>
        <v>1956.5416666666636</v>
      </c>
      <c r="B113" s="4">
        <f t="shared" si="8"/>
        <v>113.82152580354028</v>
      </c>
      <c r="C113" s="4">
        <f t="shared" si="12"/>
        <v>1995</v>
      </c>
      <c r="D113" s="4">
        <v>77.744309804433641</v>
      </c>
      <c r="E113" s="4">
        <v>266.58800000000002</v>
      </c>
      <c r="F113" s="4">
        <v>7.78</v>
      </c>
      <c r="G113" t="s">
        <v>20</v>
      </c>
      <c r="H113" s="3">
        <v>1956.5416666666636</v>
      </c>
      <c r="I113" s="3">
        <v>14.575253122945432</v>
      </c>
      <c r="J113" t="s">
        <v>0</v>
      </c>
      <c r="K113">
        <f t="shared" si="9"/>
        <v>1995</v>
      </c>
      <c r="M113" t="s">
        <v>21</v>
      </c>
      <c r="N113" s="3">
        <f t="shared" si="10"/>
        <v>1956.5416666666636</v>
      </c>
      <c r="O113" s="10">
        <v>27.4</v>
      </c>
      <c r="P113" t="s">
        <v>17</v>
      </c>
      <c r="R113">
        <f t="shared" si="11"/>
        <v>1995</v>
      </c>
      <c r="S113" s="9">
        <v>150.30000000000001</v>
      </c>
    </row>
    <row r="114" spans="1:19" ht="13" x14ac:dyDescent="0.3">
      <c r="A114" s="4">
        <f t="shared" si="7"/>
        <v>1956.6249999999968</v>
      </c>
      <c r="B114" s="4">
        <f t="shared" si="8"/>
        <v>115.01735302268835</v>
      </c>
      <c r="C114" s="4">
        <f t="shared" si="12"/>
        <v>1996</v>
      </c>
      <c r="D114" s="4">
        <v>77.892859482662857</v>
      </c>
      <c r="E114" s="4">
        <v>269.714</v>
      </c>
      <c r="F114" s="4">
        <v>5.65</v>
      </c>
      <c r="G114" t="s">
        <v>20</v>
      </c>
      <c r="H114" s="3">
        <v>1956.6249999999968</v>
      </c>
      <c r="I114" s="3">
        <v>14.674629848783695</v>
      </c>
      <c r="J114" t="s">
        <v>0</v>
      </c>
      <c r="K114">
        <f t="shared" si="9"/>
        <v>1996</v>
      </c>
      <c r="M114" t="s">
        <v>21</v>
      </c>
      <c r="N114" s="3">
        <f t="shared" si="10"/>
        <v>1956.6249999999968</v>
      </c>
      <c r="O114" s="10">
        <v>27.3</v>
      </c>
      <c r="P114" t="s">
        <v>17</v>
      </c>
      <c r="R114">
        <f t="shared" si="11"/>
        <v>1996</v>
      </c>
      <c r="S114" s="9">
        <v>154.4</v>
      </c>
    </row>
    <row r="115" spans="1:19" ht="13" x14ac:dyDescent="0.3">
      <c r="A115" s="4">
        <f t="shared" si="7"/>
        <v>1956.7083333333301</v>
      </c>
      <c r="B115" s="4">
        <f t="shared" si="8"/>
        <v>114.46823901833315</v>
      </c>
      <c r="C115" s="4">
        <f t="shared" si="12"/>
        <v>1997</v>
      </c>
      <c r="D115" s="4">
        <v>79.391464287330919</v>
      </c>
      <c r="E115" s="4">
        <v>272.95800000000003</v>
      </c>
      <c r="F115" s="4">
        <v>6.58</v>
      </c>
      <c r="G115" t="s">
        <v>20</v>
      </c>
      <c r="H115" s="3">
        <v>1956.7083333333301</v>
      </c>
      <c r="I115" s="3">
        <v>14.658067061143987</v>
      </c>
      <c r="J115" t="s">
        <v>0</v>
      </c>
      <c r="K115">
        <f t="shared" si="9"/>
        <v>1997</v>
      </c>
      <c r="M115" t="s">
        <v>21</v>
      </c>
      <c r="N115" s="3">
        <f t="shared" si="10"/>
        <v>1956.7083333333301</v>
      </c>
      <c r="O115" s="10">
        <v>27.4</v>
      </c>
      <c r="P115" t="s">
        <v>17</v>
      </c>
      <c r="R115">
        <f t="shared" si="11"/>
        <v>1997</v>
      </c>
      <c r="S115" s="9">
        <v>159.1</v>
      </c>
    </row>
    <row r="116" spans="1:19" ht="13" x14ac:dyDescent="0.3">
      <c r="A116" s="4">
        <f t="shared" si="7"/>
        <v>1956.7916666666633</v>
      </c>
      <c r="B116" s="4">
        <f t="shared" si="8"/>
        <v>113.92311857037321</v>
      </c>
      <c r="C116" s="4">
        <f t="shared" si="12"/>
        <v>1998</v>
      </c>
      <c r="D116" s="4">
        <v>78.790605489905772</v>
      </c>
      <c r="E116" s="4">
        <v>276.154</v>
      </c>
      <c r="F116" s="4">
        <v>5.54</v>
      </c>
      <c r="G116" t="s">
        <v>20</v>
      </c>
      <c r="H116" s="3">
        <v>1956.7916666666633</v>
      </c>
      <c r="I116" s="3">
        <v>14.641504273504275</v>
      </c>
      <c r="J116" t="s">
        <v>0</v>
      </c>
      <c r="K116">
        <f t="shared" si="9"/>
        <v>1998</v>
      </c>
      <c r="M116" t="s">
        <v>21</v>
      </c>
      <c r="N116" s="3">
        <f t="shared" si="10"/>
        <v>1956.7916666666633</v>
      </c>
      <c r="O116" s="10">
        <v>27.5</v>
      </c>
      <c r="P116" t="s">
        <v>17</v>
      </c>
      <c r="R116">
        <f t="shared" si="11"/>
        <v>1998</v>
      </c>
      <c r="S116" s="9">
        <v>161.6</v>
      </c>
    </row>
    <row r="117" spans="1:19" ht="13" x14ac:dyDescent="0.3">
      <c r="A117" s="4">
        <f t="shared" si="7"/>
        <v>1956.8749999999966</v>
      </c>
      <c r="B117" s="4">
        <f t="shared" si="8"/>
        <v>113.66537395822303</v>
      </c>
      <c r="C117" s="4">
        <f t="shared" si="12"/>
        <v>1999</v>
      </c>
      <c r="D117" s="4">
        <v>78.98128130837776</v>
      </c>
      <c r="E117" s="4">
        <v>279.32800000000003</v>
      </c>
      <c r="F117" s="4">
        <v>4.72</v>
      </c>
      <c r="G117" t="s">
        <v>20</v>
      </c>
      <c r="H117" s="3">
        <v>1956.8749999999966</v>
      </c>
      <c r="I117" s="3">
        <v>14.608378698224854</v>
      </c>
      <c r="J117" t="s">
        <v>0</v>
      </c>
      <c r="K117">
        <f t="shared" si="9"/>
        <v>1999</v>
      </c>
      <c r="M117" t="s">
        <v>21</v>
      </c>
      <c r="N117" s="3">
        <f t="shared" si="10"/>
        <v>1956.8749999999966</v>
      </c>
      <c r="O117" s="10">
        <v>27.5</v>
      </c>
      <c r="P117" t="s">
        <v>17</v>
      </c>
      <c r="R117">
        <f t="shared" si="11"/>
        <v>1999</v>
      </c>
      <c r="S117" s="9">
        <v>164.3</v>
      </c>
    </row>
    <row r="118" spans="1:19" ht="13" x14ac:dyDescent="0.3">
      <c r="A118" s="4">
        <f t="shared" si="7"/>
        <v>1956.9583333333298</v>
      </c>
      <c r="B118" s="4">
        <f t="shared" si="8"/>
        <v>113.38194827058688</v>
      </c>
      <c r="C118" s="4">
        <f t="shared" si="12"/>
        <v>2000</v>
      </c>
      <c r="D118" s="4">
        <v>78.722001047395963</v>
      </c>
      <c r="E118" s="4">
        <v>282.39800000000002</v>
      </c>
      <c r="F118" s="4">
        <v>6.66</v>
      </c>
      <c r="G118" t="s">
        <v>20</v>
      </c>
      <c r="H118" s="3">
        <v>1956.9583333333298</v>
      </c>
      <c r="I118" s="3">
        <v>14.624941485864563</v>
      </c>
      <c r="J118" t="s">
        <v>0</v>
      </c>
      <c r="K118">
        <f t="shared" si="9"/>
        <v>2000</v>
      </c>
      <c r="M118" t="s">
        <v>21</v>
      </c>
      <c r="N118" s="3">
        <f t="shared" si="10"/>
        <v>1956.9583333333298</v>
      </c>
      <c r="O118" s="10">
        <v>27.6</v>
      </c>
      <c r="P118" t="s">
        <v>17</v>
      </c>
      <c r="R118">
        <f t="shared" si="11"/>
        <v>2000</v>
      </c>
      <c r="S118" s="9">
        <v>168.8</v>
      </c>
    </row>
    <row r="119" spans="1:19" ht="13" x14ac:dyDescent="0.3">
      <c r="A119" s="4">
        <f t="shared" si="7"/>
        <v>1957.0416666666631</v>
      </c>
      <c r="B119" s="4">
        <f t="shared" si="8"/>
        <v>113.76716440287652</v>
      </c>
      <c r="C119" s="4">
        <f t="shared" si="12"/>
        <v>2001</v>
      </c>
      <c r="D119" s="4">
        <v>76.640160699815297</v>
      </c>
      <c r="E119" s="4">
        <v>285.22500000000002</v>
      </c>
      <c r="F119" s="4">
        <v>5.16</v>
      </c>
      <c r="G119" t="s">
        <v>20</v>
      </c>
      <c r="H119" s="3">
        <v>1957.0416666666631</v>
      </c>
      <c r="I119" s="3">
        <v>14.674629848783695</v>
      </c>
      <c r="J119" t="s">
        <v>0</v>
      </c>
      <c r="K119">
        <f t="shared" si="9"/>
        <v>2001</v>
      </c>
      <c r="M119" t="s">
        <v>21</v>
      </c>
      <c r="N119" s="3">
        <f t="shared" si="10"/>
        <v>1957.0416666666631</v>
      </c>
      <c r="O119" s="10">
        <v>27.6</v>
      </c>
      <c r="P119" t="s">
        <v>17</v>
      </c>
      <c r="R119">
        <f t="shared" si="11"/>
        <v>2001</v>
      </c>
      <c r="S119" s="9">
        <v>175.1</v>
      </c>
    </row>
    <row r="120" spans="1:19" ht="13" x14ac:dyDescent="0.3">
      <c r="A120" s="4">
        <f t="shared" si="7"/>
        <v>1957.1249999999964</v>
      </c>
      <c r="B120" s="4">
        <f t="shared" si="8"/>
        <v>114.37998717891374</v>
      </c>
      <c r="C120" s="4">
        <f t="shared" si="12"/>
        <v>2002</v>
      </c>
      <c r="D120" s="4">
        <v>76.813539497288346</v>
      </c>
      <c r="E120" s="4">
        <v>287.95499999999998</v>
      </c>
      <c r="F120" s="4">
        <v>5.04</v>
      </c>
      <c r="G120" t="s">
        <v>20</v>
      </c>
      <c r="H120" s="3">
        <v>1957.1249999999964</v>
      </c>
      <c r="I120" s="3">
        <v>14.807132149901381</v>
      </c>
      <c r="J120" t="s">
        <v>0</v>
      </c>
      <c r="K120">
        <f t="shared" si="9"/>
        <v>2002</v>
      </c>
      <c r="M120" t="s">
        <v>21</v>
      </c>
      <c r="N120" s="3">
        <f t="shared" si="10"/>
        <v>1957.1249999999964</v>
      </c>
      <c r="O120" s="10">
        <v>27.7</v>
      </c>
      <c r="P120" t="s">
        <v>17</v>
      </c>
      <c r="R120">
        <f t="shared" si="11"/>
        <v>2002</v>
      </c>
      <c r="S120" s="9">
        <v>177.1</v>
      </c>
    </row>
    <row r="121" spans="1:19" ht="13" x14ac:dyDescent="0.3">
      <c r="A121" s="4">
        <f t="shared" si="7"/>
        <v>1957.2083333333296</v>
      </c>
      <c r="B121" s="4">
        <f t="shared" si="8"/>
        <v>113.96854837611187</v>
      </c>
      <c r="C121" s="4">
        <f t="shared" si="12"/>
        <v>2003</v>
      </c>
      <c r="D121" s="4">
        <v>76.315435159296641</v>
      </c>
      <c r="E121" s="4">
        <v>290.62600000000003</v>
      </c>
      <c r="F121" s="4">
        <v>4.05</v>
      </c>
      <c r="G121" t="s">
        <v>20</v>
      </c>
      <c r="H121" s="3">
        <v>1957.2083333333296</v>
      </c>
      <c r="I121" s="3">
        <v>14.807132149901381</v>
      </c>
      <c r="J121" t="s">
        <v>0</v>
      </c>
      <c r="K121">
        <f t="shared" si="9"/>
        <v>2003</v>
      </c>
      <c r="M121" t="s">
        <v>21</v>
      </c>
      <c r="N121" s="3">
        <f t="shared" si="10"/>
        <v>1957.2083333333296</v>
      </c>
      <c r="O121" s="10">
        <v>27.8</v>
      </c>
      <c r="P121" t="s">
        <v>17</v>
      </c>
      <c r="R121">
        <f t="shared" si="11"/>
        <v>2003</v>
      </c>
      <c r="S121" s="9">
        <v>181.7</v>
      </c>
    </row>
    <row r="122" spans="1:19" ht="13" x14ac:dyDescent="0.3">
      <c r="A122" s="4">
        <f t="shared" si="7"/>
        <v>1957.2916666666629</v>
      </c>
      <c r="B122" s="4">
        <f t="shared" si="8"/>
        <v>114.32220700208958</v>
      </c>
      <c r="C122" s="4">
        <f t="shared" si="12"/>
        <v>2004</v>
      </c>
      <c r="D122" s="4">
        <v>80.773025788503162</v>
      </c>
      <c r="E122" s="4">
        <v>293.262</v>
      </c>
      <c r="F122" s="4">
        <v>4.1500000000000004</v>
      </c>
      <c r="G122" t="s">
        <v>20</v>
      </c>
      <c r="H122" s="3">
        <v>1957.2916666666629</v>
      </c>
      <c r="I122" s="3">
        <v>14.906508875739647</v>
      </c>
      <c r="J122" t="s">
        <v>0</v>
      </c>
      <c r="K122">
        <f t="shared" si="9"/>
        <v>2004</v>
      </c>
      <c r="M122" t="s">
        <v>21</v>
      </c>
      <c r="N122" s="3">
        <f t="shared" si="10"/>
        <v>1957.2916666666629</v>
      </c>
      <c r="O122" s="10">
        <v>27.9</v>
      </c>
      <c r="P122" t="s">
        <v>17</v>
      </c>
      <c r="R122">
        <f t="shared" si="11"/>
        <v>2004</v>
      </c>
      <c r="S122" s="9">
        <v>185.2</v>
      </c>
    </row>
    <row r="123" spans="1:19" ht="13" x14ac:dyDescent="0.3">
      <c r="A123" s="4">
        <f t="shared" si="7"/>
        <v>1957.3749999999961</v>
      </c>
      <c r="B123" s="4">
        <f t="shared" si="8"/>
        <v>114.29362645033903</v>
      </c>
      <c r="C123" s="4">
        <f t="shared" si="12"/>
        <v>2005</v>
      </c>
      <c r="D123" s="4">
        <v>82.794847719679794</v>
      </c>
      <c r="E123" s="4">
        <v>295.99299999999999</v>
      </c>
      <c r="F123" s="4">
        <v>4.22</v>
      </c>
      <c r="G123" t="s">
        <v>20</v>
      </c>
      <c r="H123" s="3">
        <v>1957.3749999999961</v>
      </c>
      <c r="I123" s="3">
        <v>14.956197238658776</v>
      </c>
      <c r="J123" t="s">
        <v>0</v>
      </c>
      <c r="K123">
        <f t="shared" si="9"/>
        <v>2005</v>
      </c>
      <c r="M123" t="s">
        <v>21</v>
      </c>
      <c r="N123" s="3">
        <f t="shared" si="10"/>
        <v>1957.3749999999961</v>
      </c>
      <c r="O123" s="10">
        <v>28</v>
      </c>
      <c r="P123" t="s">
        <v>17</v>
      </c>
      <c r="R123">
        <f t="shared" si="11"/>
        <v>2005</v>
      </c>
      <c r="S123" s="9">
        <v>190.7</v>
      </c>
    </row>
    <row r="124" spans="1:19" ht="13" x14ac:dyDescent="0.3">
      <c r="A124" s="4">
        <f t="shared" si="7"/>
        <v>1957.4583333333294</v>
      </c>
      <c r="B124" s="4">
        <f t="shared" si="8"/>
        <v>113.50852581346261</v>
      </c>
      <c r="C124" s="4">
        <f t="shared" si="12"/>
        <v>2006</v>
      </c>
      <c r="D124" s="4">
        <v>82.727011372366036</v>
      </c>
      <c r="E124" s="4">
        <v>298.81799999999998</v>
      </c>
      <c r="F124" s="4">
        <v>4.42</v>
      </c>
      <c r="G124" t="s">
        <v>20</v>
      </c>
      <c r="H124" s="3">
        <v>1957.4583333333294</v>
      </c>
      <c r="I124" s="3">
        <v>14.906508875739647</v>
      </c>
      <c r="J124" t="s">
        <v>0</v>
      </c>
      <c r="K124">
        <f t="shared" si="9"/>
        <v>2006</v>
      </c>
      <c r="M124" t="s">
        <v>21</v>
      </c>
      <c r="N124" s="3">
        <f t="shared" si="10"/>
        <v>1957.4583333333294</v>
      </c>
      <c r="O124" s="10">
        <v>28.1</v>
      </c>
      <c r="P124" t="s">
        <v>17</v>
      </c>
      <c r="R124">
        <f t="shared" si="11"/>
        <v>2006</v>
      </c>
      <c r="S124" s="9">
        <v>198.3</v>
      </c>
    </row>
    <row r="125" spans="1:19" ht="13" x14ac:dyDescent="0.3">
      <c r="A125" s="4">
        <f t="shared" si="7"/>
        <v>1957.5416666666626</v>
      </c>
      <c r="B125" s="4">
        <f t="shared" si="8"/>
        <v>112.70634541902118</v>
      </c>
      <c r="C125" s="4">
        <f t="shared" si="12"/>
        <v>2007</v>
      </c>
      <c r="D125" s="4">
        <v>83.196606760536142</v>
      </c>
      <c r="E125" s="4">
        <v>301.69600000000003</v>
      </c>
      <c r="F125" s="4">
        <v>4.76</v>
      </c>
      <c r="G125" t="s">
        <v>20</v>
      </c>
      <c r="H125" s="3">
        <v>1957.5416666666626</v>
      </c>
      <c r="I125" s="3">
        <v>14.906508875739647</v>
      </c>
      <c r="J125" t="s">
        <v>0</v>
      </c>
      <c r="K125">
        <f t="shared" si="9"/>
        <v>2007</v>
      </c>
      <c r="M125" t="s">
        <v>21</v>
      </c>
      <c r="N125" s="3">
        <f t="shared" si="10"/>
        <v>1957.5416666666626</v>
      </c>
      <c r="O125" s="10">
        <v>28.3</v>
      </c>
      <c r="P125" t="s">
        <v>17</v>
      </c>
      <c r="R125">
        <f t="shared" si="11"/>
        <v>2007</v>
      </c>
      <c r="S125">
        <v>202.416</v>
      </c>
    </row>
    <row r="126" spans="1:19" ht="13" x14ac:dyDescent="0.3">
      <c r="A126" s="4">
        <f t="shared" si="7"/>
        <v>1957.6249999999959</v>
      </c>
      <c r="B126" s="4">
        <f t="shared" si="8"/>
        <v>112.70634541902118</v>
      </c>
      <c r="C126" s="4">
        <f t="shared" si="12"/>
        <v>2008</v>
      </c>
      <c r="D126" s="4">
        <v>83.446159196146439</v>
      </c>
      <c r="E126" s="4">
        <v>304.54300000000001</v>
      </c>
      <c r="F126" s="4">
        <v>3.74</v>
      </c>
      <c r="G126" t="s">
        <v>20</v>
      </c>
      <c r="H126" s="3">
        <v>1957.6249999999959</v>
      </c>
      <c r="I126" s="3">
        <v>14.906508875739647</v>
      </c>
      <c r="J126" t="s">
        <v>0</v>
      </c>
      <c r="K126">
        <f t="shared" si="9"/>
        <v>2008</v>
      </c>
      <c r="M126" t="s">
        <v>21</v>
      </c>
      <c r="N126" s="3">
        <f t="shared" si="10"/>
        <v>1957.6249999999959</v>
      </c>
      <c r="O126" s="10">
        <v>28.3</v>
      </c>
      <c r="P126" t="s">
        <v>17</v>
      </c>
      <c r="R126">
        <f t="shared" si="11"/>
        <v>2008</v>
      </c>
      <c r="S126">
        <v>211.18</v>
      </c>
    </row>
    <row r="127" spans="1:19" ht="13" x14ac:dyDescent="0.3">
      <c r="A127" s="4">
        <f t="shared" si="7"/>
        <v>1957.7083333333292</v>
      </c>
      <c r="B127" s="4">
        <f t="shared" si="8"/>
        <v>113.08203323708454</v>
      </c>
      <c r="C127" s="4">
        <f t="shared" si="12"/>
        <v>2009</v>
      </c>
      <c r="D127" s="4">
        <v>84.80835495034087</v>
      </c>
      <c r="E127" s="4">
        <v>307.24</v>
      </c>
      <c r="F127" s="4">
        <v>2.52</v>
      </c>
      <c r="G127" t="s">
        <v>20</v>
      </c>
      <c r="H127" s="3">
        <v>1957.7083333333292</v>
      </c>
      <c r="I127" s="3">
        <v>14.956197238658776</v>
      </c>
      <c r="J127" t="s">
        <v>0</v>
      </c>
      <c r="K127">
        <v>2009</v>
      </c>
      <c r="M127" t="s">
        <v>21</v>
      </c>
      <c r="N127" s="3">
        <f t="shared" si="10"/>
        <v>1957.7083333333292</v>
      </c>
      <c r="O127" s="10">
        <v>28.3</v>
      </c>
      <c r="P127" t="s">
        <v>17</v>
      </c>
      <c r="R127">
        <v>2009</v>
      </c>
      <c r="S127">
        <v>211.143</v>
      </c>
    </row>
    <row r="128" spans="1:19" ht="13" x14ac:dyDescent="0.3">
      <c r="A128" s="4">
        <f t="shared" si="7"/>
        <v>1957.7916666666624</v>
      </c>
      <c r="B128" s="4">
        <f t="shared" si="8"/>
        <v>113.70817960052356</v>
      </c>
      <c r="C128" s="4">
        <v>2010</v>
      </c>
      <c r="D128" s="4">
        <v>84.613931004211707</v>
      </c>
      <c r="E128" s="4">
        <v>309.78000000000003</v>
      </c>
      <c r="F128" s="4">
        <v>3.73</v>
      </c>
      <c r="G128" t="s">
        <v>20</v>
      </c>
      <c r="H128" s="3">
        <v>1957.7916666666624</v>
      </c>
      <c r="I128" s="3">
        <v>15.039011176857331</v>
      </c>
      <c r="J128" t="s">
        <v>0</v>
      </c>
      <c r="K128">
        <v>2010</v>
      </c>
      <c r="M128" t="s">
        <v>21</v>
      </c>
      <c r="N128" s="3">
        <f t="shared" si="10"/>
        <v>1957.7916666666624</v>
      </c>
      <c r="O128" s="10">
        <v>28.3</v>
      </c>
      <c r="P128" t="s">
        <v>17</v>
      </c>
      <c r="R128">
        <v>2010</v>
      </c>
      <c r="S128">
        <v>216.68700000000001</v>
      </c>
    </row>
    <row r="129" spans="1:19" ht="13" x14ac:dyDescent="0.3">
      <c r="A129" s="4">
        <f t="shared" si="7"/>
        <v>1957.8749999999957</v>
      </c>
      <c r="B129" s="4">
        <f t="shared" si="8"/>
        <v>113.30779868643724</v>
      </c>
      <c r="C129" s="4">
        <v>2011</v>
      </c>
      <c r="D129" s="4">
        <v>86.239087998055211</v>
      </c>
      <c r="E129" s="4">
        <v>312.03300000000002</v>
      </c>
      <c r="F129" s="4">
        <v>3.39</v>
      </c>
      <c r="G129" t="s">
        <v>20</v>
      </c>
      <c r="H129" s="3">
        <v>1957.8749999999957</v>
      </c>
      <c r="I129" s="3">
        <v>15.039011176857331</v>
      </c>
      <c r="J129" t="s">
        <v>0</v>
      </c>
      <c r="K129">
        <v>2011</v>
      </c>
      <c r="M129" t="s">
        <v>21</v>
      </c>
      <c r="N129" s="3">
        <f t="shared" si="10"/>
        <v>1957.8749999999957</v>
      </c>
      <c r="O129" s="10">
        <v>28.4</v>
      </c>
      <c r="P129" t="s">
        <v>17</v>
      </c>
      <c r="R129">
        <v>2011</v>
      </c>
      <c r="S129">
        <v>220.22300000000001</v>
      </c>
    </row>
    <row r="130" spans="1:19" ht="13" x14ac:dyDescent="0.3">
      <c r="A130" s="4">
        <f t="shared" si="7"/>
        <v>1957.9583333333289</v>
      </c>
      <c r="B130" s="4">
        <f t="shared" si="8"/>
        <v>113.18301036189271</v>
      </c>
      <c r="C130" s="4">
        <v>2012</v>
      </c>
      <c r="D130" s="4">
        <v>85.70969790261492</v>
      </c>
      <c r="E130" s="4">
        <v>314.255</v>
      </c>
      <c r="F130" s="4">
        <v>1.97</v>
      </c>
      <c r="G130" t="s">
        <v>20</v>
      </c>
      <c r="H130" s="3">
        <v>1957.9583333333289</v>
      </c>
      <c r="I130" s="3">
        <v>15.022448389217621</v>
      </c>
      <c r="J130" t="s">
        <v>0</v>
      </c>
      <c r="K130">
        <v>2012</v>
      </c>
      <c r="M130" t="s">
        <v>21</v>
      </c>
      <c r="N130" s="3">
        <f t="shared" si="10"/>
        <v>1957.9583333333289</v>
      </c>
      <c r="O130" s="10">
        <v>28.4</v>
      </c>
      <c r="P130" t="s">
        <v>17</v>
      </c>
      <c r="R130">
        <v>2012</v>
      </c>
      <c r="S130">
        <v>226.66499999999999</v>
      </c>
    </row>
    <row r="131" spans="1:19" ht="13" x14ac:dyDescent="0.3">
      <c r="A131" s="4">
        <f t="shared" si="7"/>
        <v>1958.0416666666622</v>
      </c>
      <c r="B131" s="4">
        <f t="shared" si="8"/>
        <v>112.51543645786073</v>
      </c>
      <c r="C131" s="4">
        <v>2013</v>
      </c>
      <c r="D131" s="4">
        <v>86.059965910945422</v>
      </c>
      <c r="E131" s="4">
        <v>316.42099999999999</v>
      </c>
      <c r="F131" s="4">
        <v>1.91</v>
      </c>
      <c r="G131" t="s">
        <v>20</v>
      </c>
      <c r="H131" s="3">
        <v>1958.0416666666622</v>
      </c>
      <c r="I131" s="3">
        <v>15.039011176857331</v>
      </c>
      <c r="J131" t="s">
        <v>0</v>
      </c>
      <c r="K131">
        <v>2013</v>
      </c>
      <c r="M131" t="s">
        <v>21</v>
      </c>
      <c r="N131" s="3">
        <f t="shared" si="10"/>
        <v>1958.0416666666622</v>
      </c>
      <c r="O131" s="10">
        <v>28.6</v>
      </c>
      <c r="P131" t="s">
        <v>17</v>
      </c>
      <c r="R131">
        <v>2013</v>
      </c>
      <c r="S131">
        <v>230.28</v>
      </c>
    </row>
    <row r="132" spans="1:19" ht="13" x14ac:dyDescent="0.3">
      <c r="A132" s="4">
        <f t="shared" si="7"/>
        <v>1958.1249999999955</v>
      </c>
      <c r="B132" s="4">
        <f t="shared" si="8"/>
        <v>112.51543645786073</v>
      </c>
      <c r="C132" s="4">
        <v>2014</v>
      </c>
      <c r="D132" s="4">
        <v>86.471909901526899</v>
      </c>
      <c r="E132" s="4">
        <v>318.71699999999998</v>
      </c>
      <c r="F132" s="4">
        <v>2.86</v>
      </c>
      <c r="G132" t="s">
        <v>20</v>
      </c>
      <c r="H132" s="3">
        <v>1958.1249999999955</v>
      </c>
      <c r="I132" s="3">
        <v>15.039011176857331</v>
      </c>
      <c r="J132" t="s">
        <v>0</v>
      </c>
      <c r="K132">
        <v>2014</v>
      </c>
      <c r="M132" t="s">
        <v>21</v>
      </c>
      <c r="N132" s="3">
        <f t="shared" si="10"/>
        <v>1958.1249999999955</v>
      </c>
      <c r="O132" s="10">
        <v>28.6</v>
      </c>
      <c r="P132" t="s">
        <v>17</v>
      </c>
      <c r="R132">
        <v>2014</v>
      </c>
      <c r="S132">
        <v>233.916</v>
      </c>
    </row>
    <row r="133" spans="1:19" ht="13" x14ac:dyDescent="0.3">
      <c r="A133" s="4">
        <f t="shared" si="7"/>
        <v>1958.2083333333287</v>
      </c>
      <c r="B133" s="4">
        <f t="shared" si="8"/>
        <v>112.71852048719914</v>
      </c>
      <c r="C133" s="4">
        <v>2015</v>
      </c>
      <c r="D133" s="4">
        <v>88.65392748379935</v>
      </c>
      <c r="E133" s="4">
        <v>321.02600000000001</v>
      </c>
      <c r="F133" s="4">
        <v>1.88</v>
      </c>
      <c r="G133" t="s">
        <v>20</v>
      </c>
      <c r="H133" s="3">
        <v>1958.2083333333287</v>
      </c>
      <c r="I133" s="3">
        <v>15.171513477975017</v>
      </c>
      <c r="J133" t="s">
        <v>0</v>
      </c>
      <c r="K133">
        <v>2015</v>
      </c>
      <c r="M133" t="s">
        <v>21</v>
      </c>
      <c r="N133" s="3">
        <f t="shared" si="10"/>
        <v>1958.2083333333287</v>
      </c>
      <c r="O133" s="10">
        <v>28.8</v>
      </c>
      <c r="P133" t="s">
        <v>17</v>
      </c>
      <c r="R133">
        <v>2015</v>
      </c>
      <c r="S133">
        <v>233.70699999999999</v>
      </c>
    </row>
    <row r="134" spans="1:19" ht="13" x14ac:dyDescent="0.3">
      <c r="A134" s="4">
        <f t="shared" si="7"/>
        <v>1958.291666666662</v>
      </c>
      <c r="B134" s="4">
        <f t="shared" si="8"/>
        <v>112.57374971852822</v>
      </c>
      <c r="C134" s="4">
        <v>2016</v>
      </c>
      <c r="D134" s="4">
        <v>89.465904974951584</v>
      </c>
      <c r="E134" s="4">
        <v>323.31700000000001</v>
      </c>
      <c r="F134" s="4">
        <v>2.09</v>
      </c>
      <c r="G134" t="s">
        <v>20</v>
      </c>
      <c r="H134" s="3">
        <v>1958.291666666662</v>
      </c>
      <c r="I134" s="3">
        <v>15.204639053254438</v>
      </c>
      <c r="J134" t="s">
        <v>0</v>
      </c>
      <c r="K134">
        <v>2016</v>
      </c>
      <c r="M134" t="s">
        <v>21</v>
      </c>
      <c r="N134" s="3">
        <f t="shared" si="10"/>
        <v>1958.291666666662</v>
      </c>
      <c r="O134" s="10">
        <v>28.9</v>
      </c>
      <c r="P134" s="2" t="s">
        <v>17</v>
      </c>
      <c r="R134">
        <v>2016</v>
      </c>
      <c r="S134">
        <v>236.916</v>
      </c>
    </row>
    <row r="135" spans="1:19" ht="13" x14ac:dyDescent="0.3">
      <c r="A135" s="4">
        <f t="shared" si="7"/>
        <v>1958.3749999999952</v>
      </c>
      <c r="B135" s="4">
        <f t="shared" si="8"/>
        <v>112.81900843251195</v>
      </c>
      <c r="C135" s="4">
        <v>2017</v>
      </c>
      <c r="D135" s="4">
        <v>90.159731614034655</v>
      </c>
      <c r="E135" s="4">
        <v>325.41000000000003</v>
      </c>
      <c r="F135" s="4">
        <v>2.4300000000000002</v>
      </c>
      <c r="G135" t="s">
        <v>20</v>
      </c>
      <c r="H135" s="3">
        <v>1958.3749999999952</v>
      </c>
      <c r="I135" s="3">
        <v>15.237764628533862</v>
      </c>
      <c r="J135" t="s">
        <v>0</v>
      </c>
      <c r="K135">
        <v>2017</v>
      </c>
      <c r="M135" t="s">
        <v>21</v>
      </c>
      <c r="N135" s="3">
        <f t="shared" si="10"/>
        <v>1958.3749999999952</v>
      </c>
      <c r="O135" s="10">
        <v>28.9</v>
      </c>
      <c r="P135" s="2" t="s">
        <v>17</v>
      </c>
      <c r="R135">
        <v>2017</v>
      </c>
      <c r="S135">
        <v>242.839</v>
      </c>
    </row>
    <row r="136" spans="1:19" ht="13" x14ac:dyDescent="0.3">
      <c r="A136" s="4">
        <f t="shared" si="7"/>
        <v>1958.4583333333285</v>
      </c>
      <c r="B136" s="4">
        <f t="shared" si="8"/>
        <v>112.20586164755264</v>
      </c>
      <c r="C136" s="4">
        <v>2018</v>
      </c>
      <c r="D136" s="4">
        <v>91.178750735136944</v>
      </c>
      <c r="E136" s="4">
        <v>327.43599999999998</v>
      </c>
      <c r="F136" s="4">
        <v>2.58</v>
      </c>
      <c r="G136" t="s">
        <v>20</v>
      </c>
      <c r="H136" s="3">
        <v>1958.4583333333285</v>
      </c>
      <c r="I136" s="3">
        <v>15.154950690335308</v>
      </c>
      <c r="J136" t="s">
        <v>0</v>
      </c>
      <c r="K136">
        <v>2018</v>
      </c>
      <c r="M136" t="s">
        <v>21</v>
      </c>
      <c r="N136" s="3">
        <f t="shared" si="10"/>
        <v>1958.4583333333285</v>
      </c>
      <c r="O136" s="10">
        <v>28.9</v>
      </c>
      <c r="P136" s="2" t="s">
        <v>17</v>
      </c>
      <c r="R136">
        <v>2018</v>
      </c>
      <c r="S136">
        <v>247.86699999999999</v>
      </c>
    </row>
    <row r="137" spans="1:19" ht="13" x14ac:dyDescent="0.3">
      <c r="A137" s="4">
        <f t="shared" ref="A137:A200" si="13">H137</f>
        <v>1958.5416666666617</v>
      </c>
      <c r="B137" s="4">
        <f t="shared" ref="B137:B200" si="14">100*(I137/O137)/(I$8/O$8)</f>
        <v>111.81894488325074</v>
      </c>
      <c r="C137" s="4">
        <v>2019</v>
      </c>
      <c r="F137" s="4">
        <v>2.71</v>
      </c>
      <c r="G137" t="s">
        <v>20</v>
      </c>
      <c r="H137" s="3">
        <v>1958.5416666666617</v>
      </c>
      <c r="I137" s="3">
        <v>15.154950690335308</v>
      </c>
      <c r="J137" t="s">
        <v>0</v>
      </c>
      <c r="N137" s="3">
        <f t="shared" ref="N137:N200" si="15">N136+1/12</f>
        <v>1958.5416666666617</v>
      </c>
      <c r="O137" s="10">
        <v>29</v>
      </c>
      <c r="P137" s="2" t="s">
        <v>17</v>
      </c>
      <c r="R137">
        <v>2019</v>
      </c>
      <c r="S137">
        <v>251.71199999999999</v>
      </c>
    </row>
    <row r="138" spans="1:19" ht="13" x14ac:dyDescent="0.3">
      <c r="A138" s="4">
        <f t="shared" si="13"/>
        <v>1958.624999999995</v>
      </c>
      <c r="B138" s="4">
        <f t="shared" si="14"/>
        <v>112.08323229056077</v>
      </c>
      <c r="H138" s="3">
        <v>1958.624999999995</v>
      </c>
      <c r="I138" s="3">
        <v>15.138387902695596</v>
      </c>
      <c r="J138" t="s">
        <v>0</v>
      </c>
      <c r="N138" s="3">
        <f t="shared" si="15"/>
        <v>1958.624999999995</v>
      </c>
      <c r="O138" s="10">
        <v>28.9</v>
      </c>
      <c r="P138" s="2" t="s">
        <v>17</v>
      </c>
    </row>
    <row r="139" spans="1:19" ht="13" x14ac:dyDescent="0.3">
      <c r="A139" s="4">
        <f t="shared" si="13"/>
        <v>1958.7083333333283</v>
      </c>
      <c r="B139" s="4">
        <f t="shared" si="14"/>
        <v>111.71534421958521</v>
      </c>
      <c r="H139" s="3">
        <v>1958.7083333333283</v>
      </c>
      <c r="I139" s="3">
        <v>15.088699539776464</v>
      </c>
      <c r="J139" t="s">
        <v>0</v>
      </c>
      <c r="N139" s="3">
        <f t="shared" si="15"/>
        <v>1958.7083333333283</v>
      </c>
      <c r="O139" s="10">
        <v>28.9</v>
      </c>
      <c r="P139" s="2" t="s">
        <v>17</v>
      </c>
    </row>
    <row r="140" spans="1:19" ht="13" x14ac:dyDescent="0.3">
      <c r="A140" s="4">
        <f t="shared" si="13"/>
        <v>1958.7916666666615</v>
      </c>
      <c r="B140" s="4">
        <f t="shared" si="14"/>
        <v>111.59271486259333</v>
      </c>
      <c r="H140" s="3">
        <v>1958.7916666666615</v>
      </c>
      <c r="I140" s="3">
        <v>15.072136752136753</v>
      </c>
      <c r="J140" t="s">
        <v>0</v>
      </c>
      <c r="N140" s="3">
        <f t="shared" si="15"/>
        <v>1958.7916666666615</v>
      </c>
      <c r="O140" s="10">
        <v>28.9</v>
      </c>
      <c r="P140" s="2" t="s">
        <v>17</v>
      </c>
    </row>
    <row r="141" spans="1:19" ht="13" x14ac:dyDescent="0.3">
      <c r="A141" s="4">
        <f t="shared" si="13"/>
        <v>1958.8749999999948</v>
      </c>
      <c r="B141" s="4">
        <f t="shared" si="14"/>
        <v>111.45232539183023</v>
      </c>
      <c r="H141" s="3">
        <v>1958.8749999999948</v>
      </c>
      <c r="I141" s="3">
        <v>15.105262327416176</v>
      </c>
      <c r="J141" t="s">
        <v>0</v>
      </c>
      <c r="N141" s="3">
        <f t="shared" si="15"/>
        <v>1958.8749999999948</v>
      </c>
      <c r="O141" s="10">
        <v>29</v>
      </c>
      <c r="P141" s="2" t="s">
        <v>17</v>
      </c>
    </row>
    <row r="142" spans="1:19" ht="13" x14ac:dyDescent="0.3">
      <c r="A142" s="4">
        <f t="shared" si="13"/>
        <v>1958.958333333328</v>
      </c>
      <c r="B142" s="4">
        <f t="shared" si="14"/>
        <v>111.96060293356891</v>
      </c>
      <c r="H142" s="3">
        <v>1958.958333333328</v>
      </c>
      <c r="I142" s="3">
        <v>15.121825115055884</v>
      </c>
      <c r="J142" t="s">
        <v>0</v>
      </c>
      <c r="N142" s="3">
        <f t="shared" si="15"/>
        <v>1958.958333333328</v>
      </c>
      <c r="O142" s="10">
        <v>28.9</v>
      </c>
      <c r="P142" s="2" t="s">
        <v>17</v>
      </c>
    </row>
    <row r="143" spans="1:19" ht="13" x14ac:dyDescent="0.3">
      <c r="A143" s="4">
        <f t="shared" si="13"/>
        <v>1959.0416666666613</v>
      </c>
      <c r="B143" s="4">
        <f t="shared" si="14"/>
        <v>111.33011889469006</v>
      </c>
      <c r="H143" s="3">
        <v>1959.0416666666613</v>
      </c>
      <c r="I143" s="3">
        <v>15.088699539776464</v>
      </c>
      <c r="J143" t="s">
        <v>0</v>
      </c>
      <c r="N143" s="3">
        <f t="shared" si="15"/>
        <v>1959.0416666666613</v>
      </c>
      <c r="O143" s="10">
        <v>29</v>
      </c>
      <c r="P143" s="2" t="s">
        <v>17</v>
      </c>
    </row>
    <row r="144" spans="1:19" ht="13" x14ac:dyDescent="0.3">
      <c r="A144" s="4">
        <f t="shared" si="13"/>
        <v>1959.1249999999945</v>
      </c>
      <c r="B144" s="4">
        <f t="shared" si="14"/>
        <v>111.59271486259333</v>
      </c>
      <c r="H144" s="3">
        <v>1959.1249999999945</v>
      </c>
      <c r="I144" s="3">
        <v>15.072136752136753</v>
      </c>
      <c r="J144" t="s">
        <v>0</v>
      </c>
      <c r="N144" s="3">
        <f t="shared" si="15"/>
        <v>1959.1249999999945</v>
      </c>
      <c r="O144" s="10">
        <v>28.9</v>
      </c>
      <c r="P144" s="2" t="s">
        <v>17</v>
      </c>
    </row>
    <row r="145" spans="1:16" ht="13" x14ac:dyDescent="0.3">
      <c r="A145" s="4">
        <f t="shared" si="13"/>
        <v>1959.2083333333278</v>
      </c>
      <c r="B145" s="4">
        <f t="shared" si="14"/>
        <v>111.59271486259333</v>
      </c>
      <c r="H145" s="3">
        <v>1959.2083333333278</v>
      </c>
      <c r="I145" s="3">
        <v>15.072136752136753</v>
      </c>
      <c r="J145" t="s">
        <v>0</v>
      </c>
      <c r="N145" s="3">
        <f t="shared" si="15"/>
        <v>1959.2083333333278</v>
      </c>
      <c r="O145" s="10">
        <v>28.9</v>
      </c>
      <c r="P145" s="2" t="s">
        <v>17</v>
      </c>
    </row>
    <row r="146" spans="1:16" ht="13" x14ac:dyDescent="0.3">
      <c r="A146" s="4">
        <f t="shared" si="13"/>
        <v>1959.2916666666611</v>
      </c>
      <c r="B146" s="4">
        <f t="shared" si="14"/>
        <v>111.20791239754989</v>
      </c>
      <c r="H146" s="3">
        <v>1959.2916666666611</v>
      </c>
      <c r="I146" s="3">
        <v>15.072136752136753</v>
      </c>
      <c r="J146" t="s">
        <v>0</v>
      </c>
      <c r="N146" s="3">
        <f t="shared" si="15"/>
        <v>1959.2916666666611</v>
      </c>
      <c r="O146" s="10">
        <v>29</v>
      </c>
      <c r="P146" s="2" t="s">
        <v>17</v>
      </c>
    </row>
    <row r="147" spans="1:16" ht="13" x14ac:dyDescent="0.3">
      <c r="A147" s="4">
        <f t="shared" si="13"/>
        <v>1959.3749999999943</v>
      </c>
      <c r="B147" s="4">
        <f t="shared" si="14"/>
        <v>111.69673838611055</v>
      </c>
      <c r="H147" s="3">
        <v>1959.3749999999943</v>
      </c>
      <c r="I147" s="3">
        <v>15.138387902695596</v>
      </c>
      <c r="J147" t="s">
        <v>0</v>
      </c>
      <c r="N147" s="3">
        <f t="shared" si="15"/>
        <v>1959.3749999999943</v>
      </c>
      <c r="O147" s="10">
        <v>29</v>
      </c>
      <c r="P147" s="2" t="s">
        <v>17</v>
      </c>
    </row>
    <row r="148" spans="1:16" ht="13" x14ac:dyDescent="0.3">
      <c r="A148" s="4">
        <f t="shared" si="13"/>
        <v>1959.4583333333276</v>
      </c>
      <c r="B148" s="4">
        <f t="shared" si="14"/>
        <v>111.31290079715484</v>
      </c>
      <c r="H148" s="3">
        <v>1959.4583333333276</v>
      </c>
      <c r="I148" s="3">
        <v>15.138387902695596</v>
      </c>
      <c r="J148" t="s">
        <v>0</v>
      </c>
      <c r="N148" s="3">
        <f t="shared" si="15"/>
        <v>1959.4583333333276</v>
      </c>
      <c r="O148" s="10">
        <v>29.1</v>
      </c>
      <c r="P148" s="2" t="s">
        <v>17</v>
      </c>
    </row>
    <row r="149" spans="1:16" ht="13" x14ac:dyDescent="0.3">
      <c r="A149" s="4">
        <f t="shared" si="13"/>
        <v>1959.5416666666608</v>
      </c>
      <c r="B149" s="4">
        <f t="shared" si="14"/>
        <v>110.56758383376754</v>
      </c>
      <c r="H149" s="3">
        <v>1959.5416666666608</v>
      </c>
      <c r="I149" s="3">
        <v>15.088699539776464</v>
      </c>
      <c r="J149" t="s">
        <v>0</v>
      </c>
      <c r="N149" s="3">
        <f t="shared" si="15"/>
        <v>1959.5416666666608</v>
      </c>
      <c r="O149" s="10">
        <v>29.2</v>
      </c>
      <c r="P149" s="2" t="s">
        <v>17</v>
      </c>
    </row>
    <row r="150" spans="1:16" ht="13" x14ac:dyDescent="0.3">
      <c r="A150" s="4">
        <f t="shared" si="13"/>
        <v>1959.6249999999941</v>
      </c>
      <c r="B150" s="4">
        <f t="shared" si="14"/>
        <v>110.44621436742969</v>
      </c>
      <c r="H150" s="3">
        <v>1959.6249999999941</v>
      </c>
      <c r="I150" s="3">
        <v>15.072136752136753</v>
      </c>
      <c r="J150" t="s">
        <v>0</v>
      </c>
      <c r="N150" s="3">
        <f t="shared" si="15"/>
        <v>1959.6249999999941</v>
      </c>
      <c r="O150" s="10">
        <v>29.2</v>
      </c>
      <c r="P150" s="2" t="s">
        <v>17</v>
      </c>
    </row>
    <row r="151" spans="1:16" ht="13" x14ac:dyDescent="0.3">
      <c r="A151" s="4">
        <f t="shared" si="13"/>
        <v>1959.7083333333273</v>
      </c>
      <c r="B151" s="4">
        <f t="shared" si="14"/>
        <v>110.31117530249408</v>
      </c>
      <c r="H151" s="3">
        <v>1959.7083333333273</v>
      </c>
      <c r="I151" s="3">
        <v>15.105262327416176</v>
      </c>
      <c r="J151" t="s">
        <v>0</v>
      </c>
      <c r="N151" s="3">
        <f t="shared" si="15"/>
        <v>1959.7083333333273</v>
      </c>
      <c r="O151" s="10">
        <v>29.3</v>
      </c>
      <c r="P151" s="2" t="s">
        <v>17</v>
      </c>
    </row>
    <row r="152" spans="1:16" ht="13" x14ac:dyDescent="0.3">
      <c r="A152" s="4">
        <f t="shared" si="13"/>
        <v>1959.7916666666606</v>
      </c>
      <c r="B152" s="4">
        <f t="shared" si="14"/>
        <v>110.53868634178234</v>
      </c>
      <c r="H152" s="3">
        <v>1959.7916666666606</v>
      </c>
      <c r="I152" s="3">
        <v>15.188076265614729</v>
      </c>
      <c r="J152" t="s">
        <v>0</v>
      </c>
      <c r="N152" s="3">
        <f t="shared" si="15"/>
        <v>1959.7916666666606</v>
      </c>
      <c r="O152" s="10">
        <v>29.4</v>
      </c>
      <c r="P152" s="2" t="s">
        <v>17</v>
      </c>
    </row>
    <row r="153" spans="1:16" ht="13" x14ac:dyDescent="0.3">
      <c r="A153" s="4">
        <f t="shared" si="13"/>
        <v>1959.8749999999939</v>
      </c>
      <c r="B153" s="4">
        <f t="shared" si="14"/>
        <v>110.65923016549202</v>
      </c>
      <c r="H153" s="3">
        <v>1959.8749999999939</v>
      </c>
      <c r="I153" s="3">
        <v>15.204639053254438</v>
      </c>
      <c r="J153" t="s">
        <v>0</v>
      </c>
      <c r="N153" s="3">
        <f t="shared" si="15"/>
        <v>1959.8749999999939</v>
      </c>
      <c r="O153" s="10">
        <v>29.4</v>
      </c>
      <c r="P153" s="2" t="s">
        <v>17</v>
      </c>
    </row>
    <row r="154" spans="1:16" ht="13" x14ac:dyDescent="0.3">
      <c r="A154" s="4">
        <f t="shared" si="13"/>
        <v>1959.9583333333271</v>
      </c>
      <c r="B154" s="4">
        <f t="shared" si="14"/>
        <v>110.17705487065328</v>
      </c>
      <c r="H154" s="3">
        <v>1959.9583333333271</v>
      </c>
      <c r="I154" s="3">
        <v>15.138387902695596</v>
      </c>
      <c r="J154" t="s">
        <v>0</v>
      </c>
      <c r="N154" s="3">
        <f t="shared" si="15"/>
        <v>1959.9583333333271</v>
      </c>
      <c r="O154" s="10">
        <v>29.4</v>
      </c>
      <c r="P154" s="2" t="s">
        <v>17</v>
      </c>
    </row>
    <row r="155" spans="1:16" ht="13" x14ac:dyDescent="0.3">
      <c r="A155" s="4">
        <f t="shared" si="13"/>
        <v>1960.0416666666604</v>
      </c>
      <c r="B155" s="4">
        <f t="shared" si="14"/>
        <v>110.91595148288056</v>
      </c>
      <c r="H155" s="3">
        <v>1960.0416666666604</v>
      </c>
      <c r="I155" s="3">
        <v>15.188076265614729</v>
      </c>
      <c r="J155" t="s">
        <v>0</v>
      </c>
      <c r="N155" s="3">
        <f t="shared" si="15"/>
        <v>1960.0416666666604</v>
      </c>
      <c r="O155" s="10">
        <v>29.3</v>
      </c>
      <c r="P155" s="2" t="s">
        <v>17</v>
      </c>
    </row>
    <row r="156" spans="1:16" ht="13" x14ac:dyDescent="0.3">
      <c r="A156" s="4">
        <f t="shared" si="13"/>
        <v>1960.1249999999936</v>
      </c>
      <c r="B156" s="4">
        <f t="shared" si="14"/>
        <v>110.53868634178234</v>
      </c>
      <c r="H156" s="3">
        <v>1960.1249999999936</v>
      </c>
      <c r="I156" s="3">
        <v>15.188076265614729</v>
      </c>
      <c r="J156" t="s">
        <v>0</v>
      </c>
      <c r="N156" s="3">
        <f t="shared" si="15"/>
        <v>1960.1249999999936</v>
      </c>
      <c r="O156" s="10">
        <v>29.4</v>
      </c>
      <c r="P156" s="2" t="s">
        <v>17</v>
      </c>
    </row>
    <row r="157" spans="1:16" ht="13" x14ac:dyDescent="0.3">
      <c r="A157" s="4">
        <f t="shared" si="13"/>
        <v>1960.2083333333269</v>
      </c>
      <c r="B157" s="4">
        <f t="shared" si="14"/>
        <v>110.53868634178234</v>
      </c>
      <c r="H157" s="3">
        <v>1960.2083333333269</v>
      </c>
      <c r="I157" s="3">
        <v>15.188076265614729</v>
      </c>
      <c r="J157" t="s">
        <v>0</v>
      </c>
      <c r="N157" s="3">
        <f t="shared" si="15"/>
        <v>1960.2083333333269</v>
      </c>
      <c r="O157" s="10">
        <v>29.4</v>
      </c>
      <c r="P157" s="2" t="s">
        <v>17</v>
      </c>
    </row>
    <row r="158" spans="1:16" ht="13" x14ac:dyDescent="0.3">
      <c r="A158" s="4">
        <f t="shared" si="13"/>
        <v>1960.2916666666601</v>
      </c>
      <c r="B158" s="4">
        <f t="shared" si="14"/>
        <v>110.16397893045425</v>
      </c>
      <c r="H158" s="3">
        <v>1960.2916666666601</v>
      </c>
      <c r="I158" s="3">
        <v>15.188076265614729</v>
      </c>
      <c r="J158" t="s">
        <v>0</v>
      </c>
      <c r="N158" s="3">
        <f t="shared" si="15"/>
        <v>1960.2916666666601</v>
      </c>
      <c r="O158" s="10">
        <v>29.5</v>
      </c>
      <c r="P158" s="2" t="s">
        <v>17</v>
      </c>
    </row>
    <row r="159" spans="1:16" ht="13" x14ac:dyDescent="0.3">
      <c r="A159" s="4">
        <f t="shared" si="13"/>
        <v>1960.3749999999934</v>
      </c>
      <c r="B159" s="4">
        <f t="shared" si="14"/>
        <v>109.92370852929734</v>
      </c>
      <c r="H159" s="3">
        <v>1960.3749999999934</v>
      </c>
      <c r="I159" s="3">
        <v>15.154950690335308</v>
      </c>
      <c r="J159" t="s">
        <v>0</v>
      </c>
      <c r="N159" s="3">
        <f t="shared" si="15"/>
        <v>1960.3749999999934</v>
      </c>
      <c r="O159" s="10">
        <v>29.5</v>
      </c>
      <c r="P159" s="2" t="s">
        <v>17</v>
      </c>
    </row>
    <row r="160" spans="1:16" ht="13" x14ac:dyDescent="0.3">
      <c r="A160" s="4">
        <f t="shared" si="13"/>
        <v>1960.4583333333267</v>
      </c>
      <c r="B160" s="4">
        <f t="shared" si="14"/>
        <v>109.31288597230207</v>
      </c>
      <c r="H160" s="3">
        <v>1960.4583333333267</v>
      </c>
      <c r="I160" s="3">
        <v>15.121825115055884</v>
      </c>
      <c r="J160" t="s">
        <v>0</v>
      </c>
      <c r="N160" s="3">
        <f t="shared" si="15"/>
        <v>1960.4583333333267</v>
      </c>
      <c r="O160" s="10">
        <v>29.6</v>
      </c>
      <c r="P160" s="2" t="s">
        <v>17</v>
      </c>
    </row>
    <row r="161" spans="1:16" ht="13" x14ac:dyDescent="0.3">
      <c r="A161" s="4">
        <f t="shared" si="13"/>
        <v>1960.5416666666599</v>
      </c>
      <c r="B161" s="4">
        <f t="shared" si="14"/>
        <v>109.31288597230207</v>
      </c>
      <c r="H161" s="3">
        <v>1960.5416666666599</v>
      </c>
      <c r="I161" s="3">
        <v>15.121825115055884</v>
      </c>
      <c r="J161" t="s">
        <v>0</v>
      </c>
      <c r="N161" s="3">
        <f t="shared" si="15"/>
        <v>1960.5416666666599</v>
      </c>
      <c r="O161" s="10">
        <v>29.6</v>
      </c>
      <c r="P161" s="2" t="s">
        <v>17</v>
      </c>
    </row>
    <row r="162" spans="1:16" ht="13" x14ac:dyDescent="0.3">
      <c r="A162" s="4">
        <f t="shared" si="13"/>
        <v>1960.6249999999932</v>
      </c>
      <c r="B162" s="4">
        <f t="shared" si="14"/>
        <v>109.79180332595946</v>
      </c>
      <c r="H162" s="3">
        <v>1960.6249999999932</v>
      </c>
      <c r="I162" s="3">
        <v>15.188076265614729</v>
      </c>
      <c r="J162" t="s">
        <v>0</v>
      </c>
      <c r="N162" s="3">
        <f t="shared" si="15"/>
        <v>1960.6249999999932</v>
      </c>
      <c r="O162" s="10">
        <v>29.6</v>
      </c>
      <c r="P162" s="2" t="s">
        <v>17</v>
      </c>
    </row>
    <row r="163" spans="1:16" ht="13" x14ac:dyDescent="0.3">
      <c r="A163" s="4">
        <f t="shared" si="13"/>
        <v>1960.7083333333264</v>
      </c>
      <c r="B163" s="4">
        <f t="shared" si="14"/>
        <v>110.27072067961687</v>
      </c>
      <c r="H163" s="3">
        <v>1960.7083333333264</v>
      </c>
      <c r="I163" s="3">
        <v>15.25432741617357</v>
      </c>
      <c r="J163" t="s">
        <v>0</v>
      </c>
      <c r="N163" s="3">
        <f t="shared" si="15"/>
        <v>1960.7083333333264</v>
      </c>
      <c r="O163" s="10">
        <v>29.6</v>
      </c>
      <c r="P163" s="2" t="s">
        <v>17</v>
      </c>
    </row>
    <row r="164" spans="1:16" ht="13" x14ac:dyDescent="0.3">
      <c r="A164" s="4">
        <f t="shared" si="13"/>
        <v>1960.7916666666597</v>
      </c>
      <c r="B164" s="4">
        <f t="shared" si="14"/>
        <v>109.88742608616958</v>
      </c>
      <c r="H164" s="3">
        <v>1960.7916666666597</v>
      </c>
      <c r="I164" s="3">
        <v>15.304015779092703</v>
      </c>
      <c r="J164" t="s">
        <v>0</v>
      </c>
      <c r="N164" s="3">
        <f t="shared" si="15"/>
        <v>1960.7916666666597</v>
      </c>
      <c r="O164" s="10">
        <v>29.8</v>
      </c>
      <c r="P164" s="2" t="s">
        <v>17</v>
      </c>
    </row>
    <row r="165" spans="1:16" ht="13" x14ac:dyDescent="0.3">
      <c r="A165" s="4">
        <f t="shared" si="13"/>
        <v>1960.874999999993</v>
      </c>
      <c r="B165" s="4">
        <f t="shared" si="14"/>
        <v>109.53064872874695</v>
      </c>
      <c r="H165" s="3">
        <v>1960.874999999993</v>
      </c>
      <c r="I165" s="3">
        <v>15.25432741617357</v>
      </c>
      <c r="J165" t="s">
        <v>0</v>
      </c>
      <c r="N165" s="3">
        <f t="shared" si="15"/>
        <v>1960.874999999993</v>
      </c>
      <c r="O165" s="10">
        <v>29.8</v>
      </c>
      <c r="P165" s="2" t="s">
        <v>17</v>
      </c>
    </row>
    <row r="166" spans="1:16" ht="13" x14ac:dyDescent="0.3">
      <c r="A166" s="4">
        <f t="shared" si="13"/>
        <v>1960.9583333333262</v>
      </c>
      <c r="B166" s="4">
        <f t="shared" si="14"/>
        <v>109.53064872874695</v>
      </c>
      <c r="H166" s="3">
        <v>1960.9583333333262</v>
      </c>
      <c r="I166" s="3">
        <v>15.25432741617357</v>
      </c>
      <c r="J166" t="s">
        <v>0</v>
      </c>
      <c r="N166" s="3">
        <f t="shared" si="15"/>
        <v>1960.9583333333262</v>
      </c>
      <c r="O166" s="10">
        <v>29.8</v>
      </c>
      <c r="P166" s="2" t="s">
        <v>17</v>
      </c>
    </row>
    <row r="167" spans="1:16" ht="13" x14ac:dyDescent="0.3">
      <c r="A167" s="4">
        <f t="shared" si="13"/>
        <v>1961.0416666666595</v>
      </c>
      <c r="B167" s="4">
        <f t="shared" si="14"/>
        <v>109.53064872874695</v>
      </c>
      <c r="H167" s="3">
        <v>1961.0416666666595</v>
      </c>
      <c r="I167" s="3">
        <v>15.25432741617357</v>
      </c>
      <c r="J167" t="s">
        <v>0</v>
      </c>
      <c r="N167" s="3">
        <f t="shared" si="15"/>
        <v>1961.0416666666595</v>
      </c>
      <c r="O167" s="10">
        <v>29.8</v>
      </c>
      <c r="P167" s="2" t="s">
        <v>17</v>
      </c>
    </row>
    <row r="168" spans="1:16" ht="13" x14ac:dyDescent="0.3">
      <c r="A168" s="4">
        <f t="shared" si="13"/>
        <v>1961.1249999999927</v>
      </c>
      <c r="B168" s="4">
        <f t="shared" si="14"/>
        <v>109.29279715713189</v>
      </c>
      <c r="H168" s="3">
        <v>1961.1249999999927</v>
      </c>
      <c r="I168" s="3">
        <v>15.22120184089415</v>
      </c>
      <c r="J168" t="s">
        <v>0</v>
      </c>
      <c r="N168" s="3">
        <f t="shared" si="15"/>
        <v>1961.1249999999927</v>
      </c>
      <c r="O168" s="10">
        <v>29.8</v>
      </c>
      <c r="P168" s="2" t="s">
        <v>17</v>
      </c>
    </row>
    <row r="169" spans="1:16" ht="13" x14ac:dyDescent="0.3">
      <c r="A169" s="4">
        <f t="shared" si="13"/>
        <v>1961.208333333326</v>
      </c>
      <c r="B169" s="4">
        <f t="shared" si="14"/>
        <v>109.53064872874695</v>
      </c>
      <c r="H169" s="3">
        <v>1961.208333333326</v>
      </c>
      <c r="I169" s="3">
        <v>15.25432741617357</v>
      </c>
      <c r="J169" t="s">
        <v>0</v>
      </c>
      <c r="N169" s="3">
        <f t="shared" si="15"/>
        <v>1961.208333333326</v>
      </c>
      <c r="O169" s="10">
        <v>29.8</v>
      </c>
      <c r="P169" s="2" t="s">
        <v>17</v>
      </c>
    </row>
    <row r="170" spans="1:16" ht="13" x14ac:dyDescent="0.3">
      <c r="A170" s="4">
        <f t="shared" si="13"/>
        <v>1961.2916666666592</v>
      </c>
      <c r="B170" s="4">
        <f t="shared" si="14"/>
        <v>109.05494558551679</v>
      </c>
      <c r="H170" s="3">
        <v>1961.2916666666592</v>
      </c>
      <c r="I170" s="3">
        <v>15.188076265614729</v>
      </c>
      <c r="J170" t="s">
        <v>0</v>
      </c>
      <c r="N170" s="3">
        <f t="shared" si="15"/>
        <v>1961.2916666666592</v>
      </c>
      <c r="O170" s="10">
        <v>29.8</v>
      </c>
      <c r="P170" s="2" t="s">
        <v>17</v>
      </c>
    </row>
    <row r="171" spans="1:16" ht="13" x14ac:dyDescent="0.3">
      <c r="A171" s="4">
        <f t="shared" si="13"/>
        <v>1961.3749999999925</v>
      </c>
      <c r="B171" s="4">
        <f t="shared" si="14"/>
        <v>109.41172294293942</v>
      </c>
      <c r="H171" s="3">
        <v>1961.3749999999925</v>
      </c>
      <c r="I171" s="3">
        <v>15.237764628533862</v>
      </c>
      <c r="J171" t="s">
        <v>0</v>
      </c>
      <c r="N171" s="3">
        <f t="shared" si="15"/>
        <v>1961.3749999999925</v>
      </c>
      <c r="O171" s="10">
        <v>29.8</v>
      </c>
      <c r="P171" s="2" t="s">
        <v>17</v>
      </c>
    </row>
    <row r="172" spans="1:16" ht="13" x14ac:dyDescent="0.3">
      <c r="A172" s="4">
        <f t="shared" si="13"/>
        <v>1961.4583333333258</v>
      </c>
      <c r="B172" s="4">
        <f t="shared" si="14"/>
        <v>109.29279715713189</v>
      </c>
      <c r="H172" s="3">
        <v>1961.4583333333258</v>
      </c>
      <c r="I172" s="3">
        <v>15.22120184089415</v>
      </c>
      <c r="J172" t="s">
        <v>0</v>
      </c>
      <c r="N172" s="3">
        <f t="shared" si="15"/>
        <v>1961.4583333333258</v>
      </c>
      <c r="O172" s="10">
        <v>29.8</v>
      </c>
      <c r="P172" s="2" t="s">
        <v>17</v>
      </c>
    </row>
    <row r="173" spans="1:16" ht="13" x14ac:dyDescent="0.3">
      <c r="A173" s="4">
        <f t="shared" si="13"/>
        <v>1961.541666666659</v>
      </c>
      <c r="B173" s="4">
        <f t="shared" si="14"/>
        <v>108.91857735112414</v>
      </c>
      <c r="H173" s="3">
        <v>1961.541666666659</v>
      </c>
      <c r="I173" s="3">
        <v>15.270890203813282</v>
      </c>
      <c r="J173" t="s">
        <v>0</v>
      </c>
      <c r="N173" s="3">
        <f t="shared" si="15"/>
        <v>1961.541666666659</v>
      </c>
      <c r="O173" s="10">
        <v>30</v>
      </c>
      <c r="P173" s="2" t="s">
        <v>17</v>
      </c>
    </row>
    <row r="174" spans="1:16" ht="13" x14ac:dyDescent="0.3">
      <c r="A174" s="4">
        <f t="shared" si="13"/>
        <v>1961.6249999999923</v>
      </c>
      <c r="B174" s="4">
        <f t="shared" si="14"/>
        <v>109.40138157026048</v>
      </c>
      <c r="H174" s="3">
        <v>1961.6249999999923</v>
      </c>
      <c r="I174" s="3">
        <v>15.287452991452991</v>
      </c>
      <c r="J174" t="s">
        <v>0</v>
      </c>
      <c r="N174" s="3">
        <f t="shared" si="15"/>
        <v>1961.6249999999923</v>
      </c>
      <c r="O174" s="10">
        <v>29.9</v>
      </c>
      <c r="P174" s="2" t="s">
        <v>17</v>
      </c>
    </row>
    <row r="175" spans="1:16" ht="13" x14ac:dyDescent="0.3">
      <c r="A175" s="4">
        <f t="shared" si="13"/>
        <v>1961.7083333333255</v>
      </c>
      <c r="B175" s="4">
        <f t="shared" si="14"/>
        <v>109.03671029835962</v>
      </c>
      <c r="H175" s="3">
        <v>1961.7083333333255</v>
      </c>
      <c r="I175" s="3">
        <v>15.287452991452991</v>
      </c>
      <c r="J175" t="s">
        <v>0</v>
      </c>
      <c r="N175" s="3">
        <f t="shared" si="15"/>
        <v>1961.7083333333255</v>
      </c>
      <c r="O175" s="10">
        <v>30</v>
      </c>
      <c r="P175" s="2" t="s">
        <v>17</v>
      </c>
    </row>
    <row r="176" spans="1:16" ht="13" x14ac:dyDescent="0.3">
      <c r="A176" s="4">
        <f t="shared" si="13"/>
        <v>1961.7916666666588</v>
      </c>
      <c r="B176" s="4">
        <f t="shared" si="14"/>
        <v>109.03671029835962</v>
      </c>
      <c r="H176" s="3">
        <v>1961.7916666666588</v>
      </c>
      <c r="I176" s="3">
        <v>15.287452991452991</v>
      </c>
      <c r="J176" t="s">
        <v>0</v>
      </c>
      <c r="N176" s="3">
        <f t="shared" si="15"/>
        <v>1961.7916666666588</v>
      </c>
      <c r="O176" s="10">
        <v>30</v>
      </c>
      <c r="P176" s="2" t="s">
        <v>17</v>
      </c>
    </row>
    <row r="177" spans="1:16" ht="13" x14ac:dyDescent="0.3">
      <c r="A177" s="4">
        <f t="shared" si="13"/>
        <v>1961.874999999992</v>
      </c>
      <c r="B177" s="4">
        <f t="shared" si="14"/>
        <v>109.6273750345371</v>
      </c>
      <c r="H177" s="3">
        <v>1961.874999999992</v>
      </c>
      <c r="I177" s="3">
        <v>15.370266929651544</v>
      </c>
      <c r="J177" t="s">
        <v>0</v>
      </c>
      <c r="N177" s="3">
        <f t="shared" si="15"/>
        <v>1961.874999999992</v>
      </c>
      <c r="O177" s="10">
        <v>30</v>
      </c>
      <c r="P177" s="2" t="s">
        <v>17</v>
      </c>
    </row>
    <row r="178" spans="1:16" ht="13" x14ac:dyDescent="0.3">
      <c r="A178" s="4">
        <f t="shared" si="13"/>
        <v>1961.9583333333253</v>
      </c>
      <c r="B178" s="4">
        <f t="shared" si="14"/>
        <v>109.8636409290081</v>
      </c>
      <c r="H178" s="3">
        <v>1961.9583333333253</v>
      </c>
      <c r="I178" s="3">
        <v>15.403392504930968</v>
      </c>
      <c r="J178" t="s">
        <v>0</v>
      </c>
      <c r="N178" s="3">
        <f t="shared" si="15"/>
        <v>1961.9583333333253</v>
      </c>
      <c r="O178" s="10">
        <v>30</v>
      </c>
      <c r="P178" s="2" t="s">
        <v>17</v>
      </c>
    </row>
    <row r="179" spans="1:16" ht="13" x14ac:dyDescent="0.3">
      <c r="A179" s="4">
        <f t="shared" si="13"/>
        <v>1962.0416666666586</v>
      </c>
      <c r="B179" s="4">
        <f t="shared" si="14"/>
        <v>109.98177387624358</v>
      </c>
      <c r="H179" s="3">
        <v>1962.0416666666586</v>
      </c>
      <c r="I179" s="3">
        <v>15.419955292570677</v>
      </c>
      <c r="J179" t="s">
        <v>0</v>
      </c>
      <c r="N179" s="3">
        <f t="shared" si="15"/>
        <v>1962.0416666666586</v>
      </c>
      <c r="O179" s="10">
        <v>30</v>
      </c>
      <c r="P179" s="2" t="s">
        <v>17</v>
      </c>
    </row>
    <row r="180" spans="1:16" ht="13" x14ac:dyDescent="0.3">
      <c r="A180" s="4">
        <f t="shared" si="13"/>
        <v>1962.1249999999918</v>
      </c>
      <c r="B180" s="4">
        <f t="shared" si="14"/>
        <v>109.38090496522184</v>
      </c>
      <c r="H180" s="3">
        <v>1962.1249999999918</v>
      </c>
      <c r="I180" s="3">
        <v>15.386829717291256</v>
      </c>
      <c r="J180" t="s">
        <v>0</v>
      </c>
      <c r="N180" s="3">
        <f t="shared" si="15"/>
        <v>1962.1249999999918</v>
      </c>
      <c r="O180" s="10">
        <v>30.1</v>
      </c>
      <c r="P180" s="2" t="s">
        <v>17</v>
      </c>
    </row>
    <row r="181" spans="1:16" ht="13" x14ac:dyDescent="0.3">
      <c r="A181" s="4">
        <f t="shared" si="13"/>
        <v>1962.2083333333251</v>
      </c>
      <c r="B181" s="4">
        <f t="shared" si="14"/>
        <v>109.38090496522184</v>
      </c>
      <c r="H181" s="3">
        <v>1962.2083333333251</v>
      </c>
      <c r="I181" s="3">
        <v>15.386829717291256</v>
      </c>
      <c r="J181" t="s">
        <v>0</v>
      </c>
      <c r="N181" s="3">
        <f t="shared" si="15"/>
        <v>1962.2083333333251</v>
      </c>
      <c r="O181" s="10">
        <v>30.1</v>
      </c>
      <c r="P181" s="2" t="s">
        <v>17</v>
      </c>
    </row>
    <row r="182" spans="1:16" ht="13" x14ac:dyDescent="0.3">
      <c r="A182" s="4">
        <f t="shared" si="13"/>
        <v>1962.2916666666583</v>
      </c>
      <c r="B182" s="4">
        <f t="shared" si="14"/>
        <v>109.01871653818469</v>
      </c>
      <c r="H182" s="3">
        <v>1962.2916666666583</v>
      </c>
      <c r="I182" s="3">
        <v>15.386829717291256</v>
      </c>
      <c r="J182" t="s">
        <v>0</v>
      </c>
      <c r="N182" s="3">
        <f t="shared" si="15"/>
        <v>1962.2916666666583</v>
      </c>
      <c r="O182" s="10">
        <v>30.2</v>
      </c>
      <c r="P182" s="2" t="s">
        <v>17</v>
      </c>
    </row>
    <row r="183" spans="1:16" ht="13" x14ac:dyDescent="0.3">
      <c r="A183" s="4">
        <f t="shared" si="13"/>
        <v>1962.3749999999916</v>
      </c>
      <c r="B183" s="4">
        <f t="shared" si="14"/>
        <v>109.60546958736761</v>
      </c>
      <c r="H183" s="3">
        <v>1962.3749999999916</v>
      </c>
      <c r="I183" s="3">
        <v>15.46964365548981</v>
      </c>
      <c r="J183" t="s">
        <v>0</v>
      </c>
      <c r="N183" s="3">
        <f t="shared" si="15"/>
        <v>1962.3749999999916</v>
      </c>
      <c r="O183" s="10">
        <v>30.2</v>
      </c>
      <c r="P183" s="2" t="s">
        <v>17</v>
      </c>
    </row>
    <row r="184" spans="1:16" ht="13" x14ac:dyDescent="0.3">
      <c r="A184" s="4">
        <f t="shared" si="13"/>
        <v>1962.4583333333248</v>
      </c>
      <c r="B184" s="4">
        <f t="shared" si="14"/>
        <v>109.72282019720417</v>
      </c>
      <c r="H184" s="3">
        <v>1962.4583333333248</v>
      </c>
      <c r="I184" s="3">
        <v>15.486206443129522</v>
      </c>
      <c r="J184" t="s">
        <v>0</v>
      </c>
      <c r="N184" s="3">
        <f t="shared" si="15"/>
        <v>1962.4583333333248</v>
      </c>
      <c r="O184" s="10">
        <v>30.2</v>
      </c>
      <c r="P184" s="2" t="s">
        <v>17</v>
      </c>
    </row>
    <row r="185" spans="1:16" ht="13" x14ac:dyDescent="0.3">
      <c r="A185" s="4">
        <f t="shared" si="13"/>
        <v>1962.5416666666581</v>
      </c>
      <c r="B185" s="4">
        <f t="shared" si="14"/>
        <v>109.36069867840152</v>
      </c>
      <c r="H185" s="3">
        <v>1962.5416666666581</v>
      </c>
      <c r="I185" s="3">
        <v>15.486206443129522</v>
      </c>
      <c r="J185" t="s">
        <v>0</v>
      </c>
      <c r="N185" s="3">
        <f t="shared" si="15"/>
        <v>1962.5416666666581</v>
      </c>
      <c r="O185" s="10">
        <v>30.3</v>
      </c>
      <c r="P185" s="2" t="s">
        <v>17</v>
      </c>
    </row>
    <row r="186" spans="1:16" ht="13" x14ac:dyDescent="0.3">
      <c r="A186" s="4">
        <f t="shared" si="13"/>
        <v>1962.6249999999914</v>
      </c>
      <c r="B186" s="4">
        <f t="shared" si="14"/>
        <v>109.36069867840152</v>
      </c>
      <c r="H186" s="3">
        <v>1962.6249999999914</v>
      </c>
      <c r="I186" s="3">
        <v>15.486206443129522</v>
      </c>
      <c r="J186" t="s">
        <v>0</v>
      </c>
      <c r="N186" s="3">
        <f t="shared" si="15"/>
        <v>1962.6249999999914</v>
      </c>
      <c r="O186" s="10">
        <v>30.3</v>
      </c>
      <c r="P186" s="2" t="s">
        <v>17</v>
      </c>
    </row>
    <row r="187" spans="1:16" ht="13" x14ac:dyDescent="0.3">
      <c r="A187" s="4">
        <f t="shared" si="13"/>
        <v>1962.7083333333246</v>
      </c>
      <c r="B187" s="4">
        <f t="shared" si="14"/>
        <v>108.88438097166124</v>
      </c>
      <c r="H187" s="3">
        <v>1962.7083333333246</v>
      </c>
      <c r="I187" s="3">
        <v>15.46964365548981</v>
      </c>
      <c r="J187" t="s">
        <v>0</v>
      </c>
      <c r="N187" s="3">
        <f t="shared" si="15"/>
        <v>1962.7083333333246</v>
      </c>
      <c r="O187" s="10">
        <v>30.4</v>
      </c>
      <c r="P187" s="2" t="s">
        <v>17</v>
      </c>
    </row>
    <row r="188" spans="1:16" ht="13" x14ac:dyDescent="0.3">
      <c r="A188" s="4">
        <f t="shared" si="13"/>
        <v>1962.7916666666579</v>
      </c>
      <c r="B188" s="4">
        <f t="shared" si="14"/>
        <v>108.65122383895961</v>
      </c>
      <c r="H188" s="3">
        <v>1962.7916666666579</v>
      </c>
      <c r="I188" s="3">
        <v>15.436518080210389</v>
      </c>
      <c r="J188" t="s">
        <v>0</v>
      </c>
      <c r="N188" s="3">
        <f t="shared" si="15"/>
        <v>1962.7916666666579</v>
      </c>
      <c r="O188" s="10">
        <v>30.4</v>
      </c>
      <c r="P188" s="2" t="s">
        <v>17</v>
      </c>
    </row>
    <row r="189" spans="1:16" ht="13" x14ac:dyDescent="0.3">
      <c r="A189" s="4">
        <f t="shared" si="13"/>
        <v>1962.8749999999911</v>
      </c>
      <c r="B189" s="4">
        <f t="shared" si="14"/>
        <v>108.76780240531041</v>
      </c>
      <c r="H189" s="3">
        <v>1962.8749999999911</v>
      </c>
      <c r="I189" s="3">
        <v>15.453080867850097</v>
      </c>
      <c r="J189" t="s">
        <v>0</v>
      </c>
      <c r="N189" s="3">
        <f t="shared" si="15"/>
        <v>1962.8749999999911</v>
      </c>
      <c r="O189" s="10">
        <v>30.4</v>
      </c>
      <c r="P189" s="2" t="s">
        <v>17</v>
      </c>
    </row>
    <row r="190" spans="1:16" ht="13" x14ac:dyDescent="0.3">
      <c r="A190" s="4">
        <f t="shared" si="13"/>
        <v>1962.9583333333244</v>
      </c>
      <c r="B190" s="4">
        <f t="shared" si="14"/>
        <v>108.76780240531041</v>
      </c>
      <c r="H190" s="3">
        <v>1962.9583333333244</v>
      </c>
      <c r="I190" s="3">
        <v>15.453080867850097</v>
      </c>
      <c r="J190" t="s">
        <v>0</v>
      </c>
      <c r="N190" s="3">
        <f t="shared" si="15"/>
        <v>1962.9583333333244</v>
      </c>
      <c r="O190" s="10">
        <v>30.4</v>
      </c>
      <c r="P190" s="2" t="s">
        <v>17</v>
      </c>
    </row>
    <row r="191" spans="1:16" ht="13" x14ac:dyDescent="0.3">
      <c r="A191" s="4">
        <f t="shared" si="13"/>
        <v>1963.0416666666576</v>
      </c>
      <c r="B191" s="4">
        <f t="shared" si="14"/>
        <v>108.88438097166124</v>
      </c>
      <c r="H191" s="3">
        <v>1963.0416666666576</v>
      </c>
      <c r="I191" s="3">
        <v>15.46964365548981</v>
      </c>
      <c r="J191" t="s">
        <v>0</v>
      </c>
      <c r="N191" s="3">
        <f t="shared" si="15"/>
        <v>1963.0416666666576</v>
      </c>
      <c r="O191" s="10">
        <v>30.4</v>
      </c>
      <c r="P191" s="2" t="s">
        <v>17</v>
      </c>
    </row>
    <row r="192" spans="1:16" ht="13" x14ac:dyDescent="0.3">
      <c r="A192" s="4">
        <f t="shared" si="13"/>
        <v>1963.1249999999909</v>
      </c>
      <c r="B192" s="4">
        <f t="shared" si="14"/>
        <v>108.88438097166124</v>
      </c>
      <c r="H192" s="3">
        <v>1963.1249999999909</v>
      </c>
      <c r="I192" s="3">
        <v>15.46964365548981</v>
      </c>
      <c r="J192" t="s">
        <v>0</v>
      </c>
      <c r="N192" s="3">
        <f t="shared" si="15"/>
        <v>1963.1249999999909</v>
      </c>
      <c r="O192" s="10">
        <v>30.4</v>
      </c>
      <c r="P192" s="2" t="s">
        <v>17</v>
      </c>
    </row>
    <row r="193" spans="1:16" ht="13" x14ac:dyDescent="0.3">
      <c r="A193" s="4">
        <f t="shared" si="13"/>
        <v>1963.2083333333242</v>
      </c>
      <c r="B193" s="4">
        <f t="shared" si="14"/>
        <v>109.1083647089779</v>
      </c>
      <c r="H193" s="3">
        <v>1963.2083333333242</v>
      </c>
      <c r="I193" s="3">
        <v>15.552457593688365</v>
      </c>
      <c r="J193" t="s">
        <v>0</v>
      </c>
      <c r="N193" s="3">
        <f t="shared" si="15"/>
        <v>1963.2083333333242</v>
      </c>
      <c r="O193" s="10">
        <v>30.5</v>
      </c>
      <c r="P193" s="2" t="s">
        <v>17</v>
      </c>
    </row>
    <row r="194" spans="1:16" ht="13" x14ac:dyDescent="0.3">
      <c r="A194" s="4">
        <f t="shared" si="13"/>
        <v>1963.2916666666574</v>
      </c>
      <c r="B194" s="4">
        <f t="shared" si="14"/>
        <v>109.57315007515031</v>
      </c>
      <c r="H194" s="3">
        <v>1963.2916666666574</v>
      </c>
      <c r="I194" s="3">
        <v>15.618708744247206</v>
      </c>
      <c r="J194" t="s">
        <v>0</v>
      </c>
      <c r="N194" s="3">
        <f t="shared" si="15"/>
        <v>1963.2916666666574</v>
      </c>
      <c r="O194" s="10">
        <v>30.5</v>
      </c>
      <c r="P194" s="2" t="s">
        <v>17</v>
      </c>
    </row>
    <row r="195" spans="1:16" ht="13" x14ac:dyDescent="0.3">
      <c r="A195" s="4">
        <f t="shared" si="13"/>
        <v>1963.3749999999907</v>
      </c>
      <c r="B195" s="4">
        <f t="shared" si="14"/>
        <v>109.34075739206411</v>
      </c>
      <c r="H195" s="3">
        <v>1963.3749999999907</v>
      </c>
      <c r="I195" s="3">
        <v>15.585583168967785</v>
      </c>
      <c r="J195" t="s">
        <v>0</v>
      </c>
      <c r="N195" s="3">
        <f t="shared" si="15"/>
        <v>1963.3749999999907</v>
      </c>
      <c r="O195" s="10">
        <v>30.5</v>
      </c>
      <c r="P195" s="2" t="s">
        <v>17</v>
      </c>
    </row>
    <row r="196" spans="1:16" ht="13" x14ac:dyDescent="0.3">
      <c r="A196" s="4">
        <f t="shared" si="13"/>
        <v>1963.4583333333239</v>
      </c>
      <c r="B196" s="4">
        <f t="shared" si="14"/>
        <v>108.98343465548874</v>
      </c>
      <c r="H196" s="3">
        <v>1963.4583333333239</v>
      </c>
      <c r="I196" s="3">
        <v>15.585583168967785</v>
      </c>
      <c r="J196" t="s">
        <v>0</v>
      </c>
      <c r="N196" s="3">
        <f t="shared" si="15"/>
        <v>1963.4583333333239</v>
      </c>
      <c r="O196" s="10">
        <v>30.6</v>
      </c>
      <c r="P196" s="2" t="s">
        <v>17</v>
      </c>
    </row>
    <row r="197" spans="1:16" ht="13" x14ac:dyDescent="0.3">
      <c r="A197" s="4">
        <f t="shared" si="13"/>
        <v>1963.5416666666572</v>
      </c>
      <c r="B197" s="4">
        <f t="shared" si="14"/>
        <v>108.85931847856951</v>
      </c>
      <c r="H197" s="3">
        <v>1963.5416666666572</v>
      </c>
      <c r="I197" s="3">
        <v>15.618708744247206</v>
      </c>
      <c r="J197" t="s">
        <v>0</v>
      </c>
      <c r="N197" s="3">
        <f t="shared" si="15"/>
        <v>1963.5416666666572</v>
      </c>
      <c r="O197" s="10">
        <v>30.7</v>
      </c>
      <c r="P197" s="2" t="s">
        <v>17</v>
      </c>
    </row>
    <row r="198" spans="1:16" ht="13" x14ac:dyDescent="0.3">
      <c r="A198" s="4">
        <f t="shared" si="13"/>
        <v>1963.6249999999905</v>
      </c>
      <c r="B198" s="4">
        <f t="shared" si="14"/>
        <v>108.85931847856951</v>
      </c>
      <c r="H198" s="3">
        <v>1963.6249999999905</v>
      </c>
      <c r="I198" s="3">
        <v>15.618708744247206</v>
      </c>
      <c r="J198" t="s">
        <v>0</v>
      </c>
      <c r="N198" s="3">
        <f t="shared" si="15"/>
        <v>1963.6249999999905</v>
      </c>
      <c r="O198" s="10">
        <v>30.7</v>
      </c>
      <c r="P198" s="2" t="s">
        <v>17</v>
      </c>
    </row>
    <row r="199" spans="1:16" ht="13" x14ac:dyDescent="0.3">
      <c r="A199" s="4">
        <f t="shared" si="13"/>
        <v>1963.7083333333237</v>
      </c>
      <c r="B199" s="4">
        <f t="shared" si="14"/>
        <v>108.85931847856951</v>
      </c>
      <c r="H199" s="3">
        <v>1963.7083333333237</v>
      </c>
      <c r="I199" s="3">
        <v>15.618708744247206</v>
      </c>
      <c r="J199" t="s">
        <v>0</v>
      </c>
      <c r="N199" s="3">
        <f t="shared" si="15"/>
        <v>1963.7083333333237</v>
      </c>
      <c r="O199" s="10">
        <v>30.7</v>
      </c>
      <c r="P199" s="2" t="s">
        <v>17</v>
      </c>
    </row>
    <row r="200" spans="1:16" ht="13" x14ac:dyDescent="0.3">
      <c r="A200" s="4">
        <f t="shared" si="13"/>
        <v>1963.791666666657</v>
      </c>
      <c r="B200" s="4">
        <f t="shared" si="14"/>
        <v>108.50587913285989</v>
      </c>
      <c r="H200" s="3">
        <v>1963.791666666657</v>
      </c>
      <c r="I200" s="3">
        <v>15.618708744247206</v>
      </c>
      <c r="J200" t="s">
        <v>0</v>
      </c>
      <c r="N200" s="3">
        <f t="shared" si="15"/>
        <v>1963.791666666657</v>
      </c>
      <c r="O200" s="10">
        <v>30.8</v>
      </c>
      <c r="P200" s="2" t="s">
        <v>17</v>
      </c>
    </row>
    <row r="201" spans="1:16" ht="13" x14ac:dyDescent="0.3">
      <c r="A201" s="4">
        <f t="shared" ref="A201:A264" si="16">H201</f>
        <v>1963.8749999999902</v>
      </c>
      <c r="B201" s="4">
        <f t="shared" ref="B201:B264" si="17">100*(I201/O201)/(I$8/O$8)</f>
        <v>109.19626648683355</v>
      </c>
      <c r="H201" s="3">
        <v>1963.8749999999902</v>
      </c>
      <c r="I201" s="3">
        <v>15.718085470085471</v>
      </c>
      <c r="J201" t="s">
        <v>0</v>
      </c>
      <c r="N201" s="3">
        <f t="shared" ref="N201:N264" si="18">N200+1/12</f>
        <v>1963.8749999999902</v>
      </c>
      <c r="O201" s="10">
        <v>30.8</v>
      </c>
      <c r="P201" s="2" t="s">
        <v>17</v>
      </c>
    </row>
    <row r="202" spans="1:16" ht="13" x14ac:dyDescent="0.3">
      <c r="A202" s="4">
        <f t="shared" si="16"/>
        <v>1963.9583333333235</v>
      </c>
      <c r="B202" s="4">
        <f t="shared" si="17"/>
        <v>109.30164923827613</v>
      </c>
      <c r="H202" s="3">
        <v>1963.9583333333235</v>
      </c>
      <c r="I202" s="3">
        <v>15.784336620644313</v>
      </c>
      <c r="J202" t="s">
        <v>0</v>
      </c>
      <c r="N202" s="3">
        <f t="shared" si="18"/>
        <v>1963.9583333333235</v>
      </c>
      <c r="O202" s="10">
        <v>30.9</v>
      </c>
      <c r="P202" s="2" t="s">
        <v>17</v>
      </c>
    </row>
    <row r="203" spans="1:16" ht="13" x14ac:dyDescent="0.3">
      <c r="A203" s="4">
        <f t="shared" si="16"/>
        <v>1964.0416666666567</v>
      </c>
      <c r="B203" s="4">
        <f t="shared" si="17"/>
        <v>109.30164923827613</v>
      </c>
      <c r="H203" s="3">
        <v>1964.0416666666567</v>
      </c>
      <c r="I203" s="3">
        <v>15.784336620644313</v>
      </c>
      <c r="J203" t="s">
        <v>0</v>
      </c>
      <c r="N203" s="3">
        <f t="shared" si="18"/>
        <v>1964.0416666666567</v>
      </c>
      <c r="O203" s="10">
        <v>30.9</v>
      </c>
      <c r="P203" s="2" t="s">
        <v>17</v>
      </c>
    </row>
    <row r="204" spans="1:16" ht="13" x14ac:dyDescent="0.3">
      <c r="A204" s="4">
        <f t="shared" si="16"/>
        <v>1964.12499999999</v>
      </c>
      <c r="B204" s="4">
        <f t="shared" si="17"/>
        <v>109.64572578362221</v>
      </c>
      <c r="H204" s="3">
        <v>1964.12499999999</v>
      </c>
      <c r="I204" s="3">
        <v>15.834024983563445</v>
      </c>
      <c r="J204" t="s">
        <v>0</v>
      </c>
      <c r="N204" s="3">
        <f t="shared" si="18"/>
        <v>1964.12499999999</v>
      </c>
      <c r="O204" s="10">
        <v>30.9</v>
      </c>
      <c r="P204" s="2" t="s">
        <v>17</v>
      </c>
    </row>
    <row r="205" spans="1:16" ht="13" x14ac:dyDescent="0.3">
      <c r="A205" s="4">
        <f t="shared" si="16"/>
        <v>1964.2083333333233</v>
      </c>
      <c r="B205" s="4">
        <f t="shared" si="17"/>
        <v>109.64572578362221</v>
      </c>
      <c r="H205" s="3">
        <v>1964.2083333333233</v>
      </c>
      <c r="I205" s="3">
        <v>15.834024983563445</v>
      </c>
      <c r="J205" t="s">
        <v>0</v>
      </c>
      <c r="N205" s="3">
        <f t="shared" si="18"/>
        <v>1964.2083333333233</v>
      </c>
      <c r="O205" s="10">
        <v>30.9</v>
      </c>
      <c r="P205" s="2" t="s">
        <v>17</v>
      </c>
    </row>
    <row r="206" spans="1:16" ht="13" x14ac:dyDescent="0.3">
      <c r="A206" s="4">
        <f t="shared" si="16"/>
        <v>1964.2916666666565</v>
      </c>
      <c r="B206" s="4">
        <f t="shared" si="17"/>
        <v>109.30164923827613</v>
      </c>
      <c r="H206" s="3">
        <v>1964.2916666666565</v>
      </c>
      <c r="I206" s="3">
        <v>15.784336620644313</v>
      </c>
      <c r="J206" t="s">
        <v>0</v>
      </c>
      <c r="N206" s="3">
        <f t="shared" si="18"/>
        <v>1964.2916666666565</v>
      </c>
      <c r="O206" s="10">
        <v>30.9</v>
      </c>
      <c r="P206" s="2" t="s">
        <v>17</v>
      </c>
    </row>
    <row r="207" spans="1:16" ht="13" x14ac:dyDescent="0.3">
      <c r="A207" s="4">
        <f t="shared" si="16"/>
        <v>1964.3749999999898</v>
      </c>
      <c r="B207" s="4">
        <f t="shared" si="17"/>
        <v>108.842880511148</v>
      </c>
      <c r="H207" s="3">
        <v>1964.3749999999898</v>
      </c>
      <c r="I207" s="3">
        <v>15.718085470085471</v>
      </c>
      <c r="J207" t="s">
        <v>0</v>
      </c>
      <c r="N207" s="3">
        <f t="shared" si="18"/>
        <v>1964.3749999999898</v>
      </c>
      <c r="O207" s="10">
        <v>30.9</v>
      </c>
      <c r="P207" s="2" t="s">
        <v>17</v>
      </c>
    </row>
    <row r="208" spans="1:16" ht="13" x14ac:dyDescent="0.3">
      <c r="A208" s="4">
        <f t="shared" si="16"/>
        <v>1964.458333333323</v>
      </c>
      <c r="B208" s="4">
        <f t="shared" si="17"/>
        <v>108.83474106598929</v>
      </c>
      <c r="H208" s="3">
        <v>1964.458333333323</v>
      </c>
      <c r="I208" s="3">
        <v>15.767773833004604</v>
      </c>
      <c r="J208" t="s">
        <v>0</v>
      </c>
      <c r="N208" s="3">
        <f t="shared" si="18"/>
        <v>1964.458333333323</v>
      </c>
      <c r="O208" s="10">
        <v>31</v>
      </c>
      <c r="P208" s="2" t="s">
        <v>17</v>
      </c>
    </row>
    <row r="209" spans="1:16" ht="13" x14ac:dyDescent="0.3">
      <c r="A209" s="4">
        <f t="shared" si="16"/>
        <v>1964.5416666666563</v>
      </c>
      <c r="B209" s="4">
        <f t="shared" si="17"/>
        <v>108.71269935304815</v>
      </c>
      <c r="H209" s="3">
        <v>1964.5416666666563</v>
      </c>
      <c r="I209" s="3">
        <v>15.800899408284025</v>
      </c>
      <c r="J209" t="s">
        <v>0</v>
      </c>
      <c r="N209" s="3">
        <f t="shared" si="18"/>
        <v>1964.5416666666563</v>
      </c>
      <c r="O209" s="10">
        <v>31.1</v>
      </c>
      <c r="P209" s="2" t="s">
        <v>17</v>
      </c>
    </row>
    <row r="210" spans="1:16" ht="13" x14ac:dyDescent="0.3">
      <c r="A210" s="4">
        <f t="shared" si="16"/>
        <v>1964.6249999999895</v>
      </c>
      <c r="B210" s="4">
        <f t="shared" si="17"/>
        <v>109.40635210099973</v>
      </c>
      <c r="H210" s="3">
        <v>1964.6249999999895</v>
      </c>
      <c r="I210" s="3">
        <v>15.850587771203157</v>
      </c>
      <c r="J210" t="s">
        <v>0</v>
      </c>
      <c r="N210" s="3">
        <f t="shared" si="18"/>
        <v>1964.6249999999895</v>
      </c>
      <c r="O210" s="10">
        <v>31</v>
      </c>
      <c r="P210" s="2" t="s">
        <v>17</v>
      </c>
    </row>
    <row r="211" spans="1:16" ht="13" x14ac:dyDescent="0.3">
      <c r="A211" s="4">
        <f t="shared" si="16"/>
        <v>1964.7083333333228</v>
      </c>
      <c r="B211" s="4">
        <f t="shared" si="17"/>
        <v>109.39642702193521</v>
      </c>
      <c r="H211" s="3">
        <v>1964.7083333333228</v>
      </c>
      <c r="I211" s="3">
        <v>15.900276134122286</v>
      </c>
      <c r="J211" t="s">
        <v>0</v>
      </c>
      <c r="N211" s="3">
        <f t="shared" si="18"/>
        <v>1964.7083333333228</v>
      </c>
      <c r="O211" s="10">
        <v>31.1</v>
      </c>
      <c r="P211" s="2" t="s">
        <v>17</v>
      </c>
    </row>
    <row r="212" spans="1:16" ht="13" x14ac:dyDescent="0.3">
      <c r="A212" s="4">
        <f t="shared" si="16"/>
        <v>1964.7916666666561</v>
      </c>
      <c r="B212" s="4">
        <f t="shared" si="17"/>
        <v>109.62433624489761</v>
      </c>
      <c r="H212" s="3">
        <v>1964.7916666666561</v>
      </c>
      <c r="I212" s="3">
        <v>15.933401709401711</v>
      </c>
      <c r="J212" t="s">
        <v>0</v>
      </c>
      <c r="N212" s="3">
        <f t="shared" si="18"/>
        <v>1964.7916666666561</v>
      </c>
      <c r="O212" s="10">
        <v>31.1</v>
      </c>
      <c r="P212" s="2" t="s">
        <v>17</v>
      </c>
    </row>
    <row r="213" spans="1:16" ht="13" x14ac:dyDescent="0.3">
      <c r="A213" s="4">
        <f t="shared" si="16"/>
        <v>1964.8749999999893</v>
      </c>
      <c r="B213" s="4">
        <f t="shared" si="17"/>
        <v>109.61374430985607</v>
      </c>
      <c r="H213" s="3">
        <v>1964.8749999999893</v>
      </c>
      <c r="I213" s="3">
        <v>15.983090072320842</v>
      </c>
      <c r="J213" t="s">
        <v>0</v>
      </c>
      <c r="N213" s="3">
        <f t="shared" si="18"/>
        <v>1964.8749999999893</v>
      </c>
      <c r="O213" s="10">
        <v>31.2</v>
      </c>
      <c r="P213" s="2" t="s">
        <v>17</v>
      </c>
    </row>
    <row r="214" spans="1:16" ht="13" x14ac:dyDescent="0.3">
      <c r="A214" s="4">
        <f t="shared" si="16"/>
        <v>1964.9583333333226</v>
      </c>
      <c r="B214" s="4">
        <f t="shared" si="17"/>
        <v>109.61374430985607</v>
      </c>
      <c r="H214" s="3">
        <v>1964.9583333333226</v>
      </c>
      <c r="I214" s="3">
        <v>15.983090072320842</v>
      </c>
      <c r="J214" t="s">
        <v>0</v>
      </c>
      <c r="N214" s="3">
        <f t="shared" si="18"/>
        <v>1964.9583333333226</v>
      </c>
      <c r="O214" s="10">
        <v>31.2</v>
      </c>
      <c r="P214" s="2" t="s">
        <v>17</v>
      </c>
    </row>
    <row r="215" spans="1:16" ht="13" x14ac:dyDescent="0.3">
      <c r="A215" s="4">
        <f t="shared" si="16"/>
        <v>1965.0416666666558</v>
      </c>
      <c r="B215" s="4">
        <f t="shared" si="17"/>
        <v>110.29528054390701</v>
      </c>
      <c r="H215" s="3">
        <v>1965.0416666666558</v>
      </c>
      <c r="I215" s="3">
        <v>16.082466798159107</v>
      </c>
      <c r="J215" t="s">
        <v>0</v>
      </c>
      <c r="N215" s="3">
        <f t="shared" si="18"/>
        <v>1965.0416666666558</v>
      </c>
      <c r="O215" s="10">
        <v>31.2</v>
      </c>
      <c r="P215" s="2" t="s">
        <v>17</v>
      </c>
    </row>
    <row r="216" spans="1:16" ht="13" x14ac:dyDescent="0.3">
      <c r="A216" s="4">
        <f t="shared" si="16"/>
        <v>1965.1249999999891</v>
      </c>
      <c r="B216" s="4">
        <f t="shared" si="17"/>
        <v>110.29528054390701</v>
      </c>
      <c r="H216" s="3">
        <v>1965.1249999999891</v>
      </c>
      <c r="I216" s="3">
        <v>16.082466798159107</v>
      </c>
      <c r="J216" t="s">
        <v>0</v>
      </c>
      <c r="N216" s="3">
        <f t="shared" si="18"/>
        <v>1965.1249999999891</v>
      </c>
      <c r="O216" s="10">
        <v>31.2</v>
      </c>
      <c r="P216" s="2" t="s">
        <v>17</v>
      </c>
    </row>
    <row r="217" spans="1:16" ht="13" x14ac:dyDescent="0.3">
      <c r="A217" s="4">
        <f t="shared" si="16"/>
        <v>1965.2083333333223</v>
      </c>
      <c r="B217" s="4">
        <f t="shared" si="17"/>
        <v>109.60322005491065</v>
      </c>
      <c r="H217" s="3">
        <v>1965.2083333333223</v>
      </c>
      <c r="I217" s="3">
        <v>16.032778435239972</v>
      </c>
      <c r="J217" t="s">
        <v>0</v>
      </c>
      <c r="N217" s="3">
        <f t="shared" si="18"/>
        <v>1965.2083333333223</v>
      </c>
      <c r="O217" s="10">
        <v>31.3</v>
      </c>
      <c r="P217" s="2" t="s">
        <v>17</v>
      </c>
    </row>
    <row r="218" spans="1:16" ht="13" x14ac:dyDescent="0.3">
      <c r="A218" s="4">
        <f t="shared" si="16"/>
        <v>1965.2916666666556</v>
      </c>
      <c r="B218" s="4">
        <f t="shared" si="17"/>
        <v>109.02843346766161</v>
      </c>
      <c r="H218" s="3">
        <v>1965.2916666666556</v>
      </c>
      <c r="I218" s="3">
        <v>15.999652859960552</v>
      </c>
      <c r="J218" t="s">
        <v>0</v>
      </c>
      <c r="N218" s="3">
        <f t="shared" si="18"/>
        <v>1965.2916666666556</v>
      </c>
      <c r="O218" s="10">
        <v>31.4</v>
      </c>
      <c r="P218" s="2" t="s">
        <v>17</v>
      </c>
    </row>
    <row r="219" spans="1:16" ht="13" x14ac:dyDescent="0.3">
      <c r="A219" s="4">
        <f t="shared" si="16"/>
        <v>1965.3749999999889</v>
      </c>
      <c r="B219" s="4">
        <f t="shared" si="17"/>
        <v>108.91556759450668</v>
      </c>
      <c r="H219" s="3">
        <v>1965.3749999999889</v>
      </c>
      <c r="I219" s="3">
        <v>15.983090072320842</v>
      </c>
      <c r="J219" t="s">
        <v>0</v>
      </c>
      <c r="N219" s="3">
        <f t="shared" si="18"/>
        <v>1965.3749999999889</v>
      </c>
      <c r="O219" s="10">
        <v>31.4</v>
      </c>
      <c r="P219" s="2" t="s">
        <v>17</v>
      </c>
    </row>
    <row r="220" spans="1:16" ht="13" x14ac:dyDescent="0.3">
      <c r="A220" s="4">
        <f t="shared" si="16"/>
        <v>1965.4583333333221</v>
      </c>
      <c r="B220" s="4">
        <f t="shared" si="17"/>
        <v>108.22622855909839</v>
      </c>
      <c r="H220" s="3">
        <v>1965.4583333333221</v>
      </c>
      <c r="I220" s="3">
        <v>15.983090072320842</v>
      </c>
      <c r="J220" t="s">
        <v>0</v>
      </c>
      <c r="N220" s="3">
        <f t="shared" si="18"/>
        <v>1965.4583333333221</v>
      </c>
      <c r="O220" s="10">
        <v>31.6</v>
      </c>
      <c r="P220" s="2" t="s">
        <v>17</v>
      </c>
    </row>
    <row r="221" spans="1:16" ht="13" x14ac:dyDescent="0.3">
      <c r="A221" s="4">
        <f t="shared" si="16"/>
        <v>1965.5416666666554</v>
      </c>
      <c r="B221" s="4">
        <f t="shared" si="17"/>
        <v>108.4505316234696</v>
      </c>
      <c r="H221" s="3">
        <v>1965.5416666666554</v>
      </c>
      <c r="I221" s="3">
        <v>16.016215647600266</v>
      </c>
      <c r="J221" t="s">
        <v>0</v>
      </c>
      <c r="N221" s="3">
        <f t="shared" si="18"/>
        <v>1965.5416666666554</v>
      </c>
      <c r="O221" s="10">
        <v>31.6</v>
      </c>
      <c r="P221" s="2" t="s">
        <v>17</v>
      </c>
    </row>
    <row r="222" spans="1:16" ht="13" x14ac:dyDescent="0.3">
      <c r="A222" s="4">
        <f t="shared" si="16"/>
        <v>1965.6249999999886</v>
      </c>
      <c r="B222" s="4">
        <f t="shared" si="17"/>
        <v>108.4505316234696</v>
      </c>
      <c r="H222" s="3">
        <v>1965.6249999999886</v>
      </c>
      <c r="I222" s="3">
        <v>16.016215647600266</v>
      </c>
      <c r="J222" t="s">
        <v>0</v>
      </c>
      <c r="N222" s="3">
        <f t="shared" si="18"/>
        <v>1965.6249999999886</v>
      </c>
      <c r="O222" s="10">
        <v>31.6</v>
      </c>
      <c r="P222" s="2" t="s">
        <v>17</v>
      </c>
    </row>
    <row r="223" spans="1:16" ht="13" x14ac:dyDescent="0.3">
      <c r="A223" s="4">
        <f t="shared" si="16"/>
        <v>1965.7083333333219</v>
      </c>
      <c r="B223" s="4">
        <f t="shared" si="17"/>
        <v>108.4505316234696</v>
      </c>
      <c r="H223" s="3">
        <v>1965.7083333333219</v>
      </c>
      <c r="I223" s="3">
        <v>16.016215647600266</v>
      </c>
      <c r="J223" t="s">
        <v>0</v>
      </c>
      <c r="N223" s="3">
        <f t="shared" si="18"/>
        <v>1965.7083333333219</v>
      </c>
      <c r="O223" s="10">
        <v>31.6</v>
      </c>
      <c r="P223" s="2" t="s">
        <v>17</v>
      </c>
    </row>
    <row r="224" spans="1:16" ht="13" x14ac:dyDescent="0.3">
      <c r="A224" s="4">
        <f t="shared" si="16"/>
        <v>1965.7916666666551</v>
      </c>
      <c r="B224" s="4">
        <f t="shared" si="17"/>
        <v>108.77920283293464</v>
      </c>
      <c r="H224" s="3">
        <v>1965.7916666666551</v>
      </c>
      <c r="I224" s="3">
        <v>16.115592373438528</v>
      </c>
      <c r="J224" t="s">
        <v>0</v>
      </c>
      <c r="N224" s="3">
        <f t="shared" si="18"/>
        <v>1965.7916666666551</v>
      </c>
      <c r="O224" s="10">
        <v>31.7</v>
      </c>
      <c r="P224" s="2" t="s">
        <v>17</v>
      </c>
    </row>
    <row r="225" spans="1:16" ht="13" x14ac:dyDescent="0.3">
      <c r="A225" s="4">
        <f t="shared" si="16"/>
        <v>1965.8749999999884</v>
      </c>
      <c r="B225" s="4">
        <f t="shared" si="17"/>
        <v>109.33819154225084</v>
      </c>
      <c r="H225" s="3">
        <v>1965.8749999999884</v>
      </c>
      <c r="I225" s="3">
        <v>16.198406311637079</v>
      </c>
      <c r="J225" t="s">
        <v>0</v>
      </c>
      <c r="N225" s="3">
        <f t="shared" si="18"/>
        <v>1965.8749999999884</v>
      </c>
      <c r="O225" s="10">
        <v>31.7</v>
      </c>
      <c r="P225" s="2" t="s">
        <v>17</v>
      </c>
    </row>
    <row r="226" spans="1:16" ht="13" x14ac:dyDescent="0.3">
      <c r="A226" s="4">
        <f t="shared" si="16"/>
        <v>1965.9583333333217</v>
      </c>
      <c r="B226" s="4">
        <f t="shared" si="17"/>
        <v>109.32869928114924</v>
      </c>
      <c r="H226" s="3">
        <v>1965.9583333333217</v>
      </c>
      <c r="I226" s="3">
        <v>16.248094674556214</v>
      </c>
      <c r="J226" t="s">
        <v>0</v>
      </c>
      <c r="N226" s="3">
        <f t="shared" si="18"/>
        <v>1965.9583333333217</v>
      </c>
      <c r="O226" s="10">
        <v>31.8</v>
      </c>
      <c r="P226" s="2" t="s">
        <v>17</v>
      </c>
    </row>
    <row r="227" spans="1:16" ht="13" x14ac:dyDescent="0.3">
      <c r="A227" s="4">
        <f t="shared" si="16"/>
        <v>1966.0416666666549</v>
      </c>
      <c r="B227" s="4">
        <f t="shared" si="17"/>
        <v>109.66303781106103</v>
      </c>
      <c r="H227" s="3">
        <v>1966.0416666666549</v>
      </c>
      <c r="I227" s="3">
        <v>16.297783037475348</v>
      </c>
      <c r="J227" t="s">
        <v>0</v>
      </c>
      <c r="N227" s="3">
        <f t="shared" si="18"/>
        <v>1966.0416666666549</v>
      </c>
      <c r="O227" s="10">
        <v>31.8</v>
      </c>
      <c r="P227" s="2" t="s">
        <v>17</v>
      </c>
    </row>
    <row r="228" spans="1:16" ht="13" x14ac:dyDescent="0.3">
      <c r="A228" s="4">
        <f t="shared" si="16"/>
        <v>1966.1249999999882</v>
      </c>
      <c r="B228" s="4">
        <f t="shared" si="17"/>
        <v>108.75614454867534</v>
      </c>
      <c r="H228" s="3">
        <v>1966.1249999999882</v>
      </c>
      <c r="I228" s="3">
        <v>16.264657462195924</v>
      </c>
      <c r="J228" t="s">
        <v>0</v>
      </c>
      <c r="N228" s="3">
        <f t="shared" si="18"/>
        <v>1966.1249999999882</v>
      </c>
      <c r="O228" s="10">
        <v>32</v>
      </c>
      <c r="P228" s="2" t="s">
        <v>17</v>
      </c>
    </row>
    <row r="229" spans="1:16" ht="13" x14ac:dyDescent="0.3">
      <c r="A229" s="4">
        <f t="shared" si="16"/>
        <v>1966.2083333333214</v>
      </c>
      <c r="B229" s="4">
        <f t="shared" si="17"/>
        <v>108.41734036005018</v>
      </c>
      <c r="H229" s="3">
        <v>1966.2083333333214</v>
      </c>
      <c r="I229" s="3">
        <v>16.264657462195924</v>
      </c>
      <c r="J229" t="s">
        <v>0</v>
      </c>
      <c r="N229" s="3">
        <f t="shared" si="18"/>
        <v>1966.2083333333214</v>
      </c>
      <c r="O229" s="10">
        <v>32.1</v>
      </c>
      <c r="P229" s="2" t="s">
        <v>17</v>
      </c>
    </row>
    <row r="230" spans="1:16" ht="13" x14ac:dyDescent="0.3">
      <c r="A230" s="4">
        <f t="shared" si="16"/>
        <v>1966.2916666666547</v>
      </c>
      <c r="B230" s="4">
        <f t="shared" si="17"/>
        <v>107.85574656268346</v>
      </c>
      <c r="H230" s="3">
        <v>1966.2916666666547</v>
      </c>
      <c r="I230" s="3">
        <v>16.281220249835634</v>
      </c>
      <c r="J230" t="s">
        <v>0</v>
      </c>
      <c r="N230" s="3">
        <f t="shared" si="18"/>
        <v>1966.2916666666547</v>
      </c>
      <c r="O230" s="10">
        <v>32.299999999999997</v>
      </c>
      <c r="P230" s="2" t="s">
        <v>17</v>
      </c>
    </row>
    <row r="231" spans="1:16" ht="13" x14ac:dyDescent="0.3">
      <c r="A231" s="4">
        <f t="shared" si="16"/>
        <v>1966.3749999999879</v>
      </c>
      <c r="B231" s="4">
        <f t="shared" si="17"/>
        <v>108.07518856993205</v>
      </c>
      <c r="H231" s="3">
        <v>1966.3749999999879</v>
      </c>
      <c r="I231" s="3">
        <v>16.314345825115055</v>
      </c>
      <c r="J231" t="s">
        <v>0</v>
      </c>
      <c r="N231" s="3">
        <f t="shared" si="18"/>
        <v>1966.3749999999879</v>
      </c>
      <c r="O231" s="10">
        <v>32.299999999999997</v>
      </c>
      <c r="P231" s="2" t="s">
        <v>17</v>
      </c>
    </row>
    <row r="232" spans="1:16" ht="13" x14ac:dyDescent="0.3">
      <c r="A232" s="4">
        <f t="shared" si="16"/>
        <v>1966.4583333333212</v>
      </c>
      <c r="B232" s="4">
        <f t="shared" si="17"/>
        <v>107.96038789021407</v>
      </c>
      <c r="H232" s="3">
        <v>1966.4583333333212</v>
      </c>
      <c r="I232" s="3">
        <v>16.347471400394479</v>
      </c>
      <c r="J232" t="s">
        <v>0</v>
      </c>
      <c r="N232" s="3">
        <f t="shared" si="18"/>
        <v>1966.4583333333212</v>
      </c>
      <c r="O232" s="10">
        <v>32.4</v>
      </c>
      <c r="P232" s="2" t="s">
        <v>17</v>
      </c>
    </row>
    <row r="233" spans="1:16" ht="13" x14ac:dyDescent="0.3">
      <c r="A233" s="4">
        <f t="shared" si="16"/>
        <v>1966.5416666666545</v>
      </c>
      <c r="B233" s="4">
        <f t="shared" si="17"/>
        <v>107.73724787876921</v>
      </c>
      <c r="H233" s="3">
        <v>1966.5416666666545</v>
      </c>
      <c r="I233" s="3">
        <v>16.364034188034189</v>
      </c>
      <c r="J233" t="s">
        <v>0</v>
      </c>
      <c r="N233" s="3">
        <f t="shared" si="18"/>
        <v>1966.5416666666545</v>
      </c>
      <c r="O233" s="10">
        <v>32.5</v>
      </c>
      <c r="P233" s="2" t="s">
        <v>17</v>
      </c>
    </row>
    <row r="234" spans="1:16" ht="13" x14ac:dyDescent="0.3">
      <c r="A234" s="4">
        <f t="shared" si="16"/>
        <v>1966.6249999999877</v>
      </c>
      <c r="B234" s="4">
        <f t="shared" si="17"/>
        <v>106.75316791464233</v>
      </c>
      <c r="H234" s="3">
        <v>1966.6249999999877</v>
      </c>
      <c r="I234" s="3">
        <v>16.314345825115055</v>
      </c>
      <c r="J234" t="s">
        <v>0</v>
      </c>
      <c r="N234" s="3">
        <f t="shared" si="18"/>
        <v>1966.6249999999877</v>
      </c>
      <c r="O234" s="10">
        <v>32.700000000000003</v>
      </c>
      <c r="P234" s="2" t="s">
        <v>17</v>
      </c>
    </row>
    <row r="235" spans="1:16" ht="13" x14ac:dyDescent="0.3">
      <c r="A235" s="4">
        <f t="shared" si="16"/>
        <v>1966.708333333321</v>
      </c>
      <c r="B235" s="4">
        <f t="shared" si="17"/>
        <v>106.75316791464233</v>
      </c>
      <c r="H235" s="3">
        <v>1966.708333333321</v>
      </c>
      <c r="I235" s="3">
        <v>16.314345825115055</v>
      </c>
      <c r="J235" t="s">
        <v>0</v>
      </c>
      <c r="N235" s="3">
        <f t="shared" si="18"/>
        <v>1966.708333333321</v>
      </c>
      <c r="O235" s="10">
        <v>32.700000000000003</v>
      </c>
      <c r="P235" s="2" t="s">
        <v>17</v>
      </c>
    </row>
    <row r="236" spans="1:16" ht="13" x14ac:dyDescent="0.3">
      <c r="A236" s="4">
        <f t="shared" si="16"/>
        <v>1966.7916666666542</v>
      </c>
      <c r="B236" s="4">
        <f t="shared" si="17"/>
        <v>106.53509253729679</v>
      </c>
      <c r="H236" s="3">
        <v>1966.7916666666542</v>
      </c>
      <c r="I236" s="3">
        <v>16.3805969756739</v>
      </c>
      <c r="J236" t="s">
        <v>0</v>
      </c>
      <c r="N236" s="3">
        <f t="shared" si="18"/>
        <v>1966.7916666666542</v>
      </c>
      <c r="O236" s="10">
        <v>32.9</v>
      </c>
      <c r="P236" s="2" t="s">
        <v>17</v>
      </c>
    </row>
    <row r="237" spans="1:16" ht="13" x14ac:dyDescent="0.3">
      <c r="A237" s="4">
        <f t="shared" si="16"/>
        <v>1966.8749999999875</v>
      </c>
      <c r="B237" s="4">
        <f t="shared" si="17"/>
        <v>106.53509253729679</v>
      </c>
      <c r="H237" s="3">
        <v>1966.8749999999875</v>
      </c>
      <c r="I237" s="3">
        <v>16.3805969756739</v>
      </c>
      <c r="J237" t="s">
        <v>0</v>
      </c>
      <c r="N237" s="3">
        <f t="shared" si="18"/>
        <v>1966.8749999999875</v>
      </c>
      <c r="O237" s="10">
        <v>32.9</v>
      </c>
      <c r="P237" s="2" t="s">
        <v>17</v>
      </c>
    </row>
    <row r="238" spans="1:16" ht="13" x14ac:dyDescent="0.3">
      <c r="A238" s="4">
        <f t="shared" si="16"/>
        <v>1966.9583333333208</v>
      </c>
      <c r="B238" s="4">
        <f t="shared" si="17"/>
        <v>106.96597258800375</v>
      </c>
      <c r="H238" s="3">
        <v>1966.9583333333208</v>
      </c>
      <c r="I238" s="3">
        <v>16.446848126232741</v>
      </c>
      <c r="J238" t="s">
        <v>0</v>
      </c>
      <c r="N238" s="3">
        <f t="shared" si="18"/>
        <v>1966.9583333333208</v>
      </c>
      <c r="O238" s="10">
        <v>32.9</v>
      </c>
      <c r="P238" s="2" t="s">
        <v>17</v>
      </c>
    </row>
    <row r="239" spans="1:16" ht="13" x14ac:dyDescent="0.3">
      <c r="A239" s="4">
        <f t="shared" si="16"/>
        <v>1967.041666666654</v>
      </c>
      <c r="B239" s="4">
        <f t="shared" si="17"/>
        <v>106.96597258800375</v>
      </c>
      <c r="H239" s="3">
        <v>1967.041666666654</v>
      </c>
      <c r="I239" s="3">
        <v>16.446848126232741</v>
      </c>
      <c r="J239" t="s">
        <v>0</v>
      </c>
      <c r="N239" s="3">
        <f t="shared" si="18"/>
        <v>1967.041666666654</v>
      </c>
      <c r="O239" s="10">
        <v>32.9</v>
      </c>
      <c r="P239" s="2" t="s">
        <v>17</v>
      </c>
    </row>
    <row r="240" spans="1:16" ht="13" x14ac:dyDescent="0.3">
      <c r="A240" s="4">
        <f t="shared" si="16"/>
        <v>1967.1249999999873</v>
      </c>
      <c r="B240" s="4">
        <f t="shared" si="17"/>
        <v>106.96597258800375</v>
      </c>
      <c r="H240" s="3">
        <v>1967.1249999999873</v>
      </c>
      <c r="I240" s="3">
        <v>16.446848126232741</v>
      </c>
      <c r="J240" t="s">
        <v>0</v>
      </c>
      <c r="N240" s="3">
        <f t="shared" si="18"/>
        <v>1967.1249999999873</v>
      </c>
      <c r="O240" s="10">
        <v>32.9</v>
      </c>
      <c r="P240" s="2" t="s">
        <v>17</v>
      </c>
    </row>
    <row r="241" spans="1:16" ht="13" x14ac:dyDescent="0.3">
      <c r="A241" s="4">
        <f t="shared" si="16"/>
        <v>1967.2083333333205</v>
      </c>
      <c r="B241" s="4">
        <f t="shared" si="17"/>
        <v>105.89007815835971</v>
      </c>
      <c r="H241" s="3">
        <v>1967.2083333333205</v>
      </c>
      <c r="I241" s="3">
        <v>16.330908612754769</v>
      </c>
      <c r="J241" t="s">
        <v>0</v>
      </c>
      <c r="N241" s="3">
        <f t="shared" si="18"/>
        <v>1967.2083333333205</v>
      </c>
      <c r="O241" s="10">
        <v>33</v>
      </c>
      <c r="P241" s="2" t="s">
        <v>17</v>
      </c>
    </row>
    <row r="242" spans="1:16" ht="13" x14ac:dyDescent="0.3">
      <c r="A242" s="4">
        <f t="shared" si="16"/>
        <v>1967.2916666666538</v>
      </c>
      <c r="B242" s="4">
        <f t="shared" si="17"/>
        <v>105.99844510254165</v>
      </c>
      <c r="H242" s="3">
        <v>1967.2916666666538</v>
      </c>
      <c r="I242" s="3">
        <v>16.39715976331361</v>
      </c>
      <c r="J242" t="s">
        <v>0</v>
      </c>
      <c r="N242" s="3">
        <f t="shared" si="18"/>
        <v>1967.2916666666538</v>
      </c>
      <c r="O242" s="10">
        <v>33.1</v>
      </c>
      <c r="P242" s="2" t="s">
        <v>17</v>
      </c>
    </row>
    <row r="243" spans="1:16" ht="13" x14ac:dyDescent="0.3">
      <c r="A243" s="4">
        <f t="shared" si="16"/>
        <v>1967.374999999987</v>
      </c>
      <c r="B243" s="4">
        <f t="shared" si="17"/>
        <v>106.3196525119433</v>
      </c>
      <c r="H243" s="3">
        <v>1967.374999999987</v>
      </c>
      <c r="I243" s="3">
        <v>16.496536489151875</v>
      </c>
      <c r="J243" t="s">
        <v>0</v>
      </c>
      <c r="N243" s="3">
        <f t="shared" si="18"/>
        <v>1967.374999999987</v>
      </c>
      <c r="O243" s="10">
        <v>33.200000000000003</v>
      </c>
      <c r="P243" s="2" t="s">
        <v>17</v>
      </c>
    </row>
    <row r="244" spans="1:16" ht="13" x14ac:dyDescent="0.3">
      <c r="A244" s="4">
        <f t="shared" si="16"/>
        <v>1967.4583333333203</v>
      </c>
      <c r="B244" s="4">
        <f t="shared" si="17"/>
        <v>106.21322643335279</v>
      </c>
      <c r="H244" s="3">
        <v>1967.4583333333203</v>
      </c>
      <c r="I244" s="3">
        <v>16.529662064431296</v>
      </c>
      <c r="J244" t="s">
        <v>0</v>
      </c>
      <c r="N244" s="3">
        <f t="shared" si="18"/>
        <v>1967.4583333333203</v>
      </c>
      <c r="O244" s="10">
        <v>33.299999999999997</v>
      </c>
      <c r="P244" s="2" t="s">
        <v>17</v>
      </c>
    </row>
    <row r="245" spans="1:16" ht="13" x14ac:dyDescent="0.3">
      <c r="A245" s="4">
        <f t="shared" si="16"/>
        <v>1967.5416666666536</v>
      </c>
      <c r="B245" s="4">
        <f t="shared" si="17"/>
        <v>105.89522276139664</v>
      </c>
      <c r="H245" s="3">
        <v>1967.5416666666536</v>
      </c>
      <c r="I245" s="3">
        <v>16.529662064431296</v>
      </c>
      <c r="J245" t="s">
        <v>0</v>
      </c>
      <c r="N245" s="3">
        <f t="shared" si="18"/>
        <v>1967.5416666666536</v>
      </c>
      <c r="O245" s="10">
        <v>33.4</v>
      </c>
      <c r="P245" s="2" t="s">
        <v>17</v>
      </c>
    </row>
    <row r="246" spans="1:16" ht="13" x14ac:dyDescent="0.3">
      <c r="A246" s="4">
        <f t="shared" si="16"/>
        <v>1967.6249999999868</v>
      </c>
      <c r="B246" s="4">
        <f t="shared" si="17"/>
        <v>106.21386181292645</v>
      </c>
      <c r="H246" s="3">
        <v>1967.6249999999868</v>
      </c>
      <c r="I246" s="3">
        <v>16.629038790269561</v>
      </c>
      <c r="J246" t="s">
        <v>0</v>
      </c>
      <c r="N246" s="3">
        <f t="shared" si="18"/>
        <v>1967.6249999999868</v>
      </c>
      <c r="O246" s="10">
        <v>33.5</v>
      </c>
      <c r="P246" s="2" t="s">
        <v>17</v>
      </c>
    </row>
    <row r="247" spans="1:16" ht="13" x14ac:dyDescent="0.3">
      <c r="A247" s="4">
        <f t="shared" si="16"/>
        <v>1967.7083333333201</v>
      </c>
      <c r="B247" s="4">
        <f t="shared" si="17"/>
        <v>105.8977491289594</v>
      </c>
      <c r="H247" s="3">
        <v>1967.7083333333201</v>
      </c>
      <c r="I247" s="3">
        <v>16.629038790269561</v>
      </c>
      <c r="J247" t="s">
        <v>0</v>
      </c>
      <c r="N247" s="3">
        <f t="shared" si="18"/>
        <v>1967.7083333333201</v>
      </c>
      <c r="O247" s="10">
        <v>33.6</v>
      </c>
      <c r="P247" s="2" t="s">
        <v>17</v>
      </c>
    </row>
    <row r="248" spans="1:16" ht="13" x14ac:dyDescent="0.3">
      <c r="A248" s="4">
        <f t="shared" si="16"/>
        <v>1967.7916666666533</v>
      </c>
      <c r="B248" s="4">
        <f t="shared" si="17"/>
        <v>106.0041639288218</v>
      </c>
      <c r="H248" s="3">
        <v>1967.7916666666533</v>
      </c>
      <c r="I248" s="3">
        <v>16.695289940828403</v>
      </c>
      <c r="J248" t="s">
        <v>0</v>
      </c>
      <c r="N248" s="3">
        <f t="shared" si="18"/>
        <v>1967.7916666666533</v>
      </c>
      <c r="O248" s="10">
        <v>33.700000000000003</v>
      </c>
      <c r="P248" s="2" t="s">
        <v>17</v>
      </c>
    </row>
    <row r="249" spans="1:16" ht="13" x14ac:dyDescent="0.3">
      <c r="A249" s="4">
        <f t="shared" si="16"/>
        <v>1967.8749999999866</v>
      </c>
      <c r="B249" s="4">
        <f t="shared" si="17"/>
        <v>106.00509732699672</v>
      </c>
      <c r="H249" s="3">
        <v>1967.8749999999866</v>
      </c>
      <c r="I249" s="3">
        <v>16.744978303747533</v>
      </c>
      <c r="J249" t="s">
        <v>0</v>
      </c>
      <c r="N249" s="3">
        <f t="shared" si="18"/>
        <v>1967.8749999999866</v>
      </c>
      <c r="O249" s="10">
        <v>33.799999999999997</v>
      </c>
      <c r="P249" s="2" t="s">
        <v>17</v>
      </c>
    </row>
    <row r="250" spans="1:16" ht="13" x14ac:dyDescent="0.3">
      <c r="A250" s="4">
        <f t="shared" si="16"/>
        <v>1967.9583333333198</v>
      </c>
      <c r="B250" s="4">
        <f t="shared" si="17"/>
        <v>106.21511008076146</v>
      </c>
      <c r="H250" s="3">
        <v>1967.9583333333198</v>
      </c>
      <c r="I250" s="3">
        <v>16.827792241946089</v>
      </c>
      <c r="J250" t="s">
        <v>0</v>
      </c>
      <c r="N250" s="3">
        <f t="shared" si="18"/>
        <v>1967.9583333333198</v>
      </c>
      <c r="O250" s="10">
        <v>33.9</v>
      </c>
      <c r="P250" s="2" t="s">
        <v>17</v>
      </c>
    </row>
    <row r="251" spans="1:16" ht="13" x14ac:dyDescent="0.3">
      <c r="A251" s="4">
        <f t="shared" si="16"/>
        <v>1968.0416666666531</v>
      </c>
      <c r="B251" s="4">
        <f t="shared" si="17"/>
        <v>105.48821827920084</v>
      </c>
      <c r="H251" s="3">
        <v>1968.0416666666531</v>
      </c>
      <c r="I251" s="3">
        <v>16.811229454306378</v>
      </c>
      <c r="J251" t="s">
        <v>0</v>
      </c>
      <c r="N251" s="3">
        <f t="shared" si="18"/>
        <v>1968.0416666666531</v>
      </c>
      <c r="O251" s="10">
        <v>34.1</v>
      </c>
      <c r="P251" s="2" t="s">
        <v>17</v>
      </c>
    </row>
    <row r="252" spans="1:16" ht="13" x14ac:dyDescent="0.3">
      <c r="A252" s="4">
        <f t="shared" si="16"/>
        <v>1968.1249999999864</v>
      </c>
      <c r="B252" s="4">
        <f t="shared" si="17"/>
        <v>105.69790015807227</v>
      </c>
      <c r="H252" s="3">
        <v>1968.1249999999864</v>
      </c>
      <c r="I252" s="3">
        <v>16.89404339250493</v>
      </c>
      <c r="J252" t="s">
        <v>0</v>
      </c>
      <c r="N252" s="3">
        <f t="shared" si="18"/>
        <v>1968.1249999999864</v>
      </c>
      <c r="O252" s="10">
        <v>34.200000000000003</v>
      </c>
      <c r="P252" s="2" t="s">
        <v>17</v>
      </c>
    </row>
    <row r="253" spans="1:16" ht="13" x14ac:dyDescent="0.3">
      <c r="A253" s="4">
        <f t="shared" si="16"/>
        <v>1968.2083333333196</v>
      </c>
      <c r="B253" s="4">
        <f t="shared" si="17"/>
        <v>105.1830964598234</v>
      </c>
      <c r="H253" s="3">
        <v>1968.2083333333196</v>
      </c>
      <c r="I253" s="3">
        <v>16.860917817225509</v>
      </c>
      <c r="J253" t="s">
        <v>0</v>
      </c>
      <c r="N253" s="3">
        <f t="shared" si="18"/>
        <v>1968.2083333333196</v>
      </c>
      <c r="O253" s="10">
        <v>34.299999999999997</v>
      </c>
      <c r="P253" s="2" t="s">
        <v>17</v>
      </c>
    </row>
    <row r="254" spans="1:16" ht="13" x14ac:dyDescent="0.3">
      <c r="A254" s="4">
        <f t="shared" si="16"/>
        <v>1968.2916666666529</v>
      </c>
      <c r="B254" s="4">
        <f t="shared" si="17"/>
        <v>104.87733164453321</v>
      </c>
      <c r="H254" s="3">
        <v>1968.2916666666529</v>
      </c>
      <c r="I254" s="3">
        <v>16.860917817225509</v>
      </c>
      <c r="J254" t="s">
        <v>0</v>
      </c>
      <c r="N254" s="3">
        <f t="shared" si="18"/>
        <v>1968.2916666666529</v>
      </c>
      <c r="O254" s="10">
        <v>34.4</v>
      </c>
      <c r="P254" s="2" t="s">
        <v>17</v>
      </c>
    </row>
    <row r="255" spans="1:16" ht="13" x14ac:dyDescent="0.3">
      <c r="A255" s="4">
        <f t="shared" si="16"/>
        <v>1968.3749999999861</v>
      </c>
      <c r="B255" s="4">
        <f t="shared" si="17"/>
        <v>104.26516647306518</v>
      </c>
      <c r="H255" s="3">
        <v>1968.3749999999861</v>
      </c>
      <c r="I255" s="3">
        <v>16.811229454306378</v>
      </c>
      <c r="J255" t="s">
        <v>0</v>
      </c>
      <c r="N255" s="3">
        <f t="shared" si="18"/>
        <v>1968.3749999999861</v>
      </c>
      <c r="O255" s="10">
        <v>34.5</v>
      </c>
      <c r="P255" s="2" t="s">
        <v>17</v>
      </c>
    </row>
    <row r="256" spans="1:16" ht="13" x14ac:dyDescent="0.3">
      <c r="A256" s="4">
        <f t="shared" si="16"/>
        <v>1968.4583333333194</v>
      </c>
      <c r="B256" s="4">
        <f t="shared" si="17"/>
        <v>104.48127235323534</v>
      </c>
      <c r="H256" s="3">
        <v>1968.4583333333194</v>
      </c>
      <c r="I256" s="3">
        <v>16.943731755424064</v>
      </c>
      <c r="J256" t="s">
        <v>0</v>
      </c>
      <c r="N256" s="3">
        <f t="shared" si="18"/>
        <v>1968.4583333333194</v>
      </c>
      <c r="O256" s="10">
        <v>34.700000000000003</v>
      </c>
      <c r="P256" s="2" t="s">
        <v>17</v>
      </c>
    </row>
    <row r="257" spans="1:16" ht="13" x14ac:dyDescent="0.3">
      <c r="A257" s="4">
        <f t="shared" si="16"/>
        <v>1968.5416666666526</v>
      </c>
      <c r="B257" s="4">
        <f t="shared" si="17"/>
        <v>104.28871359098929</v>
      </c>
      <c r="H257" s="3">
        <v>1968.5416666666526</v>
      </c>
      <c r="I257" s="3">
        <v>17.009982905982909</v>
      </c>
      <c r="J257" t="s">
        <v>0</v>
      </c>
      <c r="N257" s="3">
        <f t="shared" si="18"/>
        <v>1968.5416666666526</v>
      </c>
      <c r="O257" s="10">
        <v>34.9</v>
      </c>
      <c r="P257" s="2" t="s">
        <v>17</v>
      </c>
    </row>
    <row r="258" spans="1:16" ht="13" x14ac:dyDescent="0.3">
      <c r="A258" s="4">
        <f t="shared" si="16"/>
        <v>1968.6249999999859</v>
      </c>
      <c r="B258" s="4">
        <f t="shared" si="17"/>
        <v>104.29451627362056</v>
      </c>
      <c r="H258" s="3">
        <v>1968.6249999999859</v>
      </c>
      <c r="I258" s="3">
        <v>17.059671268902036</v>
      </c>
      <c r="J258" t="s">
        <v>0</v>
      </c>
      <c r="N258" s="3">
        <f t="shared" si="18"/>
        <v>1968.6249999999859</v>
      </c>
      <c r="O258" s="10">
        <v>35</v>
      </c>
      <c r="P258" s="2" t="s">
        <v>17</v>
      </c>
    </row>
    <row r="259" spans="1:16" ht="13" x14ac:dyDescent="0.3">
      <c r="A259" s="4">
        <f t="shared" si="16"/>
        <v>1968.7083333333192</v>
      </c>
      <c r="B259" s="4">
        <f t="shared" si="17"/>
        <v>103.99738089962165</v>
      </c>
      <c r="H259" s="3">
        <v>1968.7083333333192</v>
      </c>
      <c r="I259" s="3">
        <v>17.059671268902036</v>
      </c>
      <c r="J259" t="s">
        <v>0</v>
      </c>
      <c r="N259" s="3">
        <f t="shared" si="18"/>
        <v>1968.7083333333192</v>
      </c>
      <c r="O259" s="10">
        <v>35.1</v>
      </c>
      <c r="P259" s="2" t="s">
        <v>17</v>
      </c>
    </row>
    <row r="260" spans="1:16" ht="13" x14ac:dyDescent="0.3">
      <c r="A260" s="4">
        <f t="shared" si="16"/>
        <v>1968.7916666666524</v>
      </c>
      <c r="B260" s="4">
        <f t="shared" si="17"/>
        <v>104.11093451830521</v>
      </c>
      <c r="H260" s="3">
        <v>1968.7916666666524</v>
      </c>
      <c r="I260" s="3">
        <v>17.175610782380016</v>
      </c>
      <c r="J260" t="s">
        <v>0</v>
      </c>
      <c r="N260" s="3">
        <f t="shared" si="18"/>
        <v>1968.7916666666524</v>
      </c>
      <c r="O260" s="10">
        <v>35.299999999999997</v>
      </c>
      <c r="P260" s="2" t="s">
        <v>17</v>
      </c>
    </row>
    <row r="261" spans="1:16" ht="13" x14ac:dyDescent="0.3">
      <c r="A261" s="4">
        <f t="shared" si="16"/>
        <v>1968.8749999999857</v>
      </c>
      <c r="B261" s="4">
        <f t="shared" si="17"/>
        <v>105.01818783900993</v>
      </c>
      <c r="H261" s="3">
        <v>1968.8749999999857</v>
      </c>
      <c r="I261" s="3">
        <v>17.374364234056543</v>
      </c>
      <c r="J261" t="s">
        <v>0</v>
      </c>
      <c r="N261" s="3">
        <f t="shared" si="18"/>
        <v>1968.8749999999857</v>
      </c>
      <c r="O261" s="10">
        <v>35.4</v>
      </c>
      <c r="P261" s="2" t="s">
        <v>17</v>
      </c>
    </row>
    <row r="262" spans="1:16" ht="13" x14ac:dyDescent="0.3">
      <c r="A262" s="4">
        <f t="shared" si="16"/>
        <v>1968.9583333333189</v>
      </c>
      <c r="B262" s="4">
        <f t="shared" si="17"/>
        <v>105.62083789449392</v>
      </c>
      <c r="H262" s="3">
        <v>1968.9583333333189</v>
      </c>
      <c r="I262" s="3">
        <v>17.523429322813939</v>
      </c>
      <c r="J262" t="s">
        <v>0</v>
      </c>
      <c r="N262" s="3">
        <f t="shared" si="18"/>
        <v>1968.9583333333189</v>
      </c>
      <c r="O262" s="10">
        <v>35.5</v>
      </c>
      <c r="P262" s="2" t="s">
        <v>17</v>
      </c>
    </row>
    <row r="263" spans="1:16" ht="13" x14ac:dyDescent="0.3">
      <c r="A263" s="4">
        <f t="shared" si="16"/>
        <v>1969.0416666666522</v>
      </c>
      <c r="B263" s="4">
        <f t="shared" si="17"/>
        <v>105.82190132977128</v>
      </c>
      <c r="H263" s="3">
        <v>1969.0416666666522</v>
      </c>
      <c r="I263" s="3">
        <v>17.606243261012491</v>
      </c>
      <c r="J263" t="s">
        <v>0</v>
      </c>
      <c r="N263" s="3">
        <f t="shared" si="18"/>
        <v>1969.0416666666522</v>
      </c>
      <c r="O263" s="10">
        <v>35.6</v>
      </c>
      <c r="P263" s="2" t="s">
        <v>17</v>
      </c>
    </row>
    <row r="264" spans="1:16" ht="13" x14ac:dyDescent="0.3">
      <c r="A264" s="4">
        <f t="shared" si="16"/>
        <v>1969.1249999999854</v>
      </c>
      <c r="B264" s="4">
        <f t="shared" si="17"/>
        <v>105.72568797277044</v>
      </c>
      <c r="H264" s="3">
        <v>1969.1249999999854</v>
      </c>
      <c r="I264" s="3">
        <v>17.689057199211046</v>
      </c>
      <c r="J264" t="s">
        <v>0</v>
      </c>
      <c r="N264" s="3">
        <f t="shared" si="18"/>
        <v>1969.1249999999854</v>
      </c>
      <c r="O264" s="10">
        <v>35.799999999999997</v>
      </c>
      <c r="P264" s="2" t="s">
        <v>17</v>
      </c>
    </row>
    <row r="265" spans="1:16" ht="13" x14ac:dyDescent="0.3">
      <c r="A265" s="4">
        <f t="shared" ref="A265:A305" si="19">H265</f>
        <v>1969.2083333333187</v>
      </c>
      <c r="B265" s="4">
        <f t="shared" ref="B265:B314" si="20">100*(I265/O265)/(I$8/O$8)</f>
        <v>105.73062396617078</v>
      </c>
      <c r="H265" s="3">
        <v>1969.2083333333187</v>
      </c>
      <c r="I265" s="3">
        <v>17.838122287968446</v>
      </c>
      <c r="J265" t="s">
        <v>0</v>
      </c>
      <c r="N265" s="3">
        <f t="shared" ref="N265:N328" si="21">N264+1/12</f>
        <v>1969.2083333333187</v>
      </c>
      <c r="O265" s="10">
        <v>36.1</v>
      </c>
      <c r="P265" s="2" t="s">
        <v>17</v>
      </c>
    </row>
    <row r="266" spans="1:16" ht="13" x14ac:dyDescent="0.3">
      <c r="A266" s="4">
        <f t="shared" si="19"/>
        <v>1969.291666666652</v>
      </c>
      <c r="B266" s="4">
        <f t="shared" si="20"/>
        <v>105.24571662798428</v>
      </c>
      <c r="H266" s="3">
        <v>1969.291666666652</v>
      </c>
      <c r="I266" s="3">
        <v>17.854685075608153</v>
      </c>
      <c r="J266" t="s">
        <v>0</v>
      </c>
      <c r="N266" s="3">
        <f t="shared" si="21"/>
        <v>1969.291666666652</v>
      </c>
      <c r="O266" s="10">
        <v>36.299999999999997</v>
      </c>
      <c r="P266" s="2" t="s">
        <v>17</v>
      </c>
    </row>
    <row r="267" spans="1:16" ht="13" x14ac:dyDescent="0.3">
      <c r="A267" s="4">
        <f t="shared" si="19"/>
        <v>1969.3749999999852</v>
      </c>
      <c r="B267" s="4">
        <f t="shared" si="20"/>
        <v>105.44339163959214</v>
      </c>
      <c r="H267" s="3">
        <v>1969.3749999999852</v>
      </c>
      <c r="I267" s="3">
        <v>17.937499013806708</v>
      </c>
      <c r="J267" t="s">
        <v>0</v>
      </c>
      <c r="N267" s="3">
        <f t="shared" si="21"/>
        <v>1969.3749999999852</v>
      </c>
      <c r="O267" s="10">
        <v>36.4</v>
      </c>
      <c r="P267" s="2" t="s">
        <v>17</v>
      </c>
    </row>
    <row r="268" spans="1:16" ht="13" x14ac:dyDescent="0.3">
      <c r="A268" s="4">
        <f t="shared" si="19"/>
        <v>1969.4583333333185</v>
      </c>
      <c r="B268" s="4">
        <f t="shared" si="20"/>
        <v>105.15768909651223</v>
      </c>
      <c r="H268" s="3">
        <v>1969.4583333333185</v>
      </c>
      <c r="I268" s="3">
        <v>17.987187376725839</v>
      </c>
      <c r="J268" t="s">
        <v>0</v>
      </c>
      <c r="N268" s="3">
        <f t="shared" si="21"/>
        <v>1969.4583333333185</v>
      </c>
      <c r="O268" s="10">
        <v>36.6</v>
      </c>
      <c r="P268" s="2" t="s">
        <v>17</v>
      </c>
    </row>
    <row r="269" spans="1:16" ht="13" x14ac:dyDescent="0.3">
      <c r="A269" s="4">
        <f t="shared" si="19"/>
        <v>1969.5416666666517</v>
      </c>
      <c r="B269" s="4">
        <f t="shared" si="20"/>
        <v>105.549220247364</v>
      </c>
      <c r="H269" s="3">
        <v>1969.5416666666517</v>
      </c>
      <c r="I269" s="3">
        <v>18.152815253122945</v>
      </c>
      <c r="J269" t="s">
        <v>0</v>
      </c>
      <c r="N269" s="3">
        <f t="shared" si="21"/>
        <v>1969.5416666666517</v>
      </c>
      <c r="O269" s="10">
        <v>36.799999999999997</v>
      </c>
      <c r="P269" s="2" t="s">
        <v>17</v>
      </c>
    </row>
    <row r="270" spans="1:16" ht="13" x14ac:dyDescent="0.3">
      <c r="A270" s="4">
        <f t="shared" si="19"/>
        <v>1969.624999999985</v>
      </c>
      <c r="B270" s="4">
        <f t="shared" si="20"/>
        <v>105.64916821682294</v>
      </c>
      <c r="H270" s="3">
        <v>1969.624999999985</v>
      </c>
      <c r="I270" s="3">
        <v>18.268754766600921</v>
      </c>
      <c r="J270" t="s">
        <v>0</v>
      </c>
      <c r="N270" s="3">
        <f t="shared" si="21"/>
        <v>1969.624999999985</v>
      </c>
      <c r="O270" s="10">
        <v>37</v>
      </c>
      <c r="P270" s="2" t="s">
        <v>17</v>
      </c>
    </row>
    <row r="271" spans="1:16" ht="13" x14ac:dyDescent="0.3">
      <c r="A271" s="4">
        <f t="shared" si="19"/>
        <v>1969.7083333333183</v>
      </c>
      <c r="B271" s="4">
        <f t="shared" si="20"/>
        <v>106.12860192342228</v>
      </c>
      <c r="H271" s="3">
        <v>1969.7083333333183</v>
      </c>
      <c r="I271" s="3">
        <v>18.401257067718607</v>
      </c>
      <c r="J271" t="s">
        <v>0</v>
      </c>
      <c r="N271" s="3">
        <f t="shared" si="21"/>
        <v>1969.7083333333183</v>
      </c>
      <c r="O271" s="10">
        <v>37.1</v>
      </c>
      <c r="P271" s="2" t="s">
        <v>17</v>
      </c>
    </row>
    <row r="272" spans="1:16" ht="13" x14ac:dyDescent="0.3">
      <c r="A272" s="4">
        <f t="shared" si="19"/>
        <v>1969.7916666666515</v>
      </c>
      <c r="B272" s="4">
        <f t="shared" si="20"/>
        <v>106.41466560623461</v>
      </c>
      <c r="H272" s="3">
        <v>1969.7916666666515</v>
      </c>
      <c r="I272" s="3">
        <v>18.550322156476003</v>
      </c>
      <c r="J272" t="s">
        <v>0</v>
      </c>
      <c r="N272" s="3">
        <f t="shared" si="21"/>
        <v>1969.7916666666515</v>
      </c>
      <c r="O272" s="10">
        <v>37.299999999999997</v>
      </c>
      <c r="P272" s="2" t="s">
        <v>17</v>
      </c>
    </row>
    <row r="273" spans="1:16" ht="13" x14ac:dyDescent="0.3">
      <c r="A273" s="4">
        <f t="shared" si="19"/>
        <v>1969.8749999999848</v>
      </c>
      <c r="B273" s="4">
        <f t="shared" si="20"/>
        <v>106.31965251194329</v>
      </c>
      <c r="H273" s="3">
        <v>1969.8749999999848</v>
      </c>
      <c r="I273" s="3">
        <v>18.633136094674555</v>
      </c>
      <c r="J273" t="s">
        <v>0</v>
      </c>
      <c r="N273" s="3">
        <f t="shared" si="21"/>
        <v>1969.8749999999848</v>
      </c>
      <c r="O273" s="10">
        <v>37.5</v>
      </c>
      <c r="P273" s="2" t="s">
        <v>17</v>
      </c>
    </row>
    <row r="274" spans="1:16" ht="13" x14ac:dyDescent="0.3">
      <c r="A274" s="4">
        <f t="shared" si="19"/>
        <v>1969.958333333318</v>
      </c>
      <c r="B274" s="4">
        <f t="shared" si="20"/>
        <v>106.41365750974344</v>
      </c>
      <c r="H274" s="3">
        <v>1969.958333333318</v>
      </c>
      <c r="I274" s="3">
        <v>18.749075608152534</v>
      </c>
      <c r="J274" t="s">
        <v>0</v>
      </c>
      <c r="N274" s="3">
        <f t="shared" si="21"/>
        <v>1969.958333333318</v>
      </c>
      <c r="O274" s="10">
        <v>37.700000000000003</v>
      </c>
      <c r="P274" s="2" t="s">
        <v>17</v>
      </c>
    </row>
    <row r="275" spans="1:16" ht="13" x14ac:dyDescent="0.3">
      <c r="A275" s="4">
        <f t="shared" si="19"/>
        <v>1970.0416666666513</v>
      </c>
      <c r="B275" s="4">
        <f t="shared" si="20"/>
        <v>107.16345927791112</v>
      </c>
      <c r="H275" s="3">
        <v>1970.0416666666513</v>
      </c>
      <c r="I275" s="3">
        <v>18.931266272189351</v>
      </c>
      <c r="J275" t="s">
        <v>0</v>
      </c>
      <c r="N275" s="3">
        <f t="shared" si="21"/>
        <v>1970.0416666666513</v>
      </c>
      <c r="O275" s="10">
        <v>37.799999999999997</v>
      </c>
      <c r="P275" s="2" t="s">
        <v>17</v>
      </c>
    </row>
    <row r="276" spans="1:16" ht="13" x14ac:dyDescent="0.3">
      <c r="A276" s="4">
        <f t="shared" si="19"/>
        <v>1970.1249999999845</v>
      </c>
      <c r="B276" s="4">
        <f t="shared" si="20"/>
        <v>107.34554389583047</v>
      </c>
      <c r="H276" s="3">
        <v>1970.1249999999845</v>
      </c>
      <c r="I276" s="3">
        <v>19.063768573307033</v>
      </c>
      <c r="J276" t="s">
        <v>0</v>
      </c>
      <c r="N276" s="3">
        <f t="shared" si="21"/>
        <v>1970.1249999999845</v>
      </c>
      <c r="O276" s="10">
        <v>38</v>
      </c>
      <c r="P276" s="2" t="s">
        <v>17</v>
      </c>
    </row>
    <row r="277" spans="1:16" ht="13" x14ac:dyDescent="0.3">
      <c r="A277" s="4">
        <f t="shared" si="19"/>
        <v>1970.2083333333178</v>
      </c>
      <c r="B277" s="4">
        <f t="shared" si="20"/>
        <v>107.34017273675254</v>
      </c>
      <c r="H277" s="3">
        <v>1970.2083333333178</v>
      </c>
      <c r="I277" s="3">
        <v>19.163145299145302</v>
      </c>
      <c r="J277" t="s">
        <v>0</v>
      </c>
      <c r="N277" s="3">
        <f t="shared" si="21"/>
        <v>1970.2083333333178</v>
      </c>
      <c r="O277" s="10">
        <v>38.200000000000003</v>
      </c>
      <c r="P277" s="2" t="s">
        <v>17</v>
      </c>
    </row>
    <row r="278" spans="1:16" ht="13" x14ac:dyDescent="0.3">
      <c r="A278" s="4">
        <f t="shared" si="19"/>
        <v>1970.2916666666511</v>
      </c>
      <c r="B278" s="4">
        <f t="shared" si="20"/>
        <v>106.96401404231872</v>
      </c>
      <c r="H278" s="3">
        <v>1970.2916666666511</v>
      </c>
      <c r="I278" s="3">
        <v>19.245959237343854</v>
      </c>
      <c r="J278" t="s">
        <v>0</v>
      </c>
      <c r="N278" s="3">
        <f t="shared" si="21"/>
        <v>1970.2916666666511</v>
      </c>
      <c r="O278" s="10">
        <v>38.5</v>
      </c>
      <c r="P278" s="2" t="s">
        <v>17</v>
      </c>
    </row>
    <row r="279" spans="1:16" ht="13" x14ac:dyDescent="0.3">
      <c r="A279" s="4">
        <f t="shared" si="19"/>
        <v>1970.3749999999843</v>
      </c>
      <c r="B279" s="4">
        <f t="shared" si="20"/>
        <v>107.51322374048841</v>
      </c>
      <c r="H279" s="3">
        <v>1970.3749999999843</v>
      </c>
      <c r="I279" s="3">
        <v>19.395024326101247</v>
      </c>
      <c r="J279" t="s">
        <v>0</v>
      </c>
      <c r="N279" s="3">
        <f t="shared" si="21"/>
        <v>1970.3749999999843</v>
      </c>
      <c r="O279" s="10">
        <v>38.6</v>
      </c>
      <c r="P279" s="2" t="s">
        <v>17</v>
      </c>
    </row>
    <row r="280" spans="1:16" ht="13" x14ac:dyDescent="0.3">
      <c r="A280" s="4">
        <f t="shared" si="19"/>
        <v>1970.4583333333176</v>
      </c>
      <c r="B280" s="4">
        <f t="shared" si="20"/>
        <v>107.68975112678795</v>
      </c>
      <c r="H280" s="3">
        <v>1970.4583333333176</v>
      </c>
      <c r="I280" s="3">
        <v>19.527526627218936</v>
      </c>
      <c r="J280" t="s">
        <v>0</v>
      </c>
      <c r="N280" s="3">
        <f t="shared" si="21"/>
        <v>1970.4583333333176</v>
      </c>
      <c r="O280" s="10">
        <v>38.799999999999997</v>
      </c>
      <c r="P280" s="2" t="s">
        <v>17</v>
      </c>
    </row>
    <row r="281" spans="1:16" ht="13" x14ac:dyDescent="0.3">
      <c r="A281" s="4">
        <f t="shared" si="19"/>
        <v>1970.5416666666508</v>
      </c>
      <c r="B281" s="4">
        <f t="shared" si="20"/>
        <v>107.4101104864248</v>
      </c>
      <c r="H281" s="3">
        <v>1970.5416666666508</v>
      </c>
      <c r="I281" s="3">
        <v>19.577214990138071</v>
      </c>
      <c r="J281" t="s">
        <v>0</v>
      </c>
      <c r="N281" s="3">
        <f t="shared" si="21"/>
        <v>1970.5416666666508</v>
      </c>
      <c r="O281" s="10">
        <v>39</v>
      </c>
      <c r="P281" s="2" t="s">
        <v>17</v>
      </c>
    </row>
    <row r="282" spans="1:16" ht="13" x14ac:dyDescent="0.3">
      <c r="A282" s="4">
        <f t="shared" si="19"/>
        <v>1970.6249999999841</v>
      </c>
      <c r="B282" s="4">
        <f t="shared" si="20"/>
        <v>108.4096969630328</v>
      </c>
      <c r="H282" s="3">
        <v>1970.6249999999841</v>
      </c>
      <c r="I282" s="3">
        <v>19.759405654174888</v>
      </c>
      <c r="J282" t="s">
        <v>0</v>
      </c>
      <c r="N282" s="3">
        <f t="shared" si="21"/>
        <v>1970.6249999999841</v>
      </c>
      <c r="O282" s="10">
        <v>39</v>
      </c>
      <c r="P282" s="2" t="s">
        <v>17</v>
      </c>
    </row>
    <row r="283" spans="1:16" ht="13" x14ac:dyDescent="0.3">
      <c r="A283" s="4">
        <f t="shared" si="19"/>
        <v>1970.7083333333173</v>
      </c>
      <c r="B283" s="4">
        <f t="shared" si="20"/>
        <v>108.94148067762896</v>
      </c>
      <c r="H283" s="3">
        <v>1970.7083333333173</v>
      </c>
      <c r="I283" s="3">
        <v>19.958159105851415</v>
      </c>
      <c r="J283" t="s">
        <v>0</v>
      </c>
      <c r="N283" s="3">
        <f t="shared" si="21"/>
        <v>1970.7083333333173</v>
      </c>
      <c r="O283" s="10">
        <v>39.200000000000003</v>
      </c>
      <c r="P283" s="2" t="s">
        <v>17</v>
      </c>
    </row>
    <row r="284" spans="1:16" ht="13" x14ac:dyDescent="0.3">
      <c r="A284" s="4">
        <f t="shared" si="19"/>
        <v>1970.7916666666506</v>
      </c>
      <c r="B284" s="4">
        <f t="shared" si="20"/>
        <v>108.92817190521431</v>
      </c>
      <c r="H284" s="3">
        <v>1970.7916666666506</v>
      </c>
      <c r="I284" s="3">
        <v>20.057535831689677</v>
      </c>
      <c r="J284" t="s">
        <v>0</v>
      </c>
      <c r="N284" s="3">
        <f t="shared" si="21"/>
        <v>1970.7916666666506</v>
      </c>
      <c r="O284" s="10">
        <v>39.4</v>
      </c>
      <c r="P284" s="2" t="s">
        <v>17</v>
      </c>
    </row>
    <row r="285" spans="1:16" ht="13" x14ac:dyDescent="0.3">
      <c r="A285" s="4">
        <f t="shared" si="19"/>
        <v>1970.8749999999839</v>
      </c>
      <c r="B285" s="4">
        <f t="shared" si="20"/>
        <v>109.00449222184083</v>
      </c>
      <c r="H285" s="3">
        <v>1970.8749999999839</v>
      </c>
      <c r="I285" s="3">
        <v>20.173475345167653</v>
      </c>
      <c r="J285" t="s">
        <v>0</v>
      </c>
      <c r="N285" s="3">
        <f t="shared" si="21"/>
        <v>1970.8749999999839</v>
      </c>
      <c r="O285" s="10">
        <v>39.6</v>
      </c>
      <c r="P285" s="2" t="s">
        <v>17</v>
      </c>
    </row>
    <row r="286" spans="1:16" ht="13" x14ac:dyDescent="0.3">
      <c r="A286" s="4">
        <f t="shared" si="19"/>
        <v>1970.9583333333171</v>
      </c>
      <c r="B286" s="4">
        <f t="shared" si="20"/>
        <v>109.08004550010935</v>
      </c>
      <c r="H286" s="3">
        <v>1970.9583333333171</v>
      </c>
      <c r="I286" s="3">
        <v>20.289414858645628</v>
      </c>
      <c r="J286" t="s">
        <v>0</v>
      </c>
      <c r="N286" s="3">
        <f t="shared" si="21"/>
        <v>1970.9583333333171</v>
      </c>
      <c r="O286" s="10">
        <v>39.799999999999997</v>
      </c>
      <c r="P286" s="2" t="s">
        <v>17</v>
      </c>
    </row>
    <row r="287" spans="1:16" ht="13" x14ac:dyDescent="0.3">
      <c r="A287" s="4">
        <f t="shared" si="19"/>
        <v>1971.0416666666504</v>
      </c>
      <c r="B287" s="4">
        <f t="shared" si="20"/>
        <v>109.34718030541575</v>
      </c>
      <c r="H287" s="3">
        <v>1971.0416666666504</v>
      </c>
      <c r="I287" s="3">
        <v>20.339103221564763</v>
      </c>
      <c r="J287" t="s">
        <v>0</v>
      </c>
      <c r="N287" s="3">
        <f t="shared" si="21"/>
        <v>1971.0416666666504</v>
      </c>
      <c r="O287" s="10">
        <v>39.799999999999997</v>
      </c>
      <c r="P287" s="2" t="s">
        <v>17</v>
      </c>
    </row>
    <row r="288" spans="1:16" ht="13" x14ac:dyDescent="0.3">
      <c r="A288" s="4">
        <f t="shared" si="19"/>
        <v>1971.1249999999836</v>
      </c>
      <c r="B288" s="4">
        <f t="shared" si="20"/>
        <v>108.80666192742734</v>
      </c>
      <c r="H288" s="3">
        <v>1971.1249999999836</v>
      </c>
      <c r="I288" s="3">
        <v>20.289414858645628</v>
      </c>
      <c r="J288" t="s">
        <v>0</v>
      </c>
      <c r="N288" s="3">
        <f t="shared" si="21"/>
        <v>1971.1249999999836</v>
      </c>
      <c r="O288" s="10">
        <v>39.9</v>
      </c>
      <c r="P288" s="2" t="s">
        <v>17</v>
      </c>
    </row>
    <row r="289" spans="1:16" ht="13" x14ac:dyDescent="0.3">
      <c r="A289" s="4">
        <f t="shared" si="19"/>
        <v>1971.2083333333169</v>
      </c>
      <c r="B289" s="4">
        <f t="shared" si="20"/>
        <v>108.53464527260878</v>
      </c>
      <c r="H289" s="3">
        <v>1971.2083333333169</v>
      </c>
      <c r="I289" s="3">
        <v>20.289414858645628</v>
      </c>
      <c r="J289" t="s">
        <v>0</v>
      </c>
      <c r="N289" s="3">
        <f t="shared" si="21"/>
        <v>1971.2083333333169</v>
      </c>
      <c r="O289" s="10">
        <v>40</v>
      </c>
      <c r="P289" s="2" t="s">
        <v>17</v>
      </c>
    </row>
    <row r="290" spans="1:16" ht="13" x14ac:dyDescent="0.3">
      <c r="A290" s="4">
        <f t="shared" si="19"/>
        <v>1971.2916666666501</v>
      </c>
      <c r="B290" s="4">
        <f t="shared" si="20"/>
        <v>108.61750036340676</v>
      </c>
      <c r="H290" s="3">
        <v>1971.2916666666501</v>
      </c>
      <c r="I290" s="3">
        <v>20.355666009204473</v>
      </c>
      <c r="J290" t="s">
        <v>0</v>
      </c>
      <c r="N290" s="3">
        <f t="shared" si="21"/>
        <v>1971.2916666666501</v>
      </c>
      <c r="O290" s="10">
        <v>40.1</v>
      </c>
      <c r="P290" s="2" t="s">
        <v>17</v>
      </c>
    </row>
    <row r="291" spans="1:16" ht="13" x14ac:dyDescent="0.3">
      <c r="A291" s="4">
        <f t="shared" si="19"/>
        <v>1971.3749999999834</v>
      </c>
      <c r="B291" s="4">
        <f t="shared" si="20"/>
        <v>108.86991712968222</v>
      </c>
      <c r="H291" s="3">
        <v>1971.3749999999834</v>
      </c>
      <c r="I291" s="3">
        <v>20.504731097961869</v>
      </c>
      <c r="J291" t="s">
        <v>0</v>
      </c>
      <c r="N291" s="3">
        <f t="shared" si="21"/>
        <v>1971.3749999999834</v>
      </c>
      <c r="O291" s="10">
        <v>40.299999999999997</v>
      </c>
      <c r="P291" s="2" t="s">
        <v>17</v>
      </c>
    </row>
    <row r="292" spans="1:16" ht="13" x14ac:dyDescent="0.3">
      <c r="A292" s="4">
        <f t="shared" si="19"/>
        <v>1971.4583333333167</v>
      </c>
      <c r="B292" s="4">
        <f t="shared" si="20"/>
        <v>109.20023423024719</v>
      </c>
      <c r="H292" s="3">
        <v>1971.4583333333167</v>
      </c>
      <c r="I292" s="3">
        <v>20.720047337278107</v>
      </c>
      <c r="J292" t="s">
        <v>0</v>
      </c>
      <c r="N292" s="3">
        <f t="shared" si="21"/>
        <v>1971.4583333333167</v>
      </c>
      <c r="O292" s="10">
        <v>40.6</v>
      </c>
      <c r="P292" s="2" t="s">
        <v>17</v>
      </c>
    </row>
    <row r="293" spans="1:16" ht="13" x14ac:dyDescent="0.3">
      <c r="A293" s="4">
        <f t="shared" si="19"/>
        <v>1971.5416666666499</v>
      </c>
      <c r="B293" s="4">
        <f t="shared" si="20"/>
        <v>109.10608075140456</v>
      </c>
      <c r="H293" s="3">
        <v>1971.5416666666499</v>
      </c>
      <c r="I293" s="3">
        <v>20.753172912557531</v>
      </c>
      <c r="J293" t="s">
        <v>0</v>
      </c>
      <c r="N293" s="3">
        <f t="shared" si="21"/>
        <v>1971.5416666666499</v>
      </c>
      <c r="O293" s="10">
        <v>40.700000000000003</v>
      </c>
      <c r="P293" s="2" t="s">
        <v>17</v>
      </c>
    </row>
    <row r="294" spans="1:16" ht="13" x14ac:dyDescent="0.3">
      <c r="A294" s="4">
        <f t="shared" si="19"/>
        <v>1971.6249999999832</v>
      </c>
      <c r="B294" s="4">
        <f t="shared" si="20"/>
        <v>109.18611373162807</v>
      </c>
      <c r="H294" s="3">
        <v>1971.6249999999832</v>
      </c>
      <c r="I294" s="3">
        <v>20.819424063116372</v>
      </c>
      <c r="J294" t="s">
        <v>0</v>
      </c>
      <c r="N294" s="3">
        <f t="shared" si="21"/>
        <v>1971.6249999999832</v>
      </c>
      <c r="O294" s="10">
        <v>40.799999999999997</v>
      </c>
      <c r="P294" s="2" t="s">
        <v>17</v>
      </c>
    </row>
    <row r="295" spans="1:16" ht="13" x14ac:dyDescent="0.3">
      <c r="A295" s="4">
        <f t="shared" si="19"/>
        <v>1971.7083333333164</v>
      </c>
      <c r="B295" s="4">
        <f t="shared" si="20"/>
        <v>109.44670111523575</v>
      </c>
      <c r="H295" s="3">
        <v>1971.7083333333164</v>
      </c>
      <c r="I295" s="3">
        <v>20.869112426035503</v>
      </c>
      <c r="J295" t="s">
        <v>0</v>
      </c>
      <c r="N295" s="3">
        <f t="shared" si="21"/>
        <v>1971.7083333333164</v>
      </c>
      <c r="O295" s="10">
        <v>40.799999999999997</v>
      </c>
      <c r="P295" s="2" t="s">
        <v>17</v>
      </c>
    </row>
    <row r="296" spans="1:16" ht="13" x14ac:dyDescent="0.3">
      <c r="A296" s="4">
        <f t="shared" si="19"/>
        <v>1971.7916666666497</v>
      </c>
      <c r="B296" s="4">
        <f t="shared" si="20"/>
        <v>109.52570560317552</v>
      </c>
      <c r="H296" s="3">
        <v>1971.7916666666497</v>
      </c>
      <c r="I296" s="3">
        <v>20.935363576594348</v>
      </c>
      <c r="J296" t="s">
        <v>0</v>
      </c>
      <c r="N296" s="3">
        <f t="shared" si="21"/>
        <v>1971.7916666666497</v>
      </c>
      <c r="O296" s="10">
        <v>40.9</v>
      </c>
      <c r="P296" s="2" t="s">
        <v>17</v>
      </c>
    </row>
    <row r="297" spans="1:16" ht="13" x14ac:dyDescent="0.3">
      <c r="A297" s="4">
        <f t="shared" si="19"/>
        <v>1971.8749999999829</v>
      </c>
      <c r="B297" s="4">
        <f t="shared" si="20"/>
        <v>110.39220643864367</v>
      </c>
      <c r="H297" s="3">
        <v>1971.8749999999829</v>
      </c>
      <c r="I297" s="3">
        <v>21.100991452991455</v>
      </c>
      <c r="J297" t="s">
        <v>0</v>
      </c>
      <c r="N297" s="3">
        <f t="shared" si="21"/>
        <v>1971.8749999999829</v>
      </c>
      <c r="O297" s="10">
        <v>40.9</v>
      </c>
      <c r="P297" s="2" t="s">
        <v>17</v>
      </c>
    </row>
    <row r="298" spans="1:16" ht="13" x14ac:dyDescent="0.3">
      <c r="A298" s="4">
        <f t="shared" si="19"/>
        <v>1971.9583333333162</v>
      </c>
      <c r="B298" s="4">
        <f t="shared" si="20"/>
        <v>110.11370337206131</v>
      </c>
      <c r="H298" s="3">
        <v>1971.9583333333162</v>
      </c>
      <c r="I298" s="3">
        <v>21.150679815910586</v>
      </c>
      <c r="J298" t="s">
        <v>0</v>
      </c>
      <c r="N298" s="3">
        <f t="shared" si="21"/>
        <v>1971.9583333333162</v>
      </c>
      <c r="O298" s="10">
        <v>41.1</v>
      </c>
      <c r="P298" s="2" t="s">
        <v>17</v>
      </c>
    </row>
    <row r="299" spans="1:16" ht="13" x14ac:dyDescent="0.3">
      <c r="A299" s="4">
        <f t="shared" si="19"/>
        <v>1972.0416666666495</v>
      </c>
      <c r="B299" s="4">
        <f t="shared" si="20"/>
        <v>110.45861708661749</v>
      </c>
      <c r="H299" s="3">
        <v>1972.0416666666495</v>
      </c>
      <c r="I299" s="3">
        <v>21.216930966469427</v>
      </c>
      <c r="J299" t="s">
        <v>0</v>
      </c>
      <c r="N299" s="3">
        <f t="shared" si="21"/>
        <v>1972.0416666666495</v>
      </c>
      <c r="O299" s="10">
        <v>41.1</v>
      </c>
      <c r="P299" s="2" t="s">
        <v>17</v>
      </c>
    </row>
    <row r="300" spans="1:16" ht="13" x14ac:dyDescent="0.3">
      <c r="A300" s="4">
        <f t="shared" si="19"/>
        <v>1972.1249999999827</v>
      </c>
      <c r="B300" s="4">
        <f t="shared" si="20"/>
        <v>110.18114110196547</v>
      </c>
      <c r="H300" s="3">
        <v>1972.1249999999827</v>
      </c>
      <c r="I300" s="3">
        <v>21.266619329388561</v>
      </c>
      <c r="J300" t="s">
        <v>0</v>
      </c>
      <c r="N300" s="3">
        <f t="shared" si="21"/>
        <v>1972.1249999999827</v>
      </c>
      <c r="O300" s="10">
        <v>41.3</v>
      </c>
      <c r="P300" s="2" t="s">
        <v>17</v>
      </c>
    </row>
    <row r="301" spans="1:16" ht="13" x14ac:dyDescent="0.3">
      <c r="A301" s="4">
        <f t="shared" si="19"/>
        <v>1972.208333333316</v>
      </c>
      <c r="B301" s="4">
        <f t="shared" si="20"/>
        <v>109.82939949502678</v>
      </c>
      <c r="H301" s="3">
        <v>1972.208333333316</v>
      </c>
      <c r="I301" s="3">
        <v>21.250056541748851</v>
      </c>
      <c r="J301" t="s">
        <v>0</v>
      </c>
      <c r="N301" s="3">
        <f t="shared" si="21"/>
        <v>1972.208333333316</v>
      </c>
      <c r="O301" s="10">
        <v>41.4</v>
      </c>
      <c r="P301" s="2" t="s">
        <v>17</v>
      </c>
    </row>
    <row r="302" spans="1:16" ht="13" x14ac:dyDescent="0.3">
      <c r="A302" s="4">
        <f t="shared" si="19"/>
        <v>1972.2916666666492</v>
      </c>
      <c r="B302" s="4">
        <f t="shared" si="20"/>
        <v>109.73554496212621</v>
      </c>
      <c r="H302" s="3">
        <v>1972.2916666666492</v>
      </c>
      <c r="I302" s="3">
        <v>21.283182117028272</v>
      </c>
      <c r="J302" t="s">
        <v>0</v>
      </c>
      <c r="N302" s="3">
        <f t="shared" si="21"/>
        <v>1972.2916666666492</v>
      </c>
      <c r="O302" s="10">
        <v>41.5</v>
      </c>
      <c r="P302" s="2" t="s">
        <v>17</v>
      </c>
    </row>
    <row r="303" spans="1:16" ht="13" x14ac:dyDescent="0.3">
      <c r="A303" s="4">
        <f t="shared" si="19"/>
        <v>1972.3749999999825</v>
      </c>
      <c r="B303" s="4">
        <f t="shared" si="20"/>
        <v>109.81252571145426</v>
      </c>
      <c r="H303" s="3">
        <v>1972.3749999999825</v>
      </c>
      <c r="I303" s="3">
        <v>21.349433267587116</v>
      </c>
      <c r="J303" t="s">
        <v>0</v>
      </c>
      <c r="N303" s="3">
        <f t="shared" si="21"/>
        <v>1972.3749999999825</v>
      </c>
      <c r="O303" s="10">
        <v>41.6</v>
      </c>
      <c r="P303" s="2" t="s">
        <v>17</v>
      </c>
    </row>
    <row r="304" spans="1:16" ht="13" x14ac:dyDescent="0.3">
      <c r="A304" s="4">
        <f t="shared" si="19"/>
        <v>1972.4583333333157</v>
      </c>
      <c r="B304" s="4">
        <f t="shared" si="20"/>
        <v>110.22908817585167</v>
      </c>
      <c r="H304" s="3">
        <v>1972.4583333333157</v>
      </c>
      <c r="I304" s="3">
        <v>21.481935568704799</v>
      </c>
      <c r="J304" t="s">
        <v>0</v>
      </c>
      <c r="N304" s="3">
        <f t="shared" si="21"/>
        <v>1972.4583333333157</v>
      </c>
      <c r="O304" s="10">
        <v>41.7</v>
      </c>
      <c r="P304" s="2" t="s">
        <v>17</v>
      </c>
    </row>
    <row r="305" spans="1:16" ht="13" x14ac:dyDescent="0.3">
      <c r="A305" s="4">
        <f t="shared" si="19"/>
        <v>1972.541666666649</v>
      </c>
      <c r="B305" s="4">
        <f t="shared" si="20"/>
        <v>110.80250182231167</v>
      </c>
      <c r="H305" s="3">
        <v>1972.541666666649</v>
      </c>
      <c r="I305" s="3">
        <v>21.69725180802104</v>
      </c>
      <c r="J305" t="s">
        <v>0</v>
      </c>
      <c r="N305" s="3">
        <f t="shared" si="21"/>
        <v>1972.541666666649</v>
      </c>
      <c r="O305" s="10">
        <v>41.9</v>
      </c>
      <c r="P305" s="2" t="s">
        <v>17</v>
      </c>
    </row>
    <row r="306" spans="1:16" ht="13" x14ac:dyDescent="0.3">
      <c r="A306" s="4">
        <f>H306</f>
        <v>1972.6249999999823</v>
      </c>
      <c r="B306" s="4">
        <f t="shared" si="20"/>
        <v>110.96058972476622</v>
      </c>
      <c r="H306" s="3">
        <v>1972.6249999999823</v>
      </c>
      <c r="I306" s="3">
        <v>21.780065746219595</v>
      </c>
      <c r="J306" t="s">
        <v>0</v>
      </c>
      <c r="N306" s="3">
        <f t="shared" si="21"/>
        <v>1972.6249999999823</v>
      </c>
      <c r="O306" s="10">
        <v>42</v>
      </c>
      <c r="P306" s="2" t="s">
        <v>17</v>
      </c>
    </row>
    <row r="307" spans="1:16" ht="13" x14ac:dyDescent="0.3">
      <c r="A307" s="4">
        <f>H307</f>
        <v>1972.7083333333155</v>
      </c>
      <c r="B307" s="4">
        <f t="shared" si="20"/>
        <v>110.61284513119043</v>
      </c>
      <c r="H307" s="3">
        <v>1972.7083333333155</v>
      </c>
      <c r="I307" s="3">
        <v>21.763502958579885</v>
      </c>
      <c r="J307" t="s">
        <v>0</v>
      </c>
      <c r="N307" s="3">
        <f t="shared" si="21"/>
        <v>1972.7083333333155</v>
      </c>
      <c r="O307" s="10">
        <v>42.1</v>
      </c>
      <c r="P307" s="2" t="s">
        <v>17</v>
      </c>
    </row>
    <row r="308" spans="1:16" ht="13" x14ac:dyDescent="0.3">
      <c r="A308" s="4">
        <f>H308</f>
        <v>1972.7916666666488</v>
      </c>
      <c r="B308" s="4">
        <f t="shared" si="20"/>
        <v>110.00607072354734</v>
      </c>
      <c r="H308" s="3">
        <v>1972.7916666666488</v>
      </c>
      <c r="I308" s="3">
        <v>21.746940170940174</v>
      </c>
      <c r="J308" t="s">
        <v>0</v>
      </c>
      <c r="N308" s="3">
        <f t="shared" si="21"/>
        <v>1972.7916666666488</v>
      </c>
      <c r="O308" s="10">
        <v>42.3</v>
      </c>
      <c r="P308" s="2" t="s">
        <v>17</v>
      </c>
    </row>
    <row r="309" spans="1:16" ht="13" x14ac:dyDescent="0.3">
      <c r="A309" s="4">
        <f>H309</f>
        <v>1972.874999999982</v>
      </c>
      <c r="B309" s="4">
        <f t="shared" si="20"/>
        <v>109.83020707601692</v>
      </c>
      <c r="H309" s="3">
        <v>1972.874999999982</v>
      </c>
      <c r="I309" s="3">
        <v>21.763502958579885</v>
      </c>
      <c r="J309" t="s">
        <v>0</v>
      </c>
      <c r="N309" s="3">
        <f t="shared" si="21"/>
        <v>1972.874999999982</v>
      </c>
      <c r="O309" s="10">
        <v>42.4</v>
      </c>
      <c r="P309" s="2" t="s">
        <v>17</v>
      </c>
    </row>
    <row r="310" spans="1:16" ht="13" x14ac:dyDescent="0.3">
      <c r="A310" s="4">
        <f>H310</f>
        <v>1972.9583333333153</v>
      </c>
      <c r="B310" s="4">
        <f t="shared" si="20"/>
        <v>109.65517102212195</v>
      </c>
      <c r="H310" s="3">
        <v>1972.9583333333153</v>
      </c>
      <c r="I310" s="3">
        <v>21.780065746219595</v>
      </c>
      <c r="J310" t="s">
        <v>0</v>
      </c>
      <c r="N310" s="3">
        <f t="shared" si="21"/>
        <v>1972.9583333333153</v>
      </c>
      <c r="O310" s="10">
        <v>42.5</v>
      </c>
      <c r="P310" s="2" t="s">
        <v>17</v>
      </c>
    </row>
    <row r="311" spans="1:16" ht="13" x14ac:dyDescent="0.3">
      <c r="A311" s="4">
        <f t="shared" ref="A311:A374" si="22">H311</f>
        <v>1973.0416666666486</v>
      </c>
      <c r="B311" s="4">
        <f t="shared" si="20"/>
        <v>109.14818786828609</v>
      </c>
      <c r="H311" s="3">
        <v>1973.0416666666486</v>
      </c>
      <c r="I311" s="3">
        <v>21.730377383300461</v>
      </c>
      <c r="J311" t="s">
        <v>0</v>
      </c>
      <c r="N311" s="3">
        <f t="shared" si="21"/>
        <v>1973.0416666666486</v>
      </c>
      <c r="O311" s="10">
        <v>42.6</v>
      </c>
      <c r="P311" s="2" t="s">
        <v>17</v>
      </c>
    </row>
    <row r="312" spans="1:16" ht="13" x14ac:dyDescent="0.3">
      <c r="A312" s="4">
        <f t="shared" si="22"/>
        <v>1973.1249999999818</v>
      </c>
      <c r="B312" s="4">
        <f t="shared" si="20"/>
        <v>108.38491382724911</v>
      </c>
      <c r="H312" s="3">
        <v>1973.1249999999818</v>
      </c>
      <c r="I312" s="3">
        <v>21.730377383300461</v>
      </c>
      <c r="J312" t="s">
        <v>0</v>
      </c>
      <c r="N312" s="3">
        <f t="shared" si="21"/>
        <v>1973.1249999999818</v>
      </c>
      <c r="O312" s="10">
        <v>42.9</v>
      </c>
      <c r="P312" s="2" t="s">
        <v>17</v>
      </c>
    </row>
    <row r="313" spans="1:16" ht="13" x14ac:dyDescent="0.3">
      <c r="A313" s="4">
        <f t="shared" si="22"/>
        <v>1973.2083333333151</v>
      </c>
      <c r="B313" s="4">
        <f t="shared" si="20"/>
        <v>107.46551481769175</v>
      </c>
      <c r="H313" s="3">
        <v>1973.2083333333151</v>
      </c>
      <c r="I313" s="3">
        <v>21.746940170940174</v>
      </c>
      <c r="J313" t="s">
        <v>0</v>
      </c>
      <c r="N313" s="3">
        <f t="shared" si="21"/>
        <v>1973.2083333333151</v>
      </c>
      <c r="O313" s="10">
        <v>43.3</v>
      </c>
      <c r="P313" s="2" t="s">
        <v>17</v>
      </c>
    </row>
    <row r="314" spans="1:16" ht="13" x14ac:dyDescent="0.3">
      <c r="A314" s="4">
        <f t="shared" si="22"/>
        <v>1973.2916666666483</v>
      </c>
      <c r="B314" s="4">
        <f t="shared" si="20"/>
        <v>106.72607320197369</v>
      </c>
      <c r="H314" s="3">
        <v>1973.2916666666483</v>
      </c>
      <c r="I314" s="3">
        <v>21.746940170940174</v>
      </c>
      <c r="J314" t="s">
        <v>0</v>
      </c>
      <c r="N314" s="3">
        <f t="shared" si="21"/>
        <v>1973.2916666666483</v>
      </c>
      <c r="O314" s="10">
        <v>43.6</v>
      </c>
      <c r="P314" s="2" t="s">
        <v>17</v>
      </c>
    </row>
    <row r="315" spans="1:16" ht="13" x14ac:dyDescent="0.3">
      <c r="A315" s="4">
        <f t="shared" si="22"/>
        <v>1973.3749999999816</v>
      </c>
      <c r="B315" s="4">
        <f>100*(I315/O315)/(I$8/O$8)</f>
        <v>106.23892384640652</v>
      </c>
      <c r="H315" s="3">
        <v>1973.3749999999816</v>
      </c>
      <c r="I315" s="3">
        <v>21.796628533859302</v>
      </c>
      <c r="J315" t="s">
        <v>0</v>
      </c>
      <c r="N315" s="3">
        <f t="shared" si="21"/>
        <v>1973.3749999999816</v>
      </c>
      <c r="O315" s="10">
        <v>43.9</v>
      </c>
      <c r="P315" s="2" t="s">
        <v>17</v>
      </c>
    </row>
    <row r="316" spans="1:16" ht="13" x14ac:dyDescent="0.3">
      <c r="A316" s="4">
        <f t="shared" si="22"/>
        <v>1973.4583333333148</v>
      </c>
      <c r="B316" s="4">
        <f t="shared" ref="B316:B379" si="23">100*(I316/O316)/(I$8/O$8)</f>
        <v>105.75838737801902</v>
      </c>
      <c r="H316" s="3">
        <v>1973.4583333333148</v>
      </c>
      <c r="I316" s="3">
        <v>21.84631689677844</v>
      </c>
      <c r="J316" t="s">
        <v>0</v>
      </c>
      <c r="N316" s="3">
        <f t="shared" si="21"/>
        <v>1973.4583333333148</v>
      </c>
      <c r="O316" s="10">
        <v>44.2</v>
      </c>
      <c r="P316" s="2" t="s">
        <v>17</v>
      </c>
    </row>
    <row r="317" spans="1:16" ht="13" x14ac:dyDescent="0.3">
      <c r="A317" s="4">
        <f t="shared" si="22"/>
        <v>1973.5416666666481</v>
      </c>
      <c r="B317" s="4">
        <f t="shared" si="23"/>
        <v>105.43965538806719</v>
      </c>
      <c r="H317" s="3">
        <v>1973.5416666666481</v>
      </c>
      <c r="I317" s="3">
        <v>21.829754109138726</v>
      </c>
      <c r="J317" t="s">
        <v>0</v>
      </c>
      <c r="N317" s="3">
        <f t="shared" si="21"/>
        <v>1973.5416666666481</v>
      </c>
      <c r="O317" s="10">
        <v>44.3</v>
      </c>
      <c r="P317" s="2" t="s">
        <v>17</v>
      </c>
    </row>
    <row r="318" spans="1:16" ht="13" x14ac:dyDescent="0.3">
      <c r="A318" s="4">
        <f t="shared" si="22"/>
        <v>1973.6249999999814</v>
      </c>
      <c r="B318" s="4">
        <f t="shared" si="23"/>
        <v>104.5122969999147</v>
      </c>
      <c r="H318" s="3">
        <v>1973.6249999999814</v>
      </c>
      <c r="I318" s="3">
        <v>22.028507560815253</v>
      </c>
      <c r="J318" t="s">
        <v>0</v>
      </c>
      <c r="N318" s="3">
        <f t="shared" si="21"/>
        <v>1973.6249999999814</v>
      </c>
      <c r="O318" s="10">
        <v>45.1</v>
      </c>
      <c r="P318" s="2" t="s">
        <v>17</v>
      </c>
    </row>
    <row r="319" spans="1:16" ht="13" x14ac:dyDescent="0.3">
      <c r="A319" s="4">
        <f t="shared" si="22"/>
        <v>1973.7083333333146</v>
      </c>
      <c r="B319" s="4">
        <f t="shared" si="23"/>
        <v>104.67310922082913</v>
      </c>
      <c r="H319" s="3">
        <v>1973.7083333333146</v>
      </c>
      <c r="I319" s="3">
        <v>22.111321499013808</v>
      </c>
      <c r="J319" t="s">
        <v>0</v>
      </c>
      <c r="N319" s="3">
        <f t="shared" si="21"/>
        <v>1973.7083333333146</v>
      </c>
      <c r="O319" s="10">
        <v>45.2</v>
      </c>
      <c r="P319" s="2" t="s">
        <v>17</v>
      </c>
    </row>
    <row r="320" spans="1:16" ht="13" x14ac:dyDescent="0.3">
      <c r="A320" s="4">
        <f t="shared" si="22"/>
        <v>1973.7916666666479</v>
      </c>
      <c r="B320" s="4">
        <f t="shared" si="23"/>
        <v>104.53211449456413</v>
      </c>
      <c r="H320" s="3">
        <v>1973.7916666666479</v>
      </c>
      <c r="I320" s="3">
        <v>22.276949375410915</v>
      </c>
      <c r="J320" t="s">
        <v>0</v>
      </c>
      <c r="N320" s="3">
        <f t="shared" si="21"/>
        <v>1973.7916666666479</v>
      </c>
      <c r="O320" s="10">
        <v>45.6</v>
      </c>
      <c r="P320" s="2" t="s">
        <v>17</v>
      </c>
    </row>
    <row r="321" spans="1:16" ht="13" x14ac:dyDescent="0.3">
      <c r="A321" s="4">
        <f t="shared" si="22"/>
        <v>1973.8749999999811</v>
      </c>
      <c r="B321" s="4">
        <f t="shared" si="23"/>
        <v>104.31216451970616</v>
      </c>
      <c r="H321" s="3">
        <v>1973.8749999999811</v>
      </c>
      <c r="I321" s="3">
        <v>22.376326101249177</v>
      </c>
      <c r="J321" t="s">
        <v>0</v>
      </c>
      <c r="N321" s="3">
        <f t="shared" si="21"/>
        <v>1973.8749999999811</v>
      </c>
      <c r="O321" s="10">
        <v>45.9</v>
      </c>
      <c r="P321" s="2" t="s">
        <v>17</v>
      </c>
    </row>
    <row r="322" spans="1:16" ht="13" x14ac:dyDescent="0.3">
      <c r="A322" s="4">
        <f t="shared" si="22"/>
        <v>1973.9583333333144</v>
      </c>
      <c r="B322" s="4">
        <f t="shared" si="23"/>
        <v>104.32520015601941</v>
      </c>
      <c r="H322" s="3">
        <v>1973.9583333333144</v>
      </c>
      <c r="I322" s="3">
        <v>22.525391190006577</v>
      </c>
      <c r="J322" t="s">
        <v>0</v>
      </c>
      <c r="N322" s="3">
        <f t="shared" si="21"/>
        <v>1973.9583333333144</v>
      </c>
      <c r="O322" s="10">
        <v>46.2</v>
      </c>
      <c r="P322" s="2" t="s">
        <v>17</v>
      </c>
    </row>
    <row r="323" spans="1:16" ht="13" x14ac:dyDescent="0.3">
      <c r="A323" s="4">
        <f t="shared" si="22"/>
        <v>1974.0416666666476</v>
      </c>
      <c r="B323" s="4">
        <f t="shared" si="23"/>
        <v>104.26626866514613</v>
      </c>
      <c r="H323" s="3">
        <v>1974.0416666666476</v>
      </c>
      <c r="I323" s="3">
        <v>22.707581854043394</v>
      </c>
      <c r="J323" t="s">
        <v>0</v>
      </c>
      <c r="N323" s="3">
        <f t="shared" si="21"/>
        <v>1974.0416666666476</v>
      </c>
      <c r="O323" s="10">
        <v>46.6</v>
      </c>
      <c r="P323" s="2" t="s">
        <v>17</v>
      </c>
    </row>
    <row r="324" spans="1:16" ht="13" x14ac:dyDescent="0.3">
      <c r="A324" s="4">
        <f t="shared" si="22"/>
        <v>1974.1249999999809</v>
      </c>
      <c r="B324" s="4">
        <f t="shared" si="23"/>
        <v>103.76677949965085</v>
      </c>
      <c r="H324" s="3">
        <v>1974.1249999999809</v>
      </c>
      <c r="I324" s="3">
        <v>22.889772518080207</v>
      </c>
      <c r="J324" t="s">
        <v>0</v>
      </c>
      <c r="N324" s="3">
        <f t="shared" si="21"/>
        <v>1974.1249999999809</v>
      </c>
      <c r="O324" s="10">
        <v>47.2</v>
      </c>
      <c r="P324" s="2" t="s">
        <v>17</v>
      </c>
    </row>
    <row r="325" spans="1:16" ht="13" x14ac:dyDescent="0.3">
      <c r="A325" s="4">
        <f t="shared" si="22"/>
        <v>1974.2083333333142</v>
      </c>
      <c r="B325" s="4">
        <f t="shared" si="23"/>
        <v>103.57639787948729</v>
      </c>
      <c r="H325" s="3">
        <v>1974.2083333333142</v>
      </c>
      <c r="I325" s="3">
        <v>23.138214332675869</v>
      </c>
      <c r="J325" t="s">
        <v>0</v>
      </c>
      <c r="N325" s="3">
        <f t="shared" si="21"/>
        <v>1974.2083333333142</v>
      </c>
      <c r="O325" s="10">
        <v>47.8</v>
      </c>
      <c r="P325" s="2" t="s">
        <v>17</v>
      </c>
    </row>
    <row r="326" spans="1:16" ht="13" x14ac:dyDescent="0.3">
      <c r="A326" s="4">
        <f t="shared" si="22"/>
        <v>1974.2916666666474</v>
      </c>
      <c r="B326" s="4">
        <f t="shared" si="23"/>
        <v>103.51399501510035</v>
      </c>
      <c r="H326" s="3">
        <v>1974.2916666666474</v>
      </c>
      <c r="I326" s="3">
        <v>23.221028270874424</v>
      </c>
      <c r="J326" t="s">
        <v>0</v>
      </c>
      <c r="N326" s="3">
        <f t="shared" si="21"/>
        <v>1974.2916666666474</v>
      </c>
      <c r="O326" s="10">
        <v>48</v>
      </c>
      <c r="P326" s="2" t="s">
        <v>17</v>
      </c>
    </row>
    <row r="327" spans="1:16" ht="13" x14ac:dyDescent="0.3">
      <c r="A327" s="4">
        <f t="shared" si="22"/>
        <v>1974.3749999999807</v>
      </c>
      <c r="B327" s="4">
        <f t="shared" si="23"/>
        <v>102.7464954659315</v>
      </c>
      <c r="H327" s="3">
        <v>1974.3749999999807</v>
      </c>
      <c r="I327" s="3">
        <v>23.336967784352403</v>
      </c>
      <c r="J327" t="s">
        <v>0</v>
      </c>
      <c r="N327" s="3">
        <f t="shared" si="21"/>
        <v>1974.3749999999807</v>
      </c>
      <c r="O327" s="10">
        <v>48.6</v>
      </c>
      <c r="P327" s="2" t="s">
        <v>17</v>
      </c>
    </row>
    <row r="328" spans="1:16" ht="13" x14ac:dyDescent="0.3">
      <c r="A328" s="4">
        <f t="shared" si="22"/>
        <v>1974.4583333333139</v>
      </c>
      <c r="B328" s="4">
        <f t="shared" si="23"/>
        <v>102.48635891797527</v>
      </c>
      <c r="H328" s="3">
        <v>1974.4583333333139</v>
      </c>
      <c r="I328" s="3">
        <v>23.469470085470082</v>
      </c>
      <c r="J328" t="s">
        <v>0</v>
      </c>
      <c r="N328" s="3">
        <f t="shared" si="21"/>
        <v>1974.4583333333139</v>
      </c>
      <c r="O328" s="10">
        <v>49</v>
      </c>
      <c r="P328" s="2" t="s">
        <v>17</v>
      </c>
    </row>
    <row r="329" spans="1:16" ht="13" x14ac:dyDescent="0.3">
      <c r="A329" s="4">
        <f t="shared" si="22"/>
        <v>1974.5416666666472</v>
      </c>
      <c r="B329" s="4">
        <f t="shared" si="23"/>
        <v>102.15869445142191</v>
      </c>
      <c r="H329" s="3">
        <v>1974.5416666666472</v>
      </c>
      <c r="I329" s="3">
        <v>23.585409598948061</v>
      </c>
      <c r="J329" t="s">
        <v>0</v>
      </c>
      <c r="N329" s="3">
        <f t="shared" ref="N329:N392" si="24">N328+1/12</f>
        <v>1974.5416666666472</v>
      </c>
      <c r="O329" s="10">
        <v>49.4</v>
      </c>
      <c r="P329" s="2" t="s">
        <v>17</v>
      </c>
    </row>
    <row r="330" spans="1:16" ht="13" x14ac:dyDescent="0.3">
      <c r="A330" s="4">
        <f t="shared" si="22"/>
        <v>1974.6249999999804</v>
      </c>
      <c r="B330" s="4">
        <f t="shared" si="23"/>
        <v>101.85422710644168</v>
      </c>
      <c r="H330" s="3">
        <v>1974.6249999999804</v>
      </c>
      <c r="I330" s="3">
        <v>23.800725838264299</v>
      </c>
      <c r="J330" t="s">
        <v>0</v>
      </c>
      <c r="N330" s="3">
        <f t="shared" si="24"/>
        <v>1974.6249999999804</v>
      </c>
      <c r="O330" s="10">
        <v>50</v>
      </c>
      <c r="P330" s="2" t="s">
        <v>17</v>
      </c>
    </row>
    <row r="331" spans="1:16" ht="13" x14ac:dyDescent="0.3">
      <c r="A331" s="4">
        <f t="shared" si="22"/>
        <v>1974.7083333333137</v>
      </c>
      <c r="B331" s="4">
        <f t="shared" si="23"/>
        <v>101.62701962768757</v>
      </c>
      <c r="H331" s="3">
        <v>1974.7083333333137</v>
      </c>
      <c r="I331" s="3">
        <v>24.03260486522025</v>
      </c>
      <c r="J331" t="s">
        <v>0</v>
      </c>
      <c r="N331" s="3">
        <f t="shared" si="24"/>
        <v>1974.7083333333137</v>
      </c>
      <c r="O331" s="10">
        <v>50.6</v>
      </c>
      <c r="P331" s="2" t="s">
        <v>17</v>
      </c>
    </row>
    <row r="332" spans="1:16" ht="13" x14ac:dyDescent="0.3">
      <c r="A332" s="4">
        <f t="shared" si="22"/>
        <v>1974.791666666647</v>
      </c>
      <c r="B332" s="4">
        <f t="shared" si="23"/>
        <v>101.46487385842991</v>
      </c>
      <c r="H332" s="3">
        <v>1974.791666666647</v>
      </c>
      <c r="I332" s="3">
        <v>24.231358316896781</v>
      </c>
      <c r="J332" t="s">
        <v>0</v>
      </c>
      <c r="N332" s="3">
        <f t="shared" si="24"/>
        <v>1974.791666666647</v>
      </c>
      <c r="O332" s="10">
        <v>51.1</v>
      </c>
      <c r="P332" s="2" t="s">
        <v>17</v>
      </c>
    </row>
    <row r="333" spans="1:16" ht="13" x14ac:dyDescent="0.3">
      <c r="A333" s="4">
        <f t="shared" si="22"/>
        <v>1974.8749999999802</v>
      </c>
      <c r="B333" s="4">
        <f t="shared" si="23"/>
        <v>101.43376556802876</v>
      </c>
      <c r="H333" s="3">
        <v>1974.8749999999802</v>
      </c>
      <c r="I333" s="3">
        <v>24.413548980933598</v>
      </c>
      <c r="J333" t="s">
        <v>0</v>
      </c>
      <c r="N333" s="3">
        <f t="shared" si="24"/>
        <v>1974.8749999999802</v>
      </c>
      <c r="O333" s="10">
        <v>51.5</v>
      </c>
      <c r="P333" s="2" t="s">
        <v>17</v>
      </c>
    </row>
    <row r="334" spans="1:16" ht="13" x14ac:dyDescent="0.3">
      <c r="A334" s="4">
        <f t="shared" si="22"/>
        <v>1974.9583333333135</v>
      </c>
      <c r="B334" s="4">
        <f t="shared" si="23"/>
        <v>102.22255607603026</v>
      </c>
      <c r="H334" s="3">
        <v>1974.9583333333135</v>
      </c>
      <c r="I334" s="3">
        <v>24.794493096646942</v>
      </c>
      <c r="J334" t="s">
        <v>0</v>
      </c>
      <c r="N334" s="3">
        <f t="shared" si="24"/>
        <v>1974.9583333333135</v>
      </c>
      <c r="O334" s="10">
        <v>51.9</v>
      </c>
      <c r="P334" s="2" t="s">
        <v>17</v>
      </c>
    </row>
    <row r="335" spans="1:16" ht="13" x14ac:dyDescent="0.3">
      <c r="A335" s="4">
        <f t="shared" si="22"/>
        <v>1975.0416666666467</v>
      </c>
      <c r="B335" s="4">
        <f t="shared" si="23"/>
        <v>103.77482391613171</v>
      </c>
      <c r="H335" s="3">
        <v>1975.0416666666467</v>
      </c>
      <c r="I335" s="13">
        <v>25.268000000000001</v>
      </c>
      <c r="J335" s="2" t="s">
        <v>32</v>
      </c>
      <c r="N335" s="3">
        <f t="shared" si="24"/>
        <v>1975.0416666666467</v>
      </c>
      <c r="O335" s="10">
        <v>52.1</v>
      </c>
      <c r="P335" s="2" t="s">
        <v>17</v>
      </c>
    </row>
    <row r="336" spans="1:16" ht="13" x14ac:dyDescent="0.3">
      <c r="A336" s="4">
        <f t="shared" si="22"/>
        <v>1975.12499999998</v>
      </c>
      <c r="B336" s="4">
        <f t="shared" si="23"/>
        <v>103.15126127042295</v>
      </c>
      <c r="H336" s="3">
        <v>1975.12499999998</v>
      </c>
      <c r="I336" s="13">
        <v>25.309000000000001</v>
      </c>
      <c r="J336" s="2" t="s">
        <v>32</v>
      </c>
      <c r="N336" s="3">
        <f t="shared" si="24"/>
        <v>1975.12499999998</v>
      </c>
      <c r="O336" s="10">
        <v>52.5</v>
      </c>
      <c r="P336" s="2" t="s">
        <v>17</v>
      </c>
    </row>
    <row r="337" spans="1:16" ht="13" x14ac:dyDescent="0.3">
      <c r="A337" s="4">
        <f t="shared" si="22"/>
        <v>1975.2083333333132</v>
      </c>
      <c r="B337" s="4">
        <f t="shared" si="23"/>
        <v>103.00340784217612</v>
      </c>
      <c r="H337" s="3">
        <v>1975.2083333333132</v>
      </c>
      <c r="I337" s="13">
        <v>25.369</v>
      </c>
      <c r="J337" s="2" t="s">
        <v>32</v>
      </c>
      <c r="N337" s="3">
        <f t="shared" si="24"/>
        <v>1975.2083333333132</v>
      </c>
      <c r="O337" s="10">
        <v>52.7</v>
      </c>
      <c r="P337" s="2" t="s">
        <v>17</v>
      </c>
    </row>
    <row r="338" spans="1:16" ht="13" x14ac:dyDescent="0.3">
      <c r="A338" s="4">
        <f t="shared" si="22"/>
        <v>1975.2916666666465</v>
      </c>
      <c r="B338" s="4">
        <f t="shared" si="23"/>
        <v>102.76364068387636</v>
      </c>
      <c r="H338" s="3">
        <v>1975.2916666666465</v>
      </c>
      <c r="I338" s="13">
        <v>25.405999999999999</v>
      </c>
      <c r="J338" s="2" t="s">
        <v>32</v>
      </c>
      <c r="N338" s="3">
        <f t="shared" si="24"/>
        <v>1975.2916666666465</v>
      </c>
      <c r="O338" s="10">
        <v>52.9</v>
      </c>
      <c r="P338" s="2" t="s">
        <v>17</v>
      </c>
    </row>
    <row r="339" spans="1:16" ht="13" x14ac:dyDescent="0.3">
      <c r="A339" s="4">
        <f t="shared" si="22"/>
        <v>1975.3749999999798</v>
      </c>
      <c r="B339" s="4">
        <f t="shared" si="23"/>
        <v>102.48580005467866</v>
      </c>
      <c r="H339" s="3">
        <v>1975.3749999999798</v>
      </c>
      <c r="I339" s="13">
        <v>25.481000000000002</v>
      </c>
      <c r="J339" s="2" t="s">
        <v>32</v>
      </c>
      <c r="N339" s="3">
        <f t="shared" si="24"/>
        <v>1975.3749999999798</v>
      </c>
      <c r="O339" s="10">
        <v>53.2</v>
      </c>
      <c r="P339" s="2" t="s">
        <v>17</v>
      </c>
    </row>
    <row r="340" spans="1:16" ht="13" x14ac:dyDescent="0.3">
      <c r="A340" s="4">
        <f t="shared" si="22"/>
        <v>1975.458333333313</v>
      </c>
      <c r="B340" s="4">
        <f t="shared" si="23"/>
        <v>101.66908422852086</v>
      </c>
      <c r="H340" s="3">
        <v>1975.458333333313</v>
      </c>
      <c r="I340" s="13">
        <v>25.468</v>
      </c>
      <c r="J340" s="2" t="s">
        <v>32</v>
      </c>
      <c r="N340" s="3">
        <f t="shared" si="24"/>
        <v>1975.458333333313</v>
      </c>
      <c r="O340" s="10">
        <v>53.6</v>
      </c>
      <c r="P340" s="2" t="s">
        <v>17</v>
      </c>
    </row>
    <row r="341" spans="1:16" ht="13" x14ac:dyDescent="0.3">
      <c r="A341" s="4">
        <f t="shared" si="22"/>
        <v>1975.5416666666463</v>
      </c>
      <c r="B341" s="4">
        <f t="shared" si="23"/>
        <v>101.1160330516043</v>
      </c>
      <c r="H341" s="3">
        <v>1975.5416666666463</v>
      </c>
      <c r="I341" s="13">
        <v>25.613</v>
      </c>
      <c r="J341" s="2" t="s">
        <v>32</v>
      </c>
      <c r="N341" s="3">
        <f t="shared" si="24"/>
        <v>1975.5416666666463</v>
      </c>
      <c r="O341" s="10">
        <v>54.2</v>
      </c>
      <c r="P341" s="2" t="s">
        <v>17</v>
      </c>
    </row>
    <row r="342" spans="1:16" ht="13" x14ac:dyDescent="0.3">
      <c r="A342" s="4">
        <f t="shared" si="22"/>
        <v>1975.6249999999795</v>
      </c>
      <c r="B342" s="4">
        <f t="shared" si="23"/>
        <v>101.54060400692639</v>
      </c>
      <c r="H342" s="3">
        <v>1975.6249999999795</v>
      </c>
      <c r="I342" s="13">
        <v>25.768000000000001</v>
      </c>
      <c r="J342" s="2" t="s">
        <v>32</v>
      </c>
      <c r="N342" s="3">
        <f t="shared" si="24"/>
        <v>1975.6249999999795</v>
      </c>
      <c r="O342" s="10">
        <v>54.3</v>
      </c>
      <c r="P342" s="2" t="s">
        <v>17</v>
      </c>
    </row>
    <row r="343" spans="1:16" ht="13" x14ac:dyDescent="0.3">
      <c r="A343" s="4">
        <f t="shared" si="22"/>
        <v>1975.7083333333128</v>
      </c>
      <c r="B343" s="4">
        <f t="shared" si="23"/>
        <v>101.98593170343352</v>
      </c>
      <c r="H343" s="3">
        <v>1975.7083333333128</v>
      </c>
      <c r="I343" s="13">
        <v>26.024000000000001</v>
      </c>
      <c r="J343" s="2" t="s">
        <v>32</v>
      </c>
      <c r="N343" s="3">
        <f t="shared" si="24"/>
        <v>1975.7083333333128</v>
      </c>
      <c r="O343" s="10">
        <v>54.6</v>
      </c>
      <c r="P343" s="2" t="s">
        <v>17</v>
      </c>
    </row>
    <row r="344" spans="1:16" ht="13" x14ac:dyDescent="0.3">
      <c r="A344" s="4">
        <f t="shared" si="22"/>
        <v>1975.7916666666461</v>
      </c>
      <c r="B344" s="4">
        <f t="shared" si="23"/>
        <v>102.14187467382833</v>
      </c>
      <c r="H344" s="3">
        <v>1975.7916666666461</v>
      </c>
      <c r="I344" s="13">
        <v>26.207000000000001</v>
      </c>
      <c r="J344" s="2" t="s">
        <v>32</v>
      </c>
      <c r="N344" s="3">
        <f t="shared" si="24"/>
        <v>1975.7916666666461</v>
      </c>
      <c r="O344" s="10">
        <v>54.9</v>
      </c>
      <c r="P344" s="2" t="s">
        <v>17</v>
      </c>
    </row>
    <row r="345" spans="1:16" ht="13" x14ac:dyDescent="0.3">
      <c r="A345" s="4">
        <f t="shared" si="22"/>
        <v>1975.8749999999793</v>
      </c>
      <c r="B345" s="4">
        <f t="shared" si="23"/>
        <v>102.09179210602935</v>
      </c>
      <c r="H345" s="3">
        <v>1975.8749999999793</v>
      </c>
      <c r="I345" s="13">
        <v>26.385000000000002</v>
      </c>
      <c r="J345" s="2" t="s">
        <v>32</v>
      </c>
      <c r="N345" s="3">
        <f t="shared" si="24"/>
        <v>1975.8749999999793</v>
      </c>
      <c r="O345" s="10">
        <v>55.3</v>
      </c>
      <c r="P345" s="2" t="s">
        <v>17</v>
      </c>
    </row>
    <row r="346" spans="1:16" ht="13" x14ac:dyDescent="0.3">
      <c r="A346" s="4">
        <f t="shared" si="22"/>
        <v>1975.9583333333126</v>
      </c>
      <c r="B346" s="4">
        <f t="shared" si="23"/>
        <v>102.06702153871254</v>
      </c>
      <c r="H346" s="3">
        <v>1975.9583333333126</v>
      </c>
      <c r="I346" s="13">
        <v>26.474</v>
      </c>
      <c r="J346" s="2" t="s">
        <v>32</v>
      </c>
      <c r="N346" s="3">
        <f t="shared" si="24"/>
        <v>1975.9583333333126</v>
      </c>
      <c r="O346" s="10">
        <v>55.5</v>
      </c>
      <c r="P346" s="2" t="s">
        <v>17</v>
      </c>
    </row>
    <row r="347" spans="1:16" ht="13" x14ac:dyDescent="0.3">
      <c r="A347" s="4">
        <f t="shared" si="22"/>
        <v>1976.0416666666458</v>
      </c>
      <c r="B347" s="4">
        <f t="shared" si="23"/>
        <v>102.36065360327096</v>
      </c>
      <c r="H347" s="3">
        <v>1976.0416666666458</v>
      </c>
      <c r="I347" s="13">
        <v>26.597999999999999</v>
      </c>
      <c r="J347" s="2" t="s">
        <v>32</v>
      </c>
      <c r="N347" s="3">
        <f t="shared" si="24"/>
        <v>1976.0416666666458</v>
      </c>
      <c r="O347" s="10">
        <v>55.6</v>
      </c>
      <c r="P347" s="2" t="s">
        <v>17</v>
      </c>
    </row>
    <row r="348" spans="1:16" ht="13" x14ac:dyDescent="0.3">
      <c r="A348" s="4">
        <f t="shared" si="22"/>
        <v>1976.1249999999791</v>
      </c>
      <c r="B348" s="4">
        <f t="shared" si="23"/>
        <v>102.24685581695144</v>
      </c>
      <c r="H348" s="3">
        <v>1976.1249999999791</v>
      </c>
      <c r="I348" s="13">
        <v>26.664000000000001</v>
      </c>
      <c r="J348" s="2" t="s">
        <v>32</v>
      </c>
      <c r="N348" s="3">
        <f t="shared" si="24"/>
        <v>1976.1249999999791</v>
      </c>
      <c r="O348" s="10">
        <v>55.8</v>
      </c>
      <c r="P348" s="2" t="s">
        <v>17</v>
      </c>
    </row>
    <row r="349" spans="1:16" ht="13" x14ac:dyDescent="0.3">
      <c r="A349" s="4">
        <f t="shared" si="22"/>
        <v>1976.2083333333123</v>
      </c>
      <c r="B349" s="4">
        <f t="shared" si="23"/>
        <v>102.92902396644935</v>
      </c>
      <c r="H349" s="3">
        <v>1976.2083333333123</v>
      </c>
      <c r="I349" s="13">
        <v>26.89</v>
      </c>
      <c r="J349" s="2" t="s">
        <v>32</v>
      </c>
      <c r="N349" s="3">
        <f t="shared" si="24"/>
        <v>1976.2083333333123</v>
      </c>
      <c r="O349" s="10">
        <v>55.9</v>
      </c>
      <c r="P349" s="2" t="s">
        <v>17</v>
      </c>
    </row>
    <row r="350" spans="1:16" ht="13" x14ac:dyDescent="0.3">
      <c r="A350" s="4">
        <f t="shared" si="22"/>
        <v>1976.2916666666456</v>
      </c>
      <c r="B350" s="4">
        <f t="shared" si="23"/>
        <v>103.53849399564861</v>
      </c>
      <c r="H350" s="3">
        <v>1976.2916666666456</v>
      </c>
      <c r="I350" s="13">
        <v>27.146000000000001</v>
      </c>
      <c r="J350" s="2" t="s">
        <v>32</v>
      </c>
      <c r="N350" s="3">
        <f t="shared" si="24"/>
        <v>1976.2916666666456</v>
      </c>
      <c r="O350" s="10">
        <v>56.1</v>
      </c>
      <c r="P350" s="2" t="s">
        <v>17</v>
      </c>
    </row>
    <row r="351" spans="1:16" ht="13" x14ac:dyDescent="0.3">
      <c r="A351" s="4">
        <f t="shared" si="22"/>
        <v>1976.3749999999789</v>
      </c>
      <c r="B351" s="4">
        <f t="shared" si="23"/>
        <v>103.96055328847304</v>
      </c>
      <c r="H351" s="3">
        <v>1976.3749999999789</v>
      </c>
      <c r="I351" s="13">
        <v>27.451000000000001</v>
      </c>
      <c r="J351" s="2" t="s">
        <v>32</v>
      </c>
      <c r="N351" s="3">
        <f t="shared" si="24"/>
        <v>1976.3749999999789</v>
      </c>
      <c r="O351" s="10">
        <v>56.5</v>
      </c>
      <c r="P351" s="2" t="s">
        <v>17</v>
      </c>
    </row>
    <row r="352" spans="1:16" ht="13" x14ac:dyDescent="0.3">
      <c r="A352" s="4">
        <f t="shared" si="22"/>
        <v>1976.4583333333121</v>
      </c>
      <c r="B352" s="4">
        <f t="shared" si="23"/>
        <v>103.70530194295506</v>
      </c>
      <c r="H352" s="3">
        <v>1976.4583333333121</v>
      </c>
      <c r="I352" s="13">
        <v>27.529</v>
      </c>
      <c r="J352" s="2" t="s">
        <v>32</v>
      </c>
      <c r="N352" s="3">
        <f t="shared" si="24"/>
        <v>1976.4583333333121</v>
      </c>
      <c r="O352" s="10">
        <v>56.8</v>
      </c>
      <c r="P352" s="2" t="s">
        <v>17</v>
      </c>
    </row>
    <row r="353" spans="1:16" ht="13" x14ac:dyDescent="0.3">
      <c r="A353" s="4">
        <f t="shared" si="22"/>
        <v>1976.5416666666454</v>
      </c>
      <c r="B353" s="4">
        <f t="shared" si="23"/>
        <v>104.03731732124704</v>
      </c>
      <c r="H353" s="3">
        <v>1976.5416666666454</v>
      </c>
      <c r="I353" s="13">
        <v>27.763000000000002</v>
      </c>
      <c r="J353" s="2" t="s">
        <v>32</v>
      </c>
      <c r="N353" s="3">
        <f t="shared" si="24"/>
        <v>1976.5416666666454</v>
      </c>
      <c r="O353" s="10">
        <v>57.1</v>
      </c>
      <c r="P353" s="2" t="s">
        <v>17</v>
      </c>
    </row>
    <row r="354" spans="1:16" ht="13" x14ac:dyDescent="0.3">
      <c r="A354" s="4">
        <f t="shared" si="22"/>
        <v>1976.6249999999786</v>
      </c>
      <c r="B354" s="4">
        <f t="shared" si="23"/>
        <v>104.17947457442513</v>
      </c>
      <c r="H354" s="3">
        <v>1976.6249999999786</v>
      </c>
      <c r="I354" s="13">
        <v>27.946999999999999</v>
      </c>
      <c r="J354" s="2" t="s">
        <v>32</v>
      </c>
      <c r="N354" s="3">
        <f t="shared" si="24"/>
        <v>1976.6249999999786</v>
      </c>
      <c r="O354" s="10">
        <v>57.4</v>
      </c>
      <c r="P354" s="2" t="s">
        <v>17</v>
      </c>
    </row>
    <row r="355" spans="1:16" ht="13" x14ac:dyDescent="0.3">
      <c r="A355" s="4">
        <f t="shared" si="22"/>
        <v>1976.7083333333119</v>
      </c>
      <c r="B355" s="4">
        <f t="shared" si="23"/>
        <v>104.56441670370398</v>
      </c>
      <c r="H355" s="3">
        <v>1976.7083333333119</v>
      </c>
      <c r="I355" s="13">
        <v>28.148</v>
      </c>
      <c r="J355" s="2" t="s">
        <v>32</v>
      </c>
      <c r="N355" s="3">
        <f t="shared" si="24"/>
        <v>1976.7083333333119</v>
      </c>
      <c r="O355" s="10">
        <v>57.6</v>
      </c>
      <c r="P355" s="2" t="s">
        <v>17</v>
      </c>
    </row>
    <row r="356" spans="1:16" ht="13" x14ac:dyDescent="0.3">
      <c r="A356" s="4">
        <f t="shared" si="22"/>
        <v>1976.7916666666451</v>
      </c>
      <c r="B356" s="4">
        <f t="shared" si="23"/>
        <v>104.35892815120305</v>
      </c>
      <c r="H356" s="3">
        <v>1976.7916666666451</v>
      </c>
      <c r="I356" s="13">
        <v>28.239000000000001</v>
      </c>
      <c r="J356" s="2" t="s">
        <v>32</v>
      </c>
      <c r="N356" s="3">
        <f t="shared" si="24"/>
        <v>1976.7916666666451</v>
      </c>
      <c r="O356" s="10">
        <v>57.9</v>
      </c>
      <c r="P356" s="2" t="s">
        <v>17</v>
      </c>
    </row>
    <row r="357" spans="1:16" ht="13" x14ac:dyDescent="0.3">
      <c r="A357" s="4">
        <f t="shared" si="22"/>
        <v>1976.8749999999784</v>
      </c>
      <c r="B357" s="4">
        <f t="shared" si="23"/>
        <v>104.78033671859542</v>
      </c>
      <c r="H357" s="3">
        <v>1976.8749999999784</v>
      </c>
      <c r="I357" s="13">
        <v>28.402000000000001</v>
      </c>
      <c r="J357" s="2" t="s">
        <v>32</v>
      </c>
      <c r="N357" s="3">
        <f t="shared" si="24"/>
        <v>1976.8749999999784</v>
      </c>
      <c r="O357" s="10">
        <v>58</v>
      </c>
      <c r="P357" s="2" t="s">
        <v>17</v>
      </c>
    </row>
    <row r="358" spans="1:16" ht="13" x14ac:dyDescent="0.3">
      <c r="A358" s="4">
        <f t="shared" si="22"/>
        <v>1976.9583333333117</v>
      </c>
      <c r="B358" s="4">
        <f t="shared" si="23"/>
        <v>105.29159995173826</v>
      </c>
      <c r="H358" s="3">
        <v>1976.9583333333117</v>
      </c>
      <c r="I358" s="13">
        <v>28.638999999999999</v>
      </c>
      <c r="J358" s="2" t="s">
        <v>32</v>
      </c>
      <c r="N358" s="3">
        <f t="shared" si="24"/>
        <v>1976.9583333333117</v>
      </c>
      <c r="O358" s="10">
        <v>58.2</v>
      </c>
      <c r="P358" s="2" t="s">
        <v>17</v>
      </c>
    </row>
    <row r="359" spans="1:16" ht="13" x14ac:dyDescent="0.3">
      <c r="A359" s="4">
        <f t="shared" si="22"/>
        <v>1977.0416666666449</v>
      </c>
      <c r="B359" s="4">
        <f t="shared" si="23"/>
        <v>105.63679605844884</v>
      </c>
      <c r="H359" s="3">
        <v>1977.0416666666449</v>
      </c>
      <c r="I359" s="13">
        <v>28.881</v>
      </c>
      <c r="J359" s="2" t="s">
        <v>32</v>
      </c>
      <c r="N359" s="3">
        <f t="shared" si="24"/>
        <v>1977.0416666666449</v>
      </c>
      <c r="O359" s="10">
        <v>58.5</v>
      </c>
      <c r="P359" s="2" t="s">
        <v>17</v>
      </c>
    </row>
    <row r="360" spans="1:16" ht="13" x14ac:dyDescent="0.3">
      <c r="A360" s="4">
        <f t="shared" si="22"/>
        <v>1977.1249999999782</v>
      </c>
      <c r="B360" s="4">
        <f t="shared" si="23"/>
        <v>105.79893981410126</v>
      </c>
      <c r="H360" s="3">
        <v>1977.1249999999782</v>
      </c>
      <c r="I360" s="13">
        <v>29.222000000000001</v>
      </c>
      <c r="J360" s="2" t="s">
        <v>32</v>
      </c>
      <c r="N360" s="3">
        <f t="shared" si="24"/>
        <v>1977.1249999999782</v>
      </c>
      <c r="O360" s="10">
        <v>59.1</v>
      </c>
      <c r="P360" s="2" t="s">
        <v>17</v>
      </c>
    </row>
    <row r="361" spans="1:16" ht="13" x14ac:dyDescent="0.3">
      <c r="A361" s="4">
        <f t="shared" si="22"/>
        <v>1977.2083333333114</v>
      </c>
      <c r="B361" s="4">
        <f t="shared" si="23"/>
        <v>106.58369894687993</v>
      </c>
      <c r="H361" s="3">
        <v>1977.2083333333114</v>
      </c>
      <c r="I361" s="13">
        <v>29.638000000000002</v>
      </c>
      <c r="J361" s="2" t="s">
        <v>32</v>
      </c>
      <c r="N361" s="3">
        <f t="shared" si="24"/>
        <v>1977.2083333333114</v>
      </c>
      <c r="O361" s="10">
        <v>59.5</v>
      </c>
      <c r="P361" s="2" t="s">
        <v>17</v>
      </c>
    </row>
    <row r="362" spans="1:16" ht="13" x14ac:dyDescent="0.3">
      <c r="A362" s="4">
        <f t="shared" si="22"/>
        <v>1977.2916666666447</v>
      </c>
      <c r="B362" s="4">
        <f t="shared" si="23"/>
        <v>107.56419849198646</v>
      </c>
      <c r="H362" s="3">
        <v>1977.2916666666447</v>
      </c>
      <c r="I362" s="13">
        <v>30.161999999999999</v>
      </c>
      <c r="J362" s="2" t="s">
        <v>32</v>
      </c>
      <c r="N362" s="3">
        <f t="shared" si="24"/>
        <v>1977.2916666666447</v>
      </c>
      <c r="O362" s="10">
        <v>60</v>
      </c>
      <c r="P362" s="2" t="s">
        <v>17</v>
      </c>
    </row>
    <row r="363" spans="1:16" ht="13" x14ac:dyDescent="0.3">
      <c r="A363" s="4">
        <f t="shared" si="22"/>
        <v>1977.3749999999779</v>
      </c>
      <c r="B363" s="4">
        <f t="shared" si="23"/>
        <v>108.34553683923802</v>
      </c>
      <c r="H363" s="3">
        <v>1977.3749999999779</v>
      </c>
      <c r="I363" s="13">
        <v>30.533000000000001</v>
      </c>
      <c r="J363" s="2" t="s">
        <v>32</v>
      </c>
      <c r="N363" s="3">
        <f t="shared" si="24"/>
        <v>1977.3749999999779</v>
      </c>
      <c r="O363" s="10">
        <v>60.3</v>
      </c>
      <c r="P363" s="2" t="s">
        <v>17</v>
      </c>
    </row>
    <row r="364" spans="1:16" ht="13" x14ac:dyDescent="0.3">
      <c r="A364" s="4">
        <f t="shared" si="22"/>
        <v>1977.4583333333112</v>
      </c>
      <c r="B364" s="4">
        <f t="shared" si="23"/>
        <v>108.43528340083793</v>
      </c>
      <c r="H364" s="3">
        <v>1977.4583333333112</v>
      </c>
      <c r="I364" s="13">
        <v>30.760999999999999</v>
      </c>
      <c r="J364" s="2" t="s">
        <v>32</v>
      </c>
      <c r="N364" s="3">
        <f t="shared" si="24"/>
        <v>1977.4583333333112</v>
      </c>
      <c r="O364" s="10">
        <v>60.7</v>
      </c>
      <c r="P364" s="2" t="s">
        <v>17</v>
      </c>
    </row>
    <row r="365" spans="1:16" ht="13" x14ac:dyDescent="0.3">
      <c r="A365" s="4">
        <f t="shared" si="22"/>
        <v>1977.5416666666445</v>
      </c>
      <c r="B365" s="4">
        <f t="shared" si="23"/>
        <v>109.01044512209356</v>
      </c>
      <c r="H365" s="3">
        <v>1977.5416666666445</v>
      </c>
      <c r="I365" s="13">
        <v>31.077000000000002</v>
      </c>
      <c r="J365" s="2" t="s">
        <v>32</v>
      </c>
      <c r="N365" s="3">
        <f t="shared" si="24"/>
        <v>1977.5416666666445</v>
      </c>
      <c r="O365" s="10">
        <v>61</v>
      </c>
      <c r="P365" s="2" t="s">
        <v>17</v>
      </c>
    </row>
    <row r="366" spans="1:16" ht="13" x14ac:dyDescent="0.3">
      <c r="A366" s="4">
        <f t="shared" si="22"/>
        <v>1977.6249999999777</v>
      </c>
      <c r="B366" s="4">
        <f t="shared" si="23"/>
        <v>109.75553316211538</v>
      </c>
      <c r="H366" s="3">
        <v>1977.6249999999777</v>
      </c>
      <c r="I366" s="13">
        <v>31.391999999999999</v>
      </c>
      <c r="J366" s="2" t="s">
        <v>32</v>
      </c>
      <c r="N366" s="3">
        <f t="shared" si="24"/>
        <v>1977.6249999999777</v>
      </c>
      <c r="O366" s="10">
        <v>61.2</v>
      </c>
      <c r="P366" s="2" t="s">
        <v>17</v>
      </c>
    </row>
    <row r="367" spans="1:16" ht="13" x14ac:dyDescent="0.3">
      <c r="A367" s="4">
        <f t="shared" si="22"/>
        <v>1977.708333333311</v>
      </c>
      <c r="B367" s="4">
        <f t="shared" si="23"/>
        <v>110.84077244236565</v>
      </c>
      <c r="H367" s="3">
        <v>1977.708333333311</v>
      </c>
      <c r="I367" s="13">
        <v>31.806000000000001</v>
      </c>
      <c r="J367" s="2" t="s">
        <v>32</v>
      </c>
      <c r="N367" s="3">
        <f t="shared" si="24"/>
        <v>1977.708333333311</v>
      </c>
      <c r="O367" s="10">
        <v>61.4</v>
      </c>
      <c r="P367" s="2" t="s">
        <v>17</v>
      </c>
    </row>
    <row r="368" spans="1:16" ht="13" x14ac:dyDescent="0.3">
      <c r="A368" s="4">
        <f t="shared" si="22"/>
        <v>1977.7916666666442</v>
      </c>
      <c r="B368" s="4">
        <f t="shared" si="23"/>
        <v>111.88422884691765</v>
      </c>
      <c r="H368" s="3">
        <v>1977.7916666666442</v>
      </c>
      <c r="I368" s="13">
        <v>32.21</v>
      </c>
      <c r="J368" s="2" t="s">
        <v>32</v>
      </c>
      <c r="N368" s="3">
        <f t="shared" si="24"/>
        <v>1977.7916666666442</v>
      </c>
      <c r="O368" s="10">
        <v>61.6</v>
      </c>
      <c r="P368" s="2" t="s">
        <v>17</v>
      </c>
    </row>
    <row r="369" spans="1:16" ht="13" x14ac:dyDescent="0.3">
      <c r="A369" s="4">
        <f t="shared" si="22"/>
        <v>1977.8749999999775</v>
      </c>
      <c r="B369" s="4">
        <f t="shared" si="23"/>
        <v>112.49307733472575</v>
      </c>
      <c r="H369" s="3">
        <v>1977.8749999999775</v>
      </c>
      <c r="I369" s="13">
        <v>32.542999999999999</v>
      </c>
      <c r="J369" s="2" t="s">
        <v>32</v>
      </c>
      <c r="N369" s="3">
        <f t="shared" si="24"/>
        <v>1977.8749999999775</v>
      </c>
      <c r="O369" s="10">
        <v>61.9</v>
      </c>
      <c r="P369" s="2" t="s">
        <v>17</v>
      </c>
    </row>
    <row r="370" spans="1:16" ht="13" x14ac:dyDescent="0.3">
      <c r="A370" s="4">
        <f t="shared" si="22"/>
        <v>1977.9583333333107</v>
      </c>
      <c r="B370" s="4">
        <f t="shared" si="23"/>
        <v>113.14034717142142</v>
      </c>
      <c r="H370" s="3">
        <v>1977.9583333333107</v>
      </c>
      <c r="I370" s="13">
        <v>32.835999999999999</v>
      </c>
      <c r="J370" s="2" t="s">
        <v>32</v>
      </c>
      <c r="N370" s="3">
        <f t="shared" si="24"/>
        <v>1977.9583333333107</v>
      </c>
      <c r="O370" s="10">
        <v>62.1</v>
      </c>
      <c r="P370" s="2" t="s">
        <v>17</v>
      </c>
    </row>
    <row r="371" spans="1:16" ht="13" x14ac:dyDescent="0.3">
      <c r="A371" s="4">
        <f t="shared" si="22"/>
        <v>1978.041666666644</v>
      </c>
      <c r="B371" s="4">
        <f t="shared" si="23"/>
        <v>113.54260252195681</v>
      </c>
      <c r="H371" s="3">
        <v>1978.041666666644</v>
      </c>
      <c r="I371" s="13">
        <v>33.164999999999999</v>
      </c>
      <c r="J371" s="2" t="s">
        <v>32</v>
      </c>
      <c r="N371" s="3">
        <f t="shared" si="24"/>
        <v>1978.041666666644</v>
      </c>
      <c r="O371" s="10">
        <v>62.5</v>
      </c>
      <c r="P371" s="2" t="s">
        <v>17</v>
      </c>
    </row>
    <row r="372" spans="1:16" ht="13" x14ac:dyDescent="0.3">
      <c r="A372" s="4">
        <f t="shared" si="22"/>
        <v>1978.1249999999773</v>
      </c>
      <c r="B372" s="4">
        <f t="shared" si="23"/>
        <v>114.08261716230788</v>
      </c>
      <c r="H372" s="3">
        <v>1978.1249999999773</v>
      </c>
      <c r="I372" s="13">
        <v>33.536000000000001</v>
      </c>
      <c r="J372" s="2" t="s">
        <v>32</v>
      </c>
      <c r="N372" s="3">
        <f t="shared" si="24"/>
        <v>1978.1249999999773</v>
      </c>
      <c r="O372" s="10">
        <v>62.9</v>
      </c>
      <c r="P372" s="2" t="s">
        <v>17</v>
      </c>
    </row>
    <row r="373" spans="1:16" ht="13" x14ac:dyDescent="0.3">
      <c r="A373" s="4">
        <f t="shared" si="22"/>
        <v>1978.2083333333105</v>
      </c>
      <c r="B373" s="4">
        <f t="shared" si="23"/>
        <v>114.75902182859295</v>
      </c>
      <c r="H373" s="3">
        <v>1978.2083333333105</v>
      </c>
      <c r="I373" s="13">
        <v>34.003</v>
      </c>
      <c r="J373" s="2" t="s">
        <v>32</v>
      </c>
      <c r="N373" s="3">
        <f t="shared" si="24"/>
        <v>1978.2083333333105</v>
      </c>
      <c r="O373" s="10">
        <v>63.4</v>
      </c>
      <c r="P373" s="2" t="s">
        <v>17</v>
      </c>
    </row>
    <row r="374" spans="1:16" ht="13" x14ac:dyDescent="0.3">
      <c r="A374" s="4">
        <f t="shared" si="22"/>
        <v>1978.2916666666438</v>
      </c>
      <c r="B374" s="4">
        <f t="shared" si="23"/>
        <v>115.35117282642274</v>
      </c>
      <c r="H374" s="3">
        <v>1978.2916666666438</v>
      </c>
      <c r="I374" s="13">
        <v>34.448</v>
      </c>
      <c r="J374" s="2" t="s">
        <v>32</v>
      </c>
      <c r="N374" s="3">
        <f t="shared" si="24"/>
        <v>1978.2916666666438</v>
      </c>
      <c r="O374" s="10">
        <v>63.9</v>
      </c>
      <c r="P374" s="2" t="s">
        <v>17</v>
      </c>
    </row>
    <row r="375" spans="1:16" ht="13" x14ac:dyDescent="0.3">
      <c r="A375" s="4">
        <f t="shared" ref="A375:A438" si="25">H375</f>
        <v>1978.374999999977</v>
      </c>
      <c r="B375" s="4">
        <f t="shared" si="23"/>
        <v>115.85059098656868</v>
      </c>
      <c r="H375" s="3">
        <v>1978.374999999977</v>
      </c>
      <c r="I375" s="13">
        <v>34.921999999999997</v>
      </c>
      <c r="J375" s="2" t="s">
        <v>32</v>
      </c>
      <c r="N375" s="3">
        <f t="shared" si="24"/>
        <v>1978.374999999977</v>
      </c>
      <c r="O375" s="10">
        <v>64.5</v>
      </c>
      <c r="P375" s="2" t="s">
        <v>17</v>
      </c>
    </row>
    <row r="376" spans="1:16" ht="13" x14ac:dyDescent="0.3">
      <c r="A376" s="4">
        <f t="shared" si="25"/>
        <v>1978.4583333333103</v>
      </c>
      <c r="B376" s="4">
        <f t="shared" si="23"/>
        <v>116.32973794105219</v>
      </c>
      <c r="H376" s="3">
        <v>1978.4583333333103</v>
      </c>
      <c r="I376" s="13">
        <v>35.447000000000003</v>
      </c>
      <c r="J376" s="2" t="s">
        <v>32</v>
      </c>
      <c r="N376" s="3">
        <f t="shared" si="24"/>
        <v>1978.4583333333103</v>
      </c>
      <c r="O376" s="10">
        <v>65.2</v>
      </c>
      <c r="P376" s="2" t="s">
        <v>17</v>
      </c>
    </row>
    <row r="377" spans="1:16" ht="13" x14ac:dyDescent="0.3">
      <c r="A377" s="4">
        <f t="shared" si="25"/>
        <v>1978.5416666666436</v>
      </c>
      <c r="B377" s="4">
        <f t="shared" si="23"/>
        <v>117.06958009679072</v>
      </c>
      <c r="H377" s="3">
        <v>1978.5416666666436</v>
      </c>
      <c r="I377" s="13">
        <v>35.945999999999998</v>
      </c>
      <c r="J377" s="2" t="s">
        <v>32</v>
      </c>
      <c r="N377" s="3">
        <f t="shared" si="24"/>
        <v>1978.5416666666436</v>
      </c>
      <c r="O377" s="10">
        <v>65.7</v>
      </c>
      <c r="P377" s="2" t="s">
        <v>17</v>
      </c>
    </row>
    <row r="378" spans="1:16" ht="13" x14ac:dyDescent="0.3">
      <c r="A378" s="4">
        <f t="shared" si="25"/>
        <v>1978.6249999999768</v>
      </c>
      <c r="B378" s="4">
        <f t="shared" si="23"/>
        <v>118.07740242920467</v>
      </c>
      <c r="H378" s="3">
        <v>1978.6249999999768</v>
      </c>
      <c r="I378" s="13">
        <v>36.420999999999999</v>
      </c>
      <c r="J378" s="2" t="s">
        <v>32</v>
      </c>
      <c r="N378" s="3">
        <f t="shared" si="24"/>
        <v>1978.6249999999768</v>
      </c>
      <c r="O378" s="10">
        <v>66</v>
      </c>
      <c r="P378" s="2" t="s">
        <v>17</v>
      </c>
    </row>
    <row r="379" spans="1:16" ht="13" x14ac:dyDescent="0.3">
      <c r="A379" s="4">
        <f t="shared" si="25"/>
        <v>1978.7083333333101</v>
      </c>
      <c r="B379" s="4">
        <f t="shared" si="23"/>
        <v>118.42517549585804</v>
      </c>
      <c r="H379" s="3">
        <v>1978.7083333333101</v>
      </c>
      <c r="I379" s="13">
        <v>36.805</v>
      </c>
      <c r="J379" s="2" t="s">
        <v>32</v>
      </c>
      <c r="N379" s="3">
        <f t="shared" si="24"/>
        <v>1978.7083333333101</v>
      </c>
      <c r="O379" s="10">
        <v>66.5</v>
      </c>
      <c r="P379" s="2" t="s">
        <v>17</v>
      </c>
    </row>
    <row r="380" spans="1:16" ht="13" x14ac:dyDescent="0.3">
      <c r="A380" s="4">
        <f t="shared" si="25"/>
        <v>1978.7916666666433</v>
      </c>
      <c r="B380" s="4">
        <f t="shared" ref="B380:B443" si="26">100*(I380/O380)/(I$8/O$8)</f>
        <v>118.51103512733725</v>
      </c>
      <c r="H380" s="3">
        <v>1978.7916666666433</v>
      </c>
      <c r="I380" s="13">
        <v>37.164000000000001</v>
      </c>
      <c r="J380" s="2" t="s">
        <v>32</v>
      </c>
      <c r="N380" s="3">
        <f t="shared" si="24"/>
        <v>1978.7916666666433</v>
      </c>
      <c r="O380" s="10">
        <v>67.099999999999994</v>
      </c>
      <c r="P380" s="2" t="s">
        <v>17</v>
      </c>
    </row>
    <row r="381" spans="1:16" ht="13" x14ac:dyDescent="0.3">
      <c r="A381" s="4">
        <f t="shared" si="25"/>
        <v>1978.8749999999766</v>
      </c>
      <c r="B381" s="4">
        <f t="shared" si="26"/>
        <v>119.22800965483843</v>
      </c>
      <c r="H381" s="3">
        <v>1978.8749999999766</v>
      </c>
      <c r="I381" s="13">
        <v>37.555999999999997</v>
      </c>
      <c r="J381" s="2" t="s">
        <v>32</v>
      </c>
      <c r="N381" s="3">
        <f t="shared" si="24"/>
        <v>1978.8749999999766</v>
      </c>
      <c r="O381" s="10">
        <v>67.400000000000006</v>
      </c>
      <c r="P381" s="2" t="s">
        <v>17</v>
      </c>
    </row>
    <row r="382" spans="1:16" ht="13" x14ac:dyDescent="0.3">
      <c r="A382" s="4">
        <f t="shared" si="25"/>
        <v>1978.9583333333098</v>
      </c>
      <c r="B382" s="4">
        <f t="shared" si="26"/>
        <v>120.09982074631534</v>
      </c>
      <c r="H382" s="3">
        <v>1978.9583333333098</v>
      </c>
      <c r="I382" s="13">
        <v>37.999000000000002</v>
      </c>
      <c r="J382" s="2" t="s">
        <v>32</v>
      </c>
      <c r="N382" s="3">
        <f t="shared" si="24"/>
        <v>1978.9583333333098</v>
      </c>
      <c r="O382" s="10">
        <v>67.7</v>
      </c>
      <c r="P382" s="2" t="s">
        <v>17</v>
      </c>
    </row>
    <row r="383" spans="1:16" ht="13" x14ac:dyDescent="0.3">
      <c r="A383" s="4">
        <f t="shared" si="25"/>
        <v>1979.0416666666431</v>
      </c>
      <c r="B383" s="4">
        <f t="shared" si="26"/>
        <v>120.62058938360852</v>
      </c>
      <c r="H383" s="3">
        <v>1979.0416666666431</v>
      </c>
      <c r="I383" s="13">
        <v>38.502000000000002</v>
      </c>
      <c r="J383" s="2" t="s">
        <v>32</v>
      </c>
      <c r="N383" s="3">
        <f t="shared" si="24"/>
        <v>1979.0416666666431</v>
      </c>
      <c r="O383" s="10">
        <v>68.3</v>
      </c>
      <c r="P383" s="2" t="s">
        <v>17</v>
      </c>
    </row>
    <row r="384" spans="1:16" ht="13" x14ac:dyDescent="0.3">
      <c r="A384" s="4">
        <f t="shared" si="25"/>
        <v>1979.1249999999764</v>
      </c>
      <c r="B384" s="4">
        <f t="shared" si="26"/>
        <v>120.71666010811084</v>
      </c>
      <c r="H384" s="3">
        <v>1979.1249999999764</v>
      </c>
      <c r="I384" s="13">
        <v>38.984000000000002</v>
      </c>
      <c r="J384" s="2" t="s">
        <v>32</v>
      </c>
      <c r="N384" s="3">
        <f t="shared" si="24"/>
        <v>1979.1249999999764</v>
      </c>
      <c r="O384" s="10">
        <v>69.099999999999994</v>
      </c>
      <c r="P384" s="2" t="s">
        <v>17</v>
      </c>
    </row>
    <row r="385" spans="1:16" ht="13" x14ac:dyDescent="0.3">
      <c r="A385" s="4">
        <f t="shared" si="25"/>
        <v>1979.2083333333096</v>
      </c>
      <c r="B385" s="4">
        <f t="shared" si="26"/>
        <v>121.10010234782128</v>
      </c>
      <c r="H385" s="3">
        <v>1979.2083333333096</v>
      </c>
      <c r="I385" s="13">
        <v>39.503999999999998</v>
      </c>
      <c r="J385" s="2" t="s">
        <v>32</v>
      </c>
      <c r="N385" s="3">
        <f t="shared" si="24"/>
        <v>1979.2083333333096</v>
      </c>
      <c r="O385" s="10">
        <v>69.8</v>
      </c>
      <c r="P385" s="2" t="s">
        <v>17</v>
      </c>
    </row>
    <row r="386" spans="1:16" ht="13" x14ac:dyDescent="0.3">
      <c r="A386" s="4">
        <f t="shared" si="25"/>
        <v>1979.2916666666429</v>
      </c>
      <c r="B386" s="4">
        <f t="shared" si="26"/>
        <v>121.28568323834055</v>
      </c>
      <c r="H386" s="3">
        <v>1979.2916666666429</v>
      </c>
      <c r="I386" s="13">
        <v>40.018000000000001</v>
      </c>
      <c r="J386" s="2" t="s">
        <v>32</v>
      </c>
      <c r="N386" s="3">
        <f t="shared" si="24"/>
        <v>1979.2916666666429</v>
      </c>
      <c r="O386" s="10">
        <v>70.599999999999994</v>
      </c>
      <c r="P386" s="2" t="s">
        <v>17</v>
      </c>
    </row>
    <row r="387" spans="1:16" ht="13" x14ac:dyDescent="0.3">
      <c r="A387" s="4">
        <f t="shared" si="25"/>
        <v>1979.3749999999761</v>
      </c>
      <c r="B387" s="4">
        <f t="shared" si="26"/>
        <v>121.3211624184684</v>
      </c>
      <c r="H387" s="3">
        <v>1979.3749999999761</v>
      </c>
      <c r="I387" s="13">
        <v>40.54</v>
      </c>
      <c r="J387" s="2" t="s">
        <v>32</v>
      </c>
      <c r="N387" s="3">
        <f t="shared" si="24"/>
        <v>1979.3749999999761</v>
      </c>
      <c r="O387" s="10">
        <v>71.5</v>
      </c>
      <c r="P387" s="2" t="s">
        <v>17</v>
      </c>
    </row>
    <row r="388" spans="1:16" ht="13" x14ac:dyDescent="0.3">
      <c r="A388" s="4">
        <f t="shared" si="25"/>
        <v>1979.4583333333094</v>
      </c>
      <c r="B388" s="4">
        <f t="shared" si="26"/>
        <v>121.49993368837356</v>
      </c>
      <c r="H388" s="3">
        <v>1979.4583333333094</v>
      </c>
      <c r="I388" s="13">
        <v>41.054000000000002</v>
      </c>
      <c r="J388" s="2" t="s">
        <v>32</v>
      </c>
      <c r="N388" s="3">
        <f t="shared" si="24"/>
        <v>1979.4583333333094</v>
      </c>
      <c r="O388" s="10">
        <v>72.3</v>
      </c>
      <c r="P388" s="2" t="s">
        <v>17</v>
      </c>
    </row>
    <row r="389" spans="1:16" ht="13" x14ac:dyDescent="0.3">
      <c r="A389" s="4">
        <f t="shared" si="25"/>
        <v>1979.5416666666426</v>
      </c>
      <c r="B389" s="4">
        <f t="shared" si="26"/>
        <v>121.51380008958013</v>
      </c>
      <c r="H389" s="3">
        <v>1979.5416666666426</v>
      </c>
      <c r="I389" s="13">
        <v>41.512999999999998</v>
      </c>
      <c r="J389" s="2" t="s">
        <v>32</v>
      </c>
      <c r="N389" s="3">
        <f t="shared" si="24"/>
        <v>1979.5416666666426</v>
      </c>
      <c r="O389" s="10">
        <v>73.099999999999994</v>
      </c>
      <c r="P389" s="2" t="s">
        <v>17</v>
      </c>
    </row>
    <row r="390" spans="1:16" ht="13" x14ac:dyDescent="0.3">
      <c r="A390" s="4">
        <f t="shared" si="25"/>
        <v>1979.6249999999759</v>
      </c>
      <c r="B390" s="4">
        <f t="shared" si="26"/>
        <v>121.57026427936815</v>
      </c>
      <c r="H390" s="3">
        <v>1979.6249999999759</v>
      </c>
      <c r="I390" s="13">
        <v>41.93</v>
      </c>
      <c r="J390" s="2" t="s">
        <v>32</v>
      </c>
      <c r="N390" s="3">
        <f t="shared" si="24"/>
        <v>1979.6249999999759</v>
      </c>
      <c r="O390" s="10">
        <v>73.8</v>
      </c>
      <c r="P390" s="2" t="s">
        <v>17</v>
      </c>
    </row>
    <row r="391" spans="1:16" ht="13" x14ac:dyDescent="0.3">
      <c r="A391" s="4">
        <f t="shared" si="25"/>
        <v>1979.7083333333092</v>
      </c>
      <c r="B391" s="4">
        <f t="shared" si="26"/>
        <v>121.28192929854804</v>
      </c>
      <c r="H391" s="3">
        <v>1979.7083333333092</v>
      </c>
      <c r="I391" s="13">
        <v>42.283999999999999</v>
      </c>
      <c r="J391" s="2" t="s">
        <v>32</v>
      </c>
      <c r="N391" s="3">
        <f t="shared" si="24"/>
        <v>1979.7083333333092</v>
      </c>
      <c r="O391" s="10">
        <v>74.599999999999994</v>
      </c>
      <c r="P391" s="2" t="s">
        <v>17</v>
      </c>
    </row>
    <row r="392" spans="1:16" ht="13" x14ac:dyDescent="0.3">
      <c r="A392" s="4">
        <f t="shared" si="25"/>
        <v>1979.7916666666424</v>
      </c>
      <c r="B392" s="4">
        <f t="shared" si="26"/>
        <v>121.37558289155224</v>
      </c>
      <c r="H392" s="3">
        <v>1979.7916666666424</v>
      </c>
      <c r="I392" s="13">
        <v>42.656999999999996</v>
      </c>
      <c r="J392" s="2" t="s">
        <v>32</v>
      </c>
      <c r="N392" s="3">
        <f t="shared" si="24"/>
        <v>1979.7916666666424</v>
      </c>
      <c r="O392" s="10">
        <v>75.2</v>
      </c>
      <c r="P392" s="2" t="s">
        <v>17</v>
      </c>
    </row>
    <row r="393" spans="1:16" ht="13" x14ac:dyDescent="0.3">
      <c r="A393" s="4">
        <f t="shared" si="25"/>
        <v>1979.8749999999757</v>
      </c>
      <c r="B393" s="4">
        <f t="shared" si="26"/>
        <v>121.11601556110107</v>
      </c>
      <c r="H393" s="3">
        <v>1979.8749999999757</v>
      </c>
      <c r="I393" s="13">
        <v>42.962000000000003</v>
      </c>
      <c r="J393" s="2" t="s">
        <v>32</v>
      </c>
      <c r="N393" s="3">
        <f t="shared" ref="N393:N456" si="27">N392+1/12</f>
        <v>1979.8749999999757</v>
      </c>
      <c r="O393" s="10">
        <v>75.900000000000006</v>
      </c>
      <c r="P393" s="2" t="s">
        <v>17</v>
      </c>
    </row>
    <row r="394" spans="1:16" ht="13" x14ac:dyDescent="0.3">
      <c r="A394" s="4">
        <f t="shared" si="25"/>
        <v>1979.9583333333089</v>
      </c>
      <c r="B394" s="4">
        <f t="shared" si="26"/>
        <v>120.57528778811228</v>
      </c>
      <c r="H394" s="3">
        <v>1979.9583333333089</v>
      </c>
      <c r="I394" s="13">
        <v>43.220999999999997</v>
      </c>
      <c r="J394" s="2" t="s">
        <v>32</v>
      </c>
      <c r="N394" s="3">
        <f t="shared" si="27"/>
        <v>1979.9583333333089</v>
      </c>
      <c r="O394" s="10">
        <v>76.7</v>
      </c>
      <c r="P394" s="2" t="s">
        <v>17</v>
      </c>
    </row>
    <row r="395" spans="1:16" ht="13" x14ac:dyDescent="0.3">
      <c r="A395" s="4">
        <f t="shared" si="25"/>
        <v>1980.0416666666422</v>
      </c>
      <c r="B395" s="4">
        <f t="shared" si="26"/>
        <v>119.47831097392528</v>
      </c>
      <c r="H395" s="3">
        <v>1980.0416666666422</v>
      </c>
      <c r="I395" s="13">
        <v>43.442</v>
      </c>
      <c r="J395" s="2" t="s">
        <v>32</v>
      </c>
      <c r="N395" s="3">
        <f t="shared" si="27"/>
        <v>1980.0416666666422</v>
      </c>
      <c r="O395" s="10">
        <v>77.8</v>
      </c>
      <c r="P395" s="2" t="s">
        <v>17</v>
      </c>
    </row>
    <row r="396" spans="1:16" ht="13" x14ac:dyDescent="0.3">
      <c r="A396" s="4">
        <f t="shared" si="25"/>
        <v>1980.1249999999754</v>
      </c>
      <c r="B396" s="4">
        <f t="shared" si="26"/>
        <v>118.49870403515182</v>
      </c>
      <c r="H396" s="3">
        <v>1980.1249999999754</v>
      </c>
      <c r="I396" s="13">
        <v>43.695</v>
      </c>
      <c r="J396" s="2" t="s">
        <v>32</v>
      </c>
      <c r="N396" s="3">
        <f t="shared" si="27"/>
        <v>1980.1249999999754</v>
      </c>
      <c r="O396" s="10">
        <v>78.900000000000006</v>
      </c>
      <c r="P396" s="2" t="s">
        <v>17</v>
      </c>
    </row>
    <row r="397" spans="1:16" ht="13" x14ac:dyDescent="0.3">
      <c r="A397" s="4">
        <f t="shared" si="25"/>
        <v>1980.2083333333087</v>
      </c>
      <c r="B397" s="4">
        <f t="shared" si="26"/>
        <v>117.7198458944635</v>
      </c>
      <c r="H397" s="3">
        <v>1980.2083333333087</v>
      </c>
      <c r="I397" s="13">
        <v>44.067999999999998</v>
      </c>
      <c r="J397" s="2" t="s">
        <v>32</v>
      </c>
      <c r="N397" s="3">
        <f t="shared" si="27"/>
        <v>1980.2083333333087</v>
      </c>
      <c r="O397" s="10">
        <v>80.099999999999994</v>
      </c>
      <c r="P397" s="2" t="s">
        <v>17</v>
      </c>
    </row>
    <row r="398" spans="1:16" ht="13" x14ac:dyDescent="0.3">
      <c r="A398" s="4">
        <f t="shared" si="25"/>
        <v>1980.291666666642</v>
      </c>
      <c r="B398" s="4">
        <f t="shared" si="26"/>
        <v>117.50548709365822</v>
      </c>
      <c r="H398" s="3">
        <v>1980.291666666642</v>
      </c>
      <c r="I398" s="13">
        <v>44.481999999999999</v>
      </c>
      <c r="J398" s="2" t="s">
        <v>32</v>
      </c>
      <c r="N398" s="3">
        <f t="shared" si="27"/>
        <v>1980.291666666642</v>
      </c>
      <c r="O398" s="10">
        <v>81</v>
      </c>
      <c r="P398" s="2" t="s">
        <v>17</v>
      </c>
    </row>
    <row r="399" spans="1:16" ht="13" x14ac:dyDescent="0.3">
      <c r="A399" s="4">
        <f t="shared" si="25"/>
        <v>1980.3749999999752</v>
      </c>
      <c r="B399" s="4">
        <f t="shared" si="26"/>
        <v>117.18026811320377</v>
      </c>
      <c r="H399" s="3">
        <v>1980.3749999999752</v>
      </c>
      <c r="I399" s="13">
        <v>44.796999999999997</v>
      </c>
      <c r="J399" s="2" t="s">
        <v>32</v>
      </c>
      <c r="N399" s="3">
        <f t="shared" si="27"/>
        <v>1980.3749999999752</v>
      </c>
      <c r="O399" s="10">
        <v>81.8</v>
      </c>
      <c r="P399" s="2" t="s">
        <v>17</v>
      </c>
    </row>
    <row r="400" spans="1:16" ht="13" x14ac:dyDescent="0.3">
      <c r="A400" s="4">
        <f t="shared" si="25"/>
        <v>1980.4583333333085</v>
      </c>
      <c r="B400" s="4">
        <f t="shared" si="26"/>
        <v>116.60878563701206</v>
      </c>
      <c r="H400" s="3">
        <v>1980.4583333333085</v>
      </c>
      <c r="I400" s="13">
        <v>45.069000000000003</v>
      </c>
      <c r="J400" s="2" t="s">
        <v>32</v>
      </c>
      <c r="N400" s="3">
        <f t="shared" si="27"/>
        <v>1980.4583333333085</v>
      </c>
      <c r="O400" s="10">
        <v>82.7</v>
      </c>
      <c r="P400" s="2" t="s">
        <v>17</v>
      </c>
    </row>
    <row r="401" spans="1:16" ht="13" x14ac:dyDescent="0.3">
      <c r="A401" s="4">
        <f t="shared" si="25"/>
        <v>1980.5416666666417</v>
      </c>
      <c r="B401" s="4">
        <f t="shared" si="26"/>
        <v>117.4186227735002</v>
      </c>
      <c r="H401" s="3">
        <v>1980.5416666666417</v>
      </c>
      <c r="I401" s="13">
        <v>45.381999999999998</v>
      </c>
      <c r="J401" s="2" t="s">
        <v>32</v>
      </c>
      <c r="N401" s="3">
        <f t="shared" si="27"/>
        <v>1980.5416666666417</v>
      </c>
      <c r="O401" s="10">
        <v>82.7</v>
      </c>
      <c r="P401" s="2" t="s">
        <v>17</v>
      </c>
    </row>
    <row r="402" spans="1:16" ht="13" x14ac:dyDescent="0.3">
      <c r="A402" s="4">
        <f t="shared" si="25"/>
        <v>1980.624999999975</v>
      </c>
      <c r="B402" s="4">
        <f t="shared" si="26"/>
        <v>117.25614533290218</v>
      </c>
      <c r="H402" s="3">
        <v>1980.624999999975</v>
      </c>
      <c r="I402" s="13">
        <v>45.648000000000003</v>
      </c>
      <c r="J402" s="2" t="s">
        <v>32</v>
      </c>
      <c r="N402" s="3">
        <f t="shared" si="27"/>
        <v>1980.624999999975</v>
      </c>
      <c r="O402" s="10">
        <v>83.3</v>
      </c>
      <c r="P402" s="2" t="s">
        <v>17</v>
      </c>
    </row>
    <row r="403" spans="1:16" ht="13" x14ac:dyDescent="0.3">
      <c r="A403" s="4">
        <f t="shared" si="25"/>
        <v>1980.7083333333082</v>
      </c>
      <c r="B403" s="4">
        <f t="shared" si="26"/>
        <v>116.83686881866356</v>
      </c>
      <c r="H403" s="3">
        <v>1980.7083333333082</v>
      </c>
      <c r="I403" s="13">
        <v>45.866999999999997</v>
      </c>
      <c r="J403" s="2" t="s">
        <v>32</v>
      </c>
      <c r="N403" s="3">
        <f t="shared" si="27"/>
        <v>1980.7083333333082</v>
      </c>
      <c r="O403" s="10">
        <v>84</v>
      </c>
      <c r="P403" s="2" t="s">
        <v>17</v>
      </c>
    </row>
    <row r="404" spans="1:16" ht="13" x14ac:dyDescent="0.3">
      <c r="A404" s="4">
        <f t="shared" si="25"/>
        <v>1980.7916666666415</v>
      </c>
      <c r="B404" s="4">
        <f t="shared" si="26"/>
        <v>116.19639185558307</v>
      </c>
      <c r="H404" s="3">
        <v>1980.7916666666415</v>
      </c>
      <c r="I404" s="13">
        <v>46.05</v>
      </c>
      <c r="J404" s="2" t="s">
        <v>32</v>
      </c>
      <c r="N404" s="3">
        <f t="shared" si="27"/>
        <v>1980.7916666666415</v>
      </c>
      <c r="O404" s="10">
        <v>84.8</v>
      </c>
      <c r="P404" s="2" t="s">
        <v>17</v>
      </c>
    </row>
    <row r="405" spans="1:16" ht="13" x14ac:dyDescent="0.3">
      <c r="A405" s="4">
        <f t="shared" si="25"/>
        <v>1980.8749999999748</v>
      </c>
      <c r="B405" s="4">
        <f t="shared" si="26"/>
        <v>115.70305354314792</v>
      </c>
      <c r="H405" s="3">
        <v>1980.8749999999748</v>
      </c>
      <c r="I405" s="13">
        <v>46.232999999999997</v>
      </c>
      <c r="J405" s="2" t="s">
        <v>32</v>
      </c>
      <c r="N405" s="3">
        <f t="shared" si="27"/>
        <v>1980.8749999999748</v>
      </c>
      <c r="O405" s="10">
        <v>85.5</v>
      </c>
      <c r="P405" s="2" t="s">
        <v>17</v>
      </c>
    </row>
    <row r="406" spans="1:16" ht="13" x14ac:dyDescent="0.3">
      <c r="A406" s="4">
        <f t="shared" si="25"/>
        <v>1980.958333333308</v>
      </c>
      <c r="B406" s="4">
        <f t="shared" si="26"/>
        <v>115.08917812759019</v>
      </c>
      <c r="H406" s="3">
        <v>1980.958333333308</v>
      </c>
      <c r="I406" s="13">
        <v>46.417999999999999</v>
      </c>
      <c r="J406" s="2" t="s">
        <v>32</v>
      </c>
      <c r="N406" s="3">
        <f t="shared" si="27"/>
        <v>1980.958333333308</v>
      </c>
      <c r="O406" s="10">
        <v>86.3</v>
      </c>
      <c r="P406" s="2" t="s">
        <v>17</v>
      </c>
    </row>
    <row r="407" spans="1:16" ht="13" x14ac:dyDescent="0.3">
      <c r="A407" s="4">
        <f t="shared" si="25"/>
        <v>1981.0416666666413</v>
      </c>
      <c r="B407" s="4">
        <f t="shared" si="26"/>
        <v>114.52471373615464</v>
      </c>
      <c r="H407" s="3">
        <v>1981.0416666666413</v>
      </c>
      <c r="I407" s="13">
        <v>46.564999999999998</v>
      </c>
      <c r="J407" s="2" t="s">
        <v>32</v>
      </c>
      <c r="N407" s="3">
        <f t="shared" si="27"/>
        <v>1981.0416666666413</v>
      </c>
      <c r="O407" s="10">
        <v>87</v>
      </c>
      <c r="P407" s="2" t="s">
        <v>17</v>
      </c>
    </row>
    <row r="408" spans="1:16" ht="13" x14ac:dyDescent="0.3">
      <c r="A408" s="4">
        <f t="shared" si="25"/>
        <v>1981.1249999999745</v>
      </c>
      <c r="B408" s="4">
        <f t="shared" si="26"/>
        <v>113.81461836442314</v>
      </c>
      <c r="H408" s="3">
        <v>1981.1249999999745</v>
      </c>
      <c r="I408" s="13">
        <v>46.755000000000003</v>
      </c>
      <c r="J408" s="2" t="s">
        <v>32</v>
      </c>
      <c r="N408" s="3">
        <f t="shared" si="27"/>
        <v>1981.1249999999745</v>
      </c>
      <c r="O408" s="10">
        <v>87.9</v>
      </c>
      <c r="P408" s="2" t="s">
        <v>17</v>
      </c>
    </row>
    <row r="409" spans="1:16" ht="13" x14ac:dyDescent="0.3">
      <c r="A409" s="4">
        <f t="shared" si="25"/>
        <v>1981.2083333333078</v>
      </c>
      <c r="B409" s="4">
        <f t="shared" si="26"/>
        <v>113.71513482951607</v>
      </c>
      <c r="H409" s="3">
        <v>1981.2083333333078</v>
      </c>
      <c r="I409" s="13">
        <v>47.033000000000001</v>
      </c>
      <c r="J409" s="2" t="s">
        <v>32</v>
      </c>
      <c r="N409" s="3">
        <f t="shared" si="27"/>
        <v>1981.2083333333078</v>
      </c>
      <c r="O409" s="10">
        <v>88.5</v>
      </c>
      <c r="P409" s="2" t="s">
        <v>17</v>
      </c>
    </row>
    <row r="410" spans="1:16" ht="13" x14ac:dyDescent="0.3">
      <c r="A410" s="4">
        <f t="shared" si="25"/>
        <v>1981.291666666641</v>
      </c>
      <c r="B410" s="4">
        <f t="shared" si="26"/>
        <v>113.95320002945373</v>
      </c>
      <c r="H410" s="3">
        <v>1981.291666666641</v>
      </c>
      <c r="I410" s="13">
        <v>47.451000000000001</v>
      </c>
      <c r="J410" s="2" t="s">
        <v>32</v>
      </c>
      <c r="N410" s="3">
        <f t="shared" si="27"/>
        <v>1981.291666666641</v>
      </c>
      <c r="O410" s="10">
        <v>89.1</v>
      </c>
      <c r="P410" s="2" t="s">
        <v>17</v>
      </c>
    </row>
    <row r="411" spans="1:16" ht="13" x14ac:dyDescent="0.3">
      <c r="A411" s="4">
        <f t="shared" si="25"/>
        <v>1981.3749999999743</v>
      </c>
      <c r="B411" s="4">
        <f t="shared" si="26"/>
        <v>113.84885546660756</v>
      </c>
      <c r="H411" s="3">
        <v>1981.3749999999743</v>
      </c>
      <c r="I411" s="13">
        <v>47.78</v>
      </c>
      <c r="J411" s="2" t="s">
        <v>32</v>
      </c>
      <c r="N411" s="3">
        <f t="shared" si="27"/>
        <v>1981.3749999999743</v>
      </c>
      <c r="O411" s="10">
        <v>89.8</v>
      </c>
      <c r="P411" s="2" t="s">
        <v>17</v>
      </c>
    </row>
    <row r="412" spans="1:16" ht="13" x14ac:dyDescent="0.3">
      <c r="A412" s="4">
        <f t="shared" si="25"/>
        <v>1981.4583333333076</v>
      </c>
      <c r="B412" s="4">
        <f t="shared" si="26"/>
        <v>113.57334282910115</v>
      </c>
      <c r="H412" s="3">
        <v>1981.4583333333076</v>
      </c>
      <c r="I412" s="13">
        <v>48.088999999999999</v>
      </c>
      <c r="J412" s="2" t="s">
        <v>32</v>
      </c>
      <c r="N412" s="3">
        <f t="shared" si="27"/>
        <v>1981.4583333333076</v>
      </c>
      <c r="O412" s="10">
        <v>90.6</v>
      </c>
      <c r="P412" s="2" t="s">
        <v>17</v>
      </c>
    </row>
    <row r="413" spans="1:16" ht="13" x14ac:dyDescent="0.3">
      <c r="A413" s="4">
        <f t="shared" si="25"/>
        <v>1981.5416666666408</v>
      </c>
      <c r="B413" s="4">
        <f t="shared" si="26"/>
        <v>112.91277456553712</v>
      </c>
      <c r="H413" s="3">
        <v>1981.5416666666408</v>
      </c>
      <c r="I413" s="13">
        <v>48.337000000000003</v>
      </c>
      <c r="J413" s="2" t="s">
        <v>32</v>
      </c>
      <c r="N413" s="3">
        <f t="shared" si="27"/>
        <v>1981.5416666666408</v>
      </c>
      <c r="O413" s="10">
        <v>91.6</v>
      </c>
      <c r="P413" s="2" t="s">
        <v>17</v>
      </c>
    </row>
    <row r="414" spans="1:16" ht="13" x14ac:dyDescent="0.3">
      <c r="A414" s="4">
        <f t="shared" si="25"/>
        <v>1981.6249999999741</v>
      </c>
      <c r="B414" s="4">
        <f t="shared" si="26"/>
        <v>112.63136988179674</v>
      </c>
      <c r="H414" s="3">
        <v>1981.6249999999741</v>
      </c>
      <c r="I414" s="13">
        <v>48.585000000000001</v>
      </c>
      <c r="J414" s="2" t="s">
        <v>32</v>
      </c>
      <c r="N414" s="3">
        <f t="shared" si="27"/>
        <v>1981.6249999999741</v>
      </c>
      <c r="O414" s="10">
        <v>92.3</v>
      </c>
      <c r="P414" s="2" t="s">
        <v>17</v>
      </c>
    </row>
    <row r="415" spans="1:16" ht="13" x14ac:dyDescent="0.3">
      <c r="A415" s="4">
        <f t="shared" si="25"/>
        <v>1981.7083333333073</v>
      </c>
      <c r="B415" s="4">
        <f t="shared" si="26"/>
        <v>111.7526499775874</v>
      </c>
      <c r="H415" s="3">
        <v>1981.7083333333073</v>
      </c>
      <c r="I415" s="13">
        <v>48.676000000000002</v>
      </c>
      <c r="J415" s="2" t="s">
        <v>32</v>
      </c>
      <c r="N415" s="3">
        <f t="shared" si="27"/>
        <v>1981.7083333333073</v>
      </c>
      <c r="O415" s="10">
        <v>93.2</v>
      </c>
      <c r="P415" s="2" t="s">
        <v>17</v>
      </c>
    </row>
    <row r="416" spans="1:16" ht="13" x14ac:dyDescent="0.3">
      <c r="A416" s="4">
        <f t="shared" si="25"/>
        <v>1981.7916666666406</v>
      </c>
      <c r="B416" s="4">
        <f t="shared" si="26"/>
        <v>111.65997051679855</v>
      </c>
      <c r="H416" s="3">
        <v>1981.7916666666406</v>
      </c>
      <c r="I416" s="13">
        <v>48.74</v>
      </c>
      <c r="J416" s="2" t="s">
        <v>32</v>
      </c>
      <c r="N416" s="3">
        <f t="shared" si="27"/>
        <v>1981.7916666666406</v>
      </c>
      <c r="O416" s="10">
        <v>93.4</v>
      </c>
      <c r="P416" s="2" t="s">
        <v>17</v>
      </c>
    </row>
    <row r="417" spans="1:16" ht="13" x14ac:dyDescent="0.3">
      <c r="A417" s="4">
        <f t="shared" si="25"/>
        <v>1981.8749999999739</v>
      </c>
      <c r="B417" s="4">
        <f t="shared" si="26"/>
        <v>111.309318731038</v>
      </c>
      <c r="H417" s="3">
        <v>1981.8749999999739</v>
      </c>
      <c r="I417" s="13">
        <v>48.743000000000002</v>
      </c>
      <c r="J417" s="2" t="s">
        <v>32</v>
      </c>
      <c r="N417" s="3">
        <f t="shared" si="27"/>
        <v>1981.8749999999739</v>
      </c>
      <c r="O417" s="10">
        <v>93.7</v>
      </c>
      <c r="P417" s="2" t="s">
        <v>17</v>
      </c>
    </row>
    <row r="418" spans="1:16" ht="13" x14ac:dyDescent="0.3">
      <c r="A418" s="4">
        <f t="shared" si="25"/>
        <v>1981.9583333333071</v>
      </c>
      <c r="B418" s="4">
        <f t="shared" si="26"/>
        <v>111.04512854065864</v>
      </c>
      <c r="H418" s="3">
        <v>1981.9583333333071</v>
      </c>
      <c r="I418" s="13">
        <v>48.783000000000001</v>
      </c>
      <c r="J418" s="2" t="s">
        <v>32</v>
      </c>
      <c r="N418" s="3">
        <f t="shared" si="27"/>
        <v>1981.9583333333071</v>
      </c>
      <c r="O418" s="10">
        <v>94</v>
      </c>
      <c r="P418" s="2" t="s">
        <v>17</v>
      </c>
    </row>
    <row r="419" spans="1:16" ht="13" x14ac:dyDescent="0.3">
      <c r="A419" s="4">
        <f t="shared" si="25"/>
        <v>1982.0416666666404</v>
      </c>
      <c r="B419" s="4">
        <f t="shared" si="26"/>
        <v>110.76673584245944</v>
      </c>
      <c r="H419" s="3">
        <v>1982.0416666666404</v>
      </c>
      <c r="I419" s="13">
        <v>48.816000000000003</v>
      </c>
      <c r="J419" s="2" t="s">
        <v>32</v>
      </c>
      <c r="N419" s="3">
        <f t="shared" si="27"/>
        <v>1982.0416666666404</v>
      </c>
      <c r="O419" s="10">
        <v>94.3</v>
      </c>
      <c r="P419" s="2" t="s">
        <v>17</v>
      </c>
    </row>
    <row r="420" spans="1:16" ht="13" x14ac:dyDescent="0.3">
      <c r="A420" s="4">
        <f t="shared" si="25"/>
        <v>1982.1249999999736</v>
      </c>
      <c r="B420" s="4">
        <f t="shared" si="26"/>
        <v>110.59415488845811</v>
      </c>
      <c r="H420" s="3">
        <v>1982.1249999999736</v>
      </c>
      <c r="I420" s="13">
        <v>48.895000000000003</v>
      </c>
      <c r="J420" s="2" t="s">
        <v>32</v>
      </c>
      <c r="N420" s="3">
        <f t="shared" si="27"/>
        <v>1982.1249999999736</v>
      </c>
      <c r="O420" s="10">
        <v>94.6</v>
      </c>
      <c r="P420" s="2" t="s">
        <v>17</v>
      </c>
    </row>
    <row r="421" spans="1:16" ht="13" x14ac:dyDescent="0.3">
      <c r="A421" s="4">
        <f t="shared" si="25"/>
        <v>1982.2083333333069</v>
      </c>
      <c r="B421" s="4">
        <f t="shared" si="26"/>
        <v>110.64778634964634</v>
      </c>
      <c r="H421" s="3">
        <v>1982.2083333333069</v>
      </c>
      <c r="I421" s="13">
        <v>48.866999999999997</v>
      </c>
      <c r="J421" s="2" t="s">
        <v>32</v>
      </c>
      <c r="N421" s="3">
        <f t="shared" si="27"/>
        <v>1982.2083333333069</v>
      </c>
      <c r="O421" s="10">
        <v>94.5</v>
      </c>
      <c r="P421" s="2" t="s">
        <v>17</v>
      </c>
    </row>
    <row r="422" spans="1:16" ht="13" x14ac:dyDescent="0.3">
      <c r="A422" s="4">
        <f t="shared" si="25"/>
        <v>1982.2916666666401</v>
      </c>
      <c r="B422" s="4">
        <f t="shared" si="26"/>
        <v>110.32345738099399</v>
      </c>
      <c r="H422" s="3">
        <v>1982.2916666666401</v>
      </c>
      <c r="I422" s="13">
        <v>48.93</v>
      </c>
      <c r="J422" s="2" t="s">
        <v>32</v>
      </c>
      <c r="N422" s="3">
        <f t="shared" si="27"/>
        <v>1982.2916666666401</v>
      </c>
      <c r="O422" s="10">
        <v>94.9</v>
      </c>
      <c r="P422" s="2" t="s">
        <v>17</v>
      </c>
    </row>
    <row r="423" spans="1:16" ht="13" x14ac:dyDescent="0.3">
      <c r="A423" s="4">
        <f t="shared" si="25"/>
        <v>1982.3749999999734</v>
      </c>
      <c r="B423" s="4">
        <f t="shared" si="26"/>
        <v>109.4277286103453</v>
      </c>
      <c r="H423" s="3">
        <v>1982.3749999999734</v>
      </c>
      <c r="I423" s="13">
        <v>48.993000000000002</v>
      </c>
      <c r="J423" s="2" t="s">
        <v>32</v>
      </c>
      <c r="N423" s="3">
        <f t="shared" si="27"/>
        <v>1982.3749999999734</v>
      </c>
      <c r="O423" s="10">
        <v>95.8</v>
      </c>
      <c r="P423" s="2" t="s">
        <v>17</v>
      </c>
    </row>
    <row r="424" spans="1:16" ht="13" x14ac:dyDescent="0.3">
      <c r="A424" s="4">
        <f t="shared" si="25"/>
        <v>1982.4583333333067</v>
      </c>
      <c r="B424" s="4">
        <f t="shared" si="26"/>
        <v>108.06736579424545</v>
      </c>
      <c r="H424" s="3">
        <v>1982.4583333333067</v>
      </c>
      <c r="I424" s="13">
        <v>48.99</v>
      </c>
      <c r="J424" s="2" t="s">
        <v>32</v>
      </c>
      <c r="N424" s="3">
        <f t="shared" si="27"/>
        <v>1982.4583333333067</v>
      </c>
      <c r="O424" s="10">
        <v>97</v>
      </c>
      <c r="P424" s="2" t="s">
        <v>17</v>
      </c>
    </row>
    <row r="425" spans="1:16" ht="13" x14ac:dyDescent="0.3">
      <c r="A425" s="4">
        <f t="shared" si="25"/>
        <v>1982.5416666666399</v>
      </c>
      <c r="B425" s="4">
        <f t="shared" si="26"/>
        <v>107.48464444904225</v>
      </c>
      <c r="H425" s="3">
        <v>1982.5416666666399</v>
      </c>
      <c r="I425" s="13">
        <v>48.976999999999997</v>
      </c>
      <c r="J425" s="2" t="s">
        <v>32</v>
      </c>
      <c r="N425" s="3">
        <f t="shared" si="27"/>
        <v>1982.5416666666399</v>
      </c>
      <c r="O425" s="10">
        <v>97.5</v>
      </c>
      <c r="P425" s="2" t="s">
        <v>17</v>
      </c>
    </row>
    <row r="426" spans="1:16" ht="13" x14ac:dyDescent="0.3">
      <c r="A426" s="4">
        <f t="shared" si="25"/>
        <v>1982.6249999999732</v>
      </c>
      <c r="B426" s="4">
        <f t="shared" si="26"/>
        <v>107.21862233343604</v>
      </c>
      <c r="H426" s="3">
        <v>1982.6249999999732</v>
      </c>
      <c r="I426" s="13">
        <v>48.956000000000003</v>
      </c>
      <c r="J426" s="2" t="s">
        <v>32</v>
      </c>
      <c r="N426" s="3">
        <f t="shared" si="27"/>
        <v>1982.6249999999732</v>
      </c>
      <c r="O426" s="10">
        <v>97.7</v>
      </c>
      <c r="P426" s="2" t="s">
        <v>17</v>
      </c>
    </row>
    <row r="427" spans="1:16" ht="13" x14ac:dyDescent="0.3">
      <c r="A427" s="4">
        <f t="shared" si="25"/>
        <v>1982.7083333333064</v>
      </c>
      <c r="B427" s="4">
        <f t="shared" si="26"/>
        <v>107.03674098068697</v>
      </c>
      <c r="H427" s="3">
        <v>1982.7083333333064</v>
      </c>
      <c r="I427" s="13">
        <v>48.972999999999999</v>
      </c>
      <c r="J427" s="2" t="s">
        <v>32</v>
      </c>
      <c r="N427" s="3">
        <f t="shared" si="27"/>
        <v>1982.7083333333064</v>
      </c>
      <c r="O427" s="10">
        <v>97.9</v>
      </c>
      <c r="P427" s="2" t="s">
        <v>17</v>
      </c>
    </row>
    <row r="428" spans="1:16" ht="13" x14ac:dyDescent="0.3">
      <c r="A428" s="4">
        <f t="shared" si="25"/>
        <v>1982.7916666666397</v>
      </c>
      <c r="B428" s="4">
        <f t="shared" si="26"/>
        <v>106.70756587643751</v>
      </c>
      <c r="H428" s="3">
        <v>1982.7916666666397</v>
      </c>
      <c r="I428" s="13">
        <v>48.972000000000001</v>
      </c>
      <c r="J428" s="2" t="s">
        <v>32</v>
      </c>
      <c r="N428" s="3">
        <f t="shared" si="27"/>
        <v>1982.7916666666397</v>
      </c>
      <c r="O428" s="10">
        <v>98.2</v>
      </c>
      <c r="P428" s="2" t="s">
        <v>17</v>
      </c>
    </row>
    <row r="429" spans="1:16" ht="13" x14ac:dyDescent="0.3">
      <c r="A429" s="4">
        <f t="shared" si="25"/>
        <v>1982.8749999999729</v>
      </c>
      <c r="B429" s="4">
        <f t="shared" si="26"/>
        <v>106.93188661117794</v>
      </c>
      <c r="H429" s="3">
        <v>1982.8749999999729</v>
      </c>
      <c r="I429" s="13">
        <v>48.975000000000001</v>
      </c>
      <c r="J429" s="2" t="s">
        <v>32</v>
      </c>
      <c r="N429" s="3">
        <f t="shared" si="27"/>
        <v>1982.8749999999729</v>
      </c>
      <c r="O429" s="10">
        <v>98</v>
      </c>
      <c r="P429" s="2" t="s">
        <v>17</v>
      </c>
    </row>
    <row r="430" spans="1:16" ht="13" x14ac:dyDescent="0.3">
      <c r="A430" s="4">
        <f t="shared" si="25"/>
        <v>1982.9583333333062</v>
      </c>
      <c r="B430" s="4">
        <f t="shared" si="26"/>
        <v>107.55209674356571</v>
      </c>
      <c r="H430" s="3">
        <v>1982.9583333333062</v>
      </c>
      <c r="I430" s="13">
        <v>49.058</v>
      </c>
      <c r="J430" s="2" t="s">
        <v>32</v>
      </c>
      <c r="N430" s="3">
        <f t="shared" si="27"/>
        <v>1982.9583333333062</v>
      </c>
      <c r="O430" s="10">
        <v>97.6</v>
      </c>
      <c r="P430" s="2" t="s">
        <v>17</v>
      </c>
    </row>
    <row r="431" spans="1:16" ht="13" x14ac:dyDescent="0.3">
      <c r="A431" s="4">
        <f t="shared" si="25"/>
        <v>1983.0416666666395</v>
      </c>
      <c r="B431" s="4">
        <f t="shared" si="26"/>
        <v>107.69315110206618</v>
      </c>
      <c r="H431" s="3">
        <v>1983.0416666666395</v>
      </c>
      <c r="I431" s="13">
        <v>49.222999999999999</v>
      </c>
      <c r="J431" s="2" t="s">
        <v>32</v>
      </c>
      <c r="N431" s="3">
        <f t="shared" si="27"/>
        <v>1983.0416666666395</v>
      </c>
      <c r="O431" s="10">
        <v>97.8</v>
      </c>
      <c r="P431" s="2" t="s">
        <v>17</v>
      </c>
    </row>
    <row r="432" spans="1:16" ht="13" x14ac:dyDescent="0.3">
      <c r="A432" s="4">
        <f t="shared" si="25"/>
        <v>1983.1249999999727</v>
      </c>
      <c r="B432" s="4">
        <f t="shared" si="26"/>
        <v>108.14266855172053</v>
      </c>
      <c r="H432" s="3">
        <v>1983.1249999999727</v>
      </c>
      <c r="I432" s="13">
        <v>49.478999999999999</v>
      </c>
      <c r="J432" s="2" t="s">
        <v>32</v>
      </c>
      <c r="N432" s="3">
        <f t="shared" si="27"/>
        <v>1983.1249999999727</v>
      </c>
      <c r="O432" s="10">
        <v>97.9</v>
      </c>
      <c r="P432" s="2" t="s">
        <v>17</v>
      </c>
    </row>
    <row r="433" spans="1:16" ht="13" x14ac:dyDescent="0.3">
      <c r="A433" s="4">
        <f t="shared" si="25"/>
        <v>1983.208333333306</v>
      </c>
      <c r="B433" s="4">
        <f t="shared" si="26"/>
        <v>108.59290783953263</v>
      </c>
      <c r="H433" s="3">
        <v>1983.208333333306</v>
      </c>
      <c r="I433" s="13">
        <v>49.685000000000002</v>
      </c>
      <c r="J433" s="2" t="s">
        <v>32</v>
      </c>
      <c r="N433" s="3">
        <f t="shared" si="27"/>
        <v>1983.208333333306</v>
      </c>
      <c r="O433" s="10">
        <v>97.9</v>
      </c>
      <c r="P433" s="2" t="s">
        <v>17</v>
      </c>
    </row>
    <row r="434" spans="1:16" ht="13" x14ac:dyDescent="0.3">
      <c r="A434" s="4">
        <f t="shared" si="25"/>
        <v>1983.2916666666392</v>
      </c>
      <c r="B434" s="4">
        <f t="shared" si="26"/>
        <v>108.37751268683179</v>
      </c>
      <c r="H434" s="3">
        <v>1983.2916666666392</v>
      </c>
      <c r="I434" s="13">
        <v>49.941000000000003</v>
      </c>
      <c r="J434" s="2" t="s">
        <v>32</v>
      </c>
      <c r="N434" s="3">
        <f t="shared" si="27"/>
        <v>1983.2916666666392</v>
      </c>
      <c r="O434" s="10">
        <v>98.6</v>
      </c>
      <c r="P434" s="2" t="s">
        <v>17</v>
      </c>
    </row>
    <row r="435" spans="1:16" ht="13" x14ac:dyDescent="0.3">
      <c r="A435" s="4">
        <f t="shared" si="25"/>
        <v>1983.3749999999725</v>
      </c>
      <c r="B435" s="4">
        <f t="shared" si="26"/>
        <v>108.26340685118474</v>
      </c>
      <c r="H435" s="3">
        <v>1983.3749999999725</v>
      </c>
      <c r="I435" s="13">
        <v>50.192</v>
      </c>
      <c r="J435" s="2" t="s">
        <v>32</v>
      </c>
      <c r="N435" s="3">
        <f t="shared" si="27"/>
        <v>1983.3749999999725</v>
      </c>
      <c r="O435" s="10">
        <v>99.2</v>
      </c>
      <c r="P435" s="2" t="s">
        <v>17</v>
      </c>
    </row>
    <row r="436" spans="1:16" ht="13" x14ac:dyDescent="0.3">
      <c r="A436" s="4">
        <f t="shared" si="25"/>
        <v>1983.4583333333057</v>
      </c>
      <c r="B436" s="4">
        <f t="shared" si="26"/>
        <v>108.46600305163798</v>
      </c>
      <c r="H436" s="3">
        <v>1983.4583333333057</v>
      </c>
      <c r="I436" s="13">
        <v>50.438000000000002</v>
      </c>
      <c r="J436" s="2" t="s">
        <v>32</v>
      </c>
      <c r="N436" s="3">
        <f t="shared" si="27"/>
        <v>1983.4583333333057</v>
      </c>
      <c r="O436" s="10">
        <v>99.5</v>
      </c>
      <c r="P436" s="2" t="s">
        <v>17</v>
      </c>
    </row>
    <row r="437" spans="1:16" ht="13" x14ac:dyDescent="0.3">
      <c r="A437" s="4">
        <f t="shared" si="25"/>
        <v>1983.541666666639</v>
      </c>
      <c r="B437" s="4">
        <f t="shared" si="26"/>
        <v>108.64856367615884</v>
      </c>
      <c r="H437" s="3">
        <v>1983.541666666639</v>
      </c>
      <c r="I437" s="13">
        <v>50.725999999999999</v>
      </c>
      <c r="J437" s="2" t="s">
        <v>32</v>
      </c>
      <c r="N437" s="3">
        <f t="shared" si="27"/>
        <v>1983.541666666639</v>
      </c>
      <c r="O437" s="10">
        <v>99.9</v>
      </c>
      <c r="P437" s="2" t="s">
        <v>17</v>
      </c>
    </row>
    <row r="438" spans="1:16" ht="13" x14ac:dyDescent="0.3">
      <c r="A438" s="4">
        <f t="shared" si="25"/>
        <v>1983.6249999999723</v>
      </c>
      <c r="B438" s="4">
        <f t="shared" si="26"/>
        <v>108.80374674095616</v>
      </c>
      <c r="H438" s="3">
        <v>1983.6249999999723</v>
      </c>
      <c r="I438" s="13">
        <v>50.951000000000001</v>
      </c>
      <c r="J438" s="2" t="s">
        <v>32</v>
      </c>
      <c r="N438" s="3">
        <f t="shared" si="27"/>
        <v>1983.6249999999723</v>
      </c>
      <c r="O438" s="10">
        <v>100.2</v>
      </c>
      <c r="P438" s="2" t="s">
        <v>17</v>
      </c>
    </row>
    <row r="439" spans="1:16" ht="13" x14ac:dyDescent="0.3">
      <c r="A439" s="4">
        <f t="shared" ref="A439:A502" si="28">H439</f>
        <v>1983.7083333333055</v>
      </c>
      <c r="B439" s="4">
        <f t="shared" si="26"/>
        <v>108.55249000699327</v>
      </c>
      <c r="H439" s="3">
        <v>1983.7083333333055</v>
      </c>
      <c r="I439" s="13">
        <v>51.087000000000003</v>
      </c>
      <c r="J439" s="2" t="s">
        <v>32</v>
      </c>
      <c r="N439" s="3">
        <f t="shared" si="27"/>
        <v>1983.7083333333055</v>
      </c>
      <c r="O439" s="10">
        <v>100.7</v>
      </c>
      <c r="P439" s="2" t="s">
        <v>17</v>
      </c>
    </row>
    <row r="440" spans="1:16" ht="13" x14ac:dyDescent="0.3">
      <c r="A440" s="4">
        <f t="shared" si="28"/>
        <v>1983.7916666666388</v>
      </c>
      <c r="B440" s="4">
        <f t="shared" si="26"/>
        <v>108.4355556354859</v>
      </c>
      <c r="H440" s="3">
        <v>1983.7916666666388</v>
      </c>
      <c r="I440" s="13">
        <v>51.183999999999997</v>
      </c>
      <c r="J440" s="2" t="s">
        <v>32</v>
      </c>
      <c r="N440" s="3">
        <f t="shared" si="27"/>
        <v>1983.7916666666388</v>
      </c>
      <c r="O440" s="10">
        <v>101</v>
      </c>
      <c r="P440" s="2" t="s">
        <v>17</v>
      </c>
    </row>
    <row r="441" spans="1:16" ht="13" x14ac:dyDescent="0.3">
      <c r="A441" s="4">
        <f t="shared" si="28"/>
        <v>1983.874999999972</v>
      </c>
      <c r="B441" s="4">
        <f t="shared" si="26"/>
        <v>108.36926111858165</v>
      </c>
      <c r="H441" s="3">
        <v>1983.874999999972</v>
      </c>
      <c r="I441" s="13">
        <v>51.253999999999998</v>
      </c>
      <c r="J441" s="2" t="s">
        <v>32</v>
      </c>
      <c r="N441" s="3">
        <f t="shared" si="27"/>
        <v>1983.874999999972</v>
      </c>
      <c r="O441" s="10">
        <v>101.2</v>
      </c>
      <c r="P441" s="2" t="s">
        <v>17</v>
      </c>
    </row>
    <row r="442" spans="1:16" ht="13" x14ac:dyDescent="0.3">
      <c r="A442" s="4">
        <f t="shared" si="28"/>
        <v>1983.9583333333053</v>
      </c>
      <c r="B442" s="4">
        <f t="shared" si="26"/>
        <v>108.54532674802266</v>
      </c>
      <c r="H442" s="3">
        <v>1983.9583333333053</v>
      </c>
      <c r="I442" s="13">
        <v>51.387999999999998</v>
      </c>
      <c r="J442" s="2" t="s">
        <v>32</v>
      </c>
      <c r="N442" s="3">
        <f t="shared" si="27"/>
        <v>1983.9583333333053</v>
      </c>
      <c r="O442" s="10">
        <v>101.3</v>
      </c>
      <c r="P442" s="2" t="s">
        <v>17</v>
      </c>
    </row>
    <row r="443" spans="1:16" ht="13" x14ac:dyDescent="0.3">
      <c r="A443" s="4">
        <f t="shared" si="28"/>
        <v>1984.0416666666385</v>
      </c>
      <c r="B443" s="4">
        <f t="shared" si="26"/>
        <v>108.22327295369459</v>
      </c>
      <c r="H443" s="3">
        <v>1984.0416666666385</v>
      </c>
      <c r="I443" s="13">
        <v>51.539000000000001</v>
      </c>
      <c r="J443" s="2" t="s">
        <v>32</v>
      </c>
      <c r="N443" s="3">
        <f t="shared" si="27"/>
        <v>1984.0416666666385</v>
      </c>
      <c r="O443" s="10">
        <v>101.9</v>
      </c>
      <c r="P443" s="2" t="s">
        <v>17</v>
      </c>
    </row>
    <row r="444" spans="1:16" ht="13" x14ac:dyDescent="0.3">
      <c r="A444" s="4">
        <f t="shared" si="28"/>
        <v>1984.1249999999718</v>
      </c>
      <c r="B444" s="4">
        <f t="shared" ref="B444:B507" si="29">100*(I444/O444)/(I$8/O$8)</f>
        <v>108.04170920443974</v>
      </c>
      <c r="H444" s="3">
        <v>1984.1249999999718</v>
      </c>
      <c r="I444" s="13">
        <v>51.704999999999998</v>
      </c>
      <c r="J444" s="2" t="s">
        <v>32</v>
      </c>
      <c r="N444" s="3">
        <f t="shared" si="27"/>
        <v>1984.1249999999718</v>
      </c>
      <c r="O444" s="10">
        <v>102.4</v>
      </c>
      <c r="P444" s="2" t="s">
        <v>17</v>
      </c>
    </row>
    <row r="445" spans="1:16" ht="13" x14ac:dyDescent="0.3">
      <c r="A445" s="4">
        <f t="shared" si="28"/>
        <v>1984.2083333333051</v>
      </c>
      <c r="B445" s="4">
        <f t="shared" si="29"/>
        <v>108.32119555712556</v>
      </c>
      <c r="H445" s="3">
        <v>1984.2083333333051</v>
      </c>
      <c r="I445" s="13">
        <v>51.94</v>
      </c>
      <c r="J445" s="2" t="s">
        <v>32</v>
      </c>
      <c r="N445" s="3">
        <f t="shared" si="27"/>
        <v>1984.2083333333051</v>
      </c>
      <c r="O445" s="10">
        <v>102.6</v>
      </c>
      <c r="P445" s="2" t="s">
        <v>17</v>
      </c>
    </row>
    <row r="446" spans="1:16" ht="13" x14ac:dyDescent="0.3">
      <c r="A446" s="4">
        <f t="shared" si="28"/>
        <v>1984.2916666666383</v>
      </c>
      <c r="B446" s="4">
        <f t="shared" si="29"/>
        <v>108.39981368186854</v>
      </c>
      <c r="H446" s="3">
        <v>1984.2916666666383</v>
      </c>
      <c r="I446" s="13">
        <v>52.231000000000002</v>
      </c>
      <c r="J446" s="2" t="s">
        <v>32</v>
      </c>
      <c r="N446" s="3">
        <f t="shared" si="27"/>
        <v>1984.2916666666383</v>
      </c>
      <c r="O446" s="10">
        <v>103.1</v>
      </c>
      <c r="P446" s="2" t="s">
        <v>17</v>
      </c>
    </row>
    <row r="447" spans="1:16" ht="13" x14ac:dyDescent="0.3">
      <c r="A447" s="4">
        <f t="shared" si="28"/>
        <v>1984.3749999999716</v>
      </c>
      <c r="B447" s="4">
        <f t="shared" si="29"/>
        <v>108.76819982418536</v>
      </c>
      <c r="H447" s="3">
        <v>1984.3749999999716</v>
      </c>
      <c r="I447" s="13">
        <v>52.561</v>
      </c>
      <c r="J447" s="2" t="s">
        <v>32</v>
      </c>
      <c r="N447" s="3">
        <f t="shared" si="27"/>
        <v>1984.3749999999716</v>
      </c>
      <c r="O447" s="10">
        <v>103.4</v>
      </c>
      <c r="P447" s="2" t="s">
        <v>17</v>
      </c>
    </row>
    <row r="448" spans="1:16" ht="13" x14ac:dyDescent="0.3">
      <c r="A448" s="4">
        <f t="shared" si="28"/>
        <v>1984.4583333333048</v>
      </c>
      <c r="B448" s="4">
        <f t="shared" si="29"/>
        <v>109.07874313960872</v>
      </c>
      <c r="H448" s="3">
        <v>1984.4583333333048</v>
      </c>
      <c r="I448" s="13">
        <v>52.863999999999997</v>
      </c>
      <c r="J448" s="2" t="s">
        <v>32</v>
      </c>
      <c r="N448" s="3">
        <f t="shared" si="27"/>
        <v>1984.4583333333048</v>
      </c>
      <c r="O448" s="10">
        <v>103.7</v>
      </c>
      <c r="P448" s="2" t="s">
        <v>17</v>
      </c>
    </row>
    <row r="449" spans="1:16" ht="13" x14ac:dyDescent="0.3">
      <c r="A449" s="4">
        <f t="shared" si="28"/>
        <v>1984.5416666666381</v>
      </c>
      <c r="B449" s="4">
        <f t="shared" si="29"/>
        <v>109.25980560000077</v>
      </c>
      <c r="H449" s="3">
        <v>1984.5416666666381</v>
      </c>
      <c r="I449" s="13">
        <v>53.155999999999999</v>
      </c>
      <c r="J449" s="2" t="s">
        <v>32</v>
      </c>
      <c r="N449" s="3">
        <f t="shared" si="27"/>
        <v>1984.5416666666381</v>
      </c>
      <c r="O449" s="10">
        <v>104.1</v>
      </c>
      <c r="P449" s="2" t="s">
        <v>17</v>
      </c>
    </row>
    <row r="450" spans="1:16" ht="13" x14ac:dyDescent="0.3">
      <c r="A450" s="4">
        <f t="shared" si="28"/>
        <v>1984.6249999999714</v>
      </c>
      <c r="B450" s="4">
        <f t="shared" si="29"/>
        <v>109.36372118132397</v>
      </c>
      <c r="H450" s="3">
        <v>1984.6249999999714</v>
      </c>
      <c r="I450" s="13">
        <v>53.411000000000001</v>
      </c>
      <c r="J450" s="2" t="s">
        <v>32</v>
      </c>
      <c r="N450" s="3">
        <f t="shared" si="27"/>
        <v>1984.6249999999714</v>
      </c>
      <c r="O450" s="10">
        <v>104.5</v>
      </c>
      <c r="P450" s="2" t="s">
        <v>17</v>
      </c>
    </row>
    <row r="451" spans="1:16" ht="13" x14ac:dyDescent="0.3">
      <c r="A451" s="4">
        <f t="shared" si="28"/>
        <v>1984.7083333333046</v>
      </c>
      <c r="B451" s="4">
        <f t="shared" si="29"/>
        <v>109.16288205251128</v>
      </c>
      <c r="H451" s="3">
        <v>1984.7083333333046</v>
      </c>
      <c r="I451" s="13">
        <v>53.567999999999998</v>
      </c>
      <c r="J451" s="2" t="s">
        <v>32</v>
      </c>
      <c r="N451" s="3">
        <f t="shared" si="27"/>
        <v>1984.7083333333046</v>
      </c>
      <c r="O451" s="10">
        <v>105</v>
      </c>
      <c r="P451" s="2" t="s">
        <v>17</v>
      </c>
    </row>
    <row r="452" spans="1:16" ht="13" x14ac:dyDescent="0.3">
      <c r="A452" s="4">
        <f t="shared" si="28"/>
        <v>1984.7916666666379</v>
      </c>
      <c r="B452" s="4">
        <f t="shared" si="29"/>
        <v>109.05304783361561</v>
      </c>
      <c r="H452" s="3">
        <v>1984.7916666666379</v>
      </c>
      <c r="I452" s="13">
        <v>53.667000000000002</v>
      </c>
      <c r="J452" s="2" t="s">
        <v>32</v>
      </c>
      <c r="N452" s="3">
        <f t="shared" si="27"/>
        <v>1984.7916666666379</v>
      </c>
      <c r="O452" s="10">
        <v>105.3</v>
      </c>
      <c r="P452" s="2" t="s">
        <v>17</v>
      </c>
    </row>
    <row r="453" spans="1:16" ht="13" x14ac:dyDescent="0.3">
      <c r="A453" s="4">
        <f t="shared" si="28"/>
        <v>1984.8749999999711</v>
      </c>
      <c r="B453" s="4">
        <f t="shared" si="29"/>
        <v>109.06930408760162</v>
      </c>
      <c r="H453" s="3">
        <v>1984.8749999999711</v>
      </c>
      <c r="I453" s="13">
        <v>53.674999999999997</v>
      </c>
      <c r="J453" s="2" t="s">
        <v>32</v>
      </c>
      <c r="N453" s="3">
        <f t="shared" si="27"/>
        <v>1984.8749999999711</v>
      </c>
      <c r="O453" s="10">
        <v>105.3</v>
      </c>
      <c r="P453" s="2" t="s">
        <v>17</v>
      </c>
    </row>
    <row r="454" spans="1:16" ht="13" x14ac:dyDescent="0.3">
      <c r="A454" s="4">
        <f t="shared" si="28"/>
        <v>1984.9583333333044</v>
      </c>
      <c r="B454" s="4">
        <f t="shared" si="29"/>
        <v>109.30705180214751</v>
      </c>
      <c r="H454" s="3">
        <v>1984.9583333333044</v>
      </c>
      <c r="I454" s="13">
        <v>53.792000000000002</v>
      </c>
      <c r="J454" s="2" t="s">
        <v>32</v>
      </c>
      <c r="N454" s="3">
        <f t="shared" si="27"/>
        <v>1984.9583333333044</v>
      </c>
      <c r="O454" s="10">
        <v>105.3</v>
      </c>
      <c r="P454" s="2" t="s">
        <v>17</v>
      </c>
    </row>
    <row r="455" spans="1:16" ht="13" x14ac:dyDescent="0.3">
      <c r="A455" s="4">
        <f t="shared" si="28"/>
        <v>1985.0416666666376</v>
      </c>
      <c r="B455" s="4">
        <f t="shared" si="29"/>
        <v>109.47707603963138</v>
      </c>
      <c r="H455" s="3">
        <v>1985.0416666666376</v>
      </c>
      <c r="I455" s="13">
        <v>53.978000000000002</v>
      </c>
      <c r="J455" s="2" t="s">
        <v>32</v>
      </c>
      <c r="N455" s="3">
        <f t="shared" si="27"/>
        <v>1985.0416666666376</v>
      </c>
      <c r="O455" s="10">
        <v>105.5</v>
      </c>
      <c r="P455" s="2" t="s">
        <v>17</v>
      </c>
    </row>
    <row r="456" spans="1:16" ht="13" x14ac:dyDescent="0.3">
      <c r="A456" s="4">
        <f t="shared" si="28"/>
        <v>1985.1249999999709</v>
      </c>
      <c r="B456" s="4">
        <f t="shared" si="29"/>
        <v>109.4552348418724</v>
      </c>
      <c r="H456" s="3">
        <v>1985.1249999999709</v>
      </c>
      <c r="I456" s="13">
        <v>54.222999999999999</v>
      </c>
      <c r="J456" s="2" t="s">
        <v>32</v>
      </c>
      <c r="N456" s="3">
        <f t="shared" si="27"/>
        <v>1985.1249999999709</v>
      </c>
      <c r="O456" s="10">
        <v>106</v>
      </c>
      <c r="P456" s="2" t="s">
        <v>17</v>
      </c>
    </row>
    <row r="457" spans="1:16" ht="13" x14ac:dyDescent="0.3">
      <c r="A457" s="4">
        <f t="shared" si="28"/>
        <v>1985.2083333333042</v>
      </c>
      <c r="B457" s="4">
        <f t="shared" si="29"/>
        <v>109.66515538208344</v>
      </c>
      <c r="H457" s="3">
        <v>1985.2083333333042</v>
      </c>
      <c r="I457" s="13">
        <v>54.531999999999996</v>
      </c>
      <c r="J457" s="2" t="s">
        <v>32</v>
      </c>
      <c r="N457" s="3">
        <f t="shared" ref="N457:N520" si="30">N456+1/12</f>
        <v>1985.2083333333042</v>
      </c>
      <c r="O457" s="10">
        <v>106.4</v>
      </c>
      <c r="P457" s="2" t="s">
        <v>17</v>
      </c>
    </row>
    <row r="458" spans="1:16" ht="13" x14ac:dyDescent="0.3">
      <c r="A458" s="4">
        <f t="shared" si="28"/>
        <v>1985.2916666666374</v>
      </c>
      <c r="B458" s="4">
        <f t="shared" si="29"/>
        <v>109.89081897712219</v>
      </c>
      <c r="H458" s="3">
        <v>1985.2916666666374</v>
      </c>
      <c r="I458" s="13">
        <v>54.901000000000003</v>
      </c>
      <c r="J458" s="2" t="s">
        <v>32</v>
      </c>
      <c r="N458" s="3">
        <f t="shared" si="30"/>
        <v>1985.2916666666374</v>
      </c>
      <c r="O458" s="10">
        <v>106.9</v>
      </c>
      <c r="P458" s="2" t="s">
        <v>17</v>
      </c>
    </row>
    <row r="459" spans="1:16" ht="13" x14ac:dyDescent="0.3">
      <c r="A459" s="4">
        <f t="shared" si="28"/>
        <v>1985.3749999999707</v>
      </c>
      <c r="B459" s="4">
        <f t="shared" si="29"/>
        <v>110.3167121324288</v>
      </c>
      <c r="H459" s="3">
        <v>1985.3749999999707</v>
      </c>
      <c r="I459" s="13">
        <v>55.32</v>
      </c>
      <c r="J459" s="2" t="s">
        <v>32</v>
      </c>
      <c r="N459" s="3">
        <f t="shared" si="30"/>
        <v>1985.3749999999707</v>
      </c>
      <c r="O459" s="10">
        <v>107.3</v>
      </c>
      <c r="P459" s="2" t="s">
        <v>17</v>
      </c>
    </row>
    <row r="460" spans="1:16" ht="13" x14ac:dyDescent="0.3">
      <c r="A460" s="4">
        <f t="shared" si="28"/>
        <v>1985.4583333333039</v>
      </c>
      <c r="B460" s="4">
        <f t="shared" si="29"/>
        <v>110.80258751025123</v>
      </c>
      <c r="H460" s="3">
        <v>1985.4583333333039</v>
      </c>
      <c r="I460" s="13">
        <v>55.719000000000001</v>
      </c>
      <c r="J460" s="2" t="s">
        <v>32</v>
      </c>
      <c r="N460" s="3">
        <f t="shared" si="30"/>
        <v>1985.4583333333039</v>
      </c>
      <c r="O460" s="10">
        <v>107.6</v>
      </c>
      <c r="P460" s="2" t="s">
        <v>17</v>
      </c>
    </row>
    <row r="461" spans="1:16" ht="13" x14ac:dyDescent="0.3">
      <c r="A461" s="4">
        <f t="shared" si="28"/>
        <v>1985.5416666666372</v>
      </c>
      <c r="B461" s="4">
        <f t="shared" si="29"/>
        <v>111.38899462334369</v>
      </c>
      <c r="H461" s="3">
        <v>1985.5416666666372</v>
      </c>
      <c r="I461" s="13">
        <v>56.118000000000002</v>
      </c>
      <c r="J461" s="2" t="s">
        <v>32</v>
      </c>
      <c r="N461" s="3">
        <f t="shared" si="30"/>
        <v>1985.5416666666372</v>
      </c>
      <c r="O461" s="10">
        <v>107.8</v>
      </c>
      <c r="P461" s="2" t="s">
        <v>17</v>
      </c>
    </row>
    <row r="462" spans="1:16" ht="13" x14ac:dyDescent="0.3">
      <c r="A462" s="4">
        <f t="shared" si="28"/>
        <v>1985.6249999999704</v>
      </c>
      <c r="B462" s="4">
        <f t="shared" si="29"/>
        <v>111.95143631773951</v>
      </c>
      <c r="H462" s="3">
        <v>1985.6249999999704</v>
      </c>
      <c r="I462" s="13">
        <v>56.506</v>
      </c>
      <c r="J462" s="2" t="s">
        <v>32</v>
      </c>
      <c r="N462" s="3">
        <f t="shared" si="30"/>
        <v>1985.6249999999704</v>
      </c>
      <c r="O462" s="10">
        <v>108</v>
      </c>
      <c r="P462" s="2" t="s">
        <v>17</v>
      </c>
    </row>
    <row r="463" spans="1:16" ht="13" x14ac:dyDescent="0.3">
      <c r="A463" s="4">
        <f t="shared" si="28"/>
        <v>1985.7083333333037</v>
      </c>
      <c r="B463" s="4">
        <f t="shared" si="29"/>
        <v>112.36246765045416</v>
      </c>
      <c r="H463" s="3">
        <v>1985.7083333333037</v>
      </c>
      <c r="I463" s="13">
        <v>56.871000000000002</v>
      </c>
      <c r="J463" s="2" t="s">
        <v>32</v>
      </c>
      <c r="N463" s="3">
        <f t="shared" si="30"/>
        <v>1985.7083333333037</v>
      </c>
      <c r="O463" s="10">
        <v>108.3</v>
      </c>
      <c r="P463" s="2" t="s">
        <v>17</v>
      </c>
    </row>
    <row r="464" spans="1:16" ht="13" x14ac:dyDescent="0.3">
      <c r="A464" s="4">
        <f t="shared" si="28"/>
        <v>1985.791666666637</v>
      </c>
      <c r="B464" s="4">
        <f t="shared" si="29"/>
        <v>112.5808699289465</v>
      </c>
      <c r="H464" s="3">
        <v>1985.791666666637</v>
      </c>
      <c r="I464" s="13">
        <v>57.192</v>
      </c>
      <c r="J464" s="2" t="s">
        <v>32</v>
      </c>
      <c r="N464" s="3">
        <f t="shared" si="30"/>
        <v>1985.791666666637</v>
      </c>
      <c r="O464" s="10">
        <v>108.7</v>
      </c>
      <c r="P464" s="2" t="s">
        <v>17</v>
      </c>
    </row>
    <row r="465" spans="1:16" ht="13" x14ac:dyDescent="0.3">
      <c r="A465" s="4">
        <f t="shared" si="28"/>
        <v>1985.8749999999702</v>
      </c>
      <c r="B465" s="4">
        <f t="shared" si="29"/>
        <v>112.88348733505471</v>
      </c>
      <c r="H465" s="3">
        <v>1985.8749999999702</v>
      </c>
      <c r="I465" s="13">
        <v>57.503999999999998</v>
      </c>
      <c r="J465" s="2" t="s">
        <v>32</v>
      </c>
      <c r="N465" s="3">
        <f t="shared" si="30"/>
        <v>1985.8749999999702</v>
      </c>
      <c r="O465" s="10">
        <v>109</v>
      </c>
      <c r="P465" s="2" t="s">
        <v>17</v>
      </c>
    </row>
    <row r="466" spans="1:16" ht="13" x14ac:dyDescent="0.3">
      <c r="A466" s="4">
        <f t="shared" si="28"/>
        <v>1985.9583333333035</v>
      </c>
      <c r="B466" s="4">
        <f t="shared" si="29"/>
        <v>113.17465519716364</v>
      </c>
      <c r="H466" s="3">
        <v>1985.9583333333035</v>
      </c>
      <c r="I466" s="13">
        <v>57.811</v>
      </c>
      <c r="J466" s="2" t="s">
        <v>32</v>
      </c>
      <c r="N466" s="3">
        <f t="shared" si="30"/>
        <v>1985.9583333333035</v>
      </c>
      <c r="O466" s="10">
        <v>109.3</v>
      </c>
      <c r="P466" s="2" t="s">
        <v>17</v>
      </c>
    </row>
    <row r="467" spans="1:16" ht="13" x14ac:dyDescent="0.3">
      <c r="A467" s="4">
        <f t="shared" si="28"/>
        <v>1986.0416666666367</v>
      </c>
      <c r="B467" s="4">
        <f t="shared" si="29"/>
        <v>113.54427369749774</v>
      </c>
      <c r="H467" s="3">
        <v>1986.0416666666367</v>
      </c>
      <c r="I467" s="13">
        <v>58.158999999999999</v>
      </c>
      <c r="J467" s="2" t="s">
        <v>32</v>
      </c>
      <c r="N467" s="3">
        <f t="shared" si="30"/>
        <v>1986.0416666666367</v>
      </c>
      <c r="O467" s="10">
        <v>109.6</v>
      </c>
      <c r="P467" s="2" t="s">
        <v>17</v>
      </c>
    </row>
    <row r="468" spans="1:16" ht="13" x14ac:dyDescent="0.3">
      <c r="A468" s="4">
        <f t="shared" si="28"/>
        <v>1986.12499999997</v>
      </c>
      <c r="B468" s="4">
        <f t="shared" si="29"/>
        <v>114.52936038123654</v>
      </c>
      <c r="H468" s="3">
        <v>1986.12499999997</v>
      </c>
      <c r="I468" s="13">
        <v>58.503</v>
      </c>
      <c r="J468" s="2" t="s">
        <v>32</v>
      </c>
      <c r="N468" s="3">
        <f t="shared" si="30"/>
        <v>1986.12499999997</v>
      </c>
      <c r="O468" s="10">
        <v>109.3</v>
      </c>
      <c r="P468" s="2" t="s">
        <v>17</v>
      </c>
    </row>
    <row r="469" spans="1:16" ht="13" x14ac:dyDescent="0.3">
      <c r="A469" s="4">
        <f t="shared" si="28"/>
        <v>1986.2083333333032</v>
      </c>
      <c r="B469" s="4">
        <f t="shared" si="29"/>
        <v>115.92298858062874</v>
      </c>
      <c r="H469" s="3">
        <v>1986.2083333333032</v>
      </c>
      <c r="I469" s="13">
        <v>58.944000000000003</v>
      </c>
      <c r="J469" s="2" t="s">
        <v>32</v>
      </c>
      <c r="N469" s="3">
        <f t="shared" si="30"/>
        <v>1986.2083333333032</v>
      </c>
      <c r="O469" s="10">
        <v>108.8</v>
      </c>
      <c r="P469" s="2" t="s">
        <v>17</v>
      </c>
    </row>
    <row r="470" spans="1:16" ht="13" x14ac:dyDescent="0.3">
      <c r="A470" s="4">
        <f t="shared" si="28"/>
        <v>1986.2916666666365</v>
      </c>
      <c r="B470" s="4">
        <f t="shared" si="29"/>
        <v>117.20633946290032</v>
      </c>
      <c r="H470" s="3">
        <v>1986.2916666666365</v>
      </c>
      <c r="I470" s="13">
        <v>59.487000000000002</v>
      </c>
      <c r="J470" s="2" t="s">
        <v>32</v>
      </c>
      <c r="N470" s="3">
        <f t="shared" si="30"/>
        <v>1986.2916666666365</v>
      </c>
      <c r="O470" s="10">
        <v>108.6</v>
      </c>
      <c r="P470" s="2" t="s">
        <v>17</v>
      </c>
    </row>
    <row r="471" spans="1:16" ht="13" x14ac:dyDescent="0.3">
      <c r="A471" s="4">
        <f t="shared" si="28"/>
        <v>1986.3749999999698</v>
      </c>
      <c r="B471" s="4">
        <f t="shared" si="29"/>
        <v>117.99360127197012</v>
      </c>
      <c r="H471" s="3">
        <v>1986.3749999999698</v>
      </c>
      <c r="I471" s="13">
        <v>60.052</v>
      </c>
      <c r="J471" s="2" t="s">
        <v>32</v>
      </c>
      <c r="N471" s="3">
        <f t="shared" si="30"/>
        <v>1986.3749999999698</v>
      </c>
      <c r="O471" s="10">
        <v>108.9</v>
      </c>
      <c r="P471" s="2" t="s">
        <v>17</v>
      </c>
    </row>
    <row r="472" spans="1:16" ht="13" x14ac:dyDescent="0.3">
      <c r="A472" s="4">
        <f t="shared" si="28"/>
        <v>1986.458333333303</v>
      </c>
      <c r="B472" s="4">
        <f t="shared" si="29"/>
        <v>118.51560729211077</v>
      </c>
      <c r="H472" s="3">
        <v>1986.458333333303</v>
      </c>
      <c r="I472" s="13">
        <v>60.65</v>
      </c>
      <c r="J472" s="2" t="s">
        <v>32</v>
      </c>
      <c r="N472" s="3">
        <f t="shared" si="30"/>
        <v>1986.458333333303</v>
      </c>
      <c r="O472" s="10">
        <v>109.5</v>
      </c>
      <c r="P472" s="2" t="s">
        <v>17</v>
      </c>
    </row>
    <row r="473" spans="1:16" ht="13" x14ac:dyDescent="0.3">
      <c r="A473" s="4">
        <f t="shared" si="28"/>
        <v>1986.5416666666363</v>
      </c>
      <c r="B473" s="4">
        <f t="shared" si="29"/>
        <v>119.69392404721619</v>
      </c>
      <c r="H473" s="3">
        <v>1986.5416666666363</v>
      </c>
      <c r="I473" s="13">
        <v>61.253</v>
      </c>
      <c r="J473" s="2" t="s">
        <v>32</v>
      </c>
      <c r="N473" s="3">
        <f t="shared" si="30"/>
        <v>1986.5416666666363</v>
      </c>
      <c r="O473" s="10">
        <v>109.5</v>
      </c>
      <c r="P473" s="2" t="s">
        <v>17</v>
      </c>
    </row>
    <row r="474" spans="1:16" ht="13" x14ac:dyDescent="0.3">
      <c r="A474" s="4">
        <f t="shared" si="28"/>
        <v>1986.6249999999695</v>
      </c>
      <c r="B474" s="4">
        <f t="shared" si="29"/>
        <v>120.51143405607695</v>
      </c>
      <c r="H474" s="3">
        <v>1986.6249999999695</v>
      </c>
      <c r="I474" s="13">
        <v>61.783999999999999</v>
      </c>
      <c r="J474" s="2" t="s">
        <v>32</v>
      </c>
      <c r="N474" s="3">
        <f t="shared" si="30"/>
        <v>1986.6249999999695</v>
      </c>
      <c r="O474" s="10">
        <v>109.7</v>
      </c>
      <c r="P474" s="2" t="s">
        <v>17</v>
      </c>
    </row>
    <row r="475" spans="1:16" ht="13" x14ac:dyDescent="0.3">
      <c r="A475" s="4">
        <f t="shared" si="28"/>
        <v>1986.7083333333028</v>
      </c>
      <c r="B475" s="4">
        <f t="shared" si="29"/>
        <v>120.85587928158387</v>
      </c>
      <c r="H475" s="3">
        <v>1986.7083333333028</v>
      </c>
      <c r="I475" s="13">
        <v>62.243000000000002</v>
      </c>
      <c r="J475" s="2" t="s">
        <v>32</v>
      </c>
      <c r="N475" s="3">
        <f t="shared" si="30"/>
        <v>1986.7083333333028</v>
      </c>
      <c r="O475" s="10">
        <v>110.2</v>
      </c>
      <c r="P475" s="2" t="s">
        <v>17</v>
      </c>
    </row>
    <row r="476" spans="1:16" ht="13" x14ac:dyDescent="0.3">
      <c r="A476" s="4">
        <f t="shared" si="28"/>
        <v>1986.791666666636</v>
      </c>
      <c r="B476" s="4">
        <f t="shared" si="29"/>
        <v>121.42334047116407</v>
      </c>
      <c r="H476" s="3">
        <v>1986.791666666636</v>
      </c>
      <c r="I476" s="13">
        <v>62.591999999999999</v>
      </c>
      <c r="J476" s="2" t="s">
        <v>32</v>
      </c>
      <c r="N476" s="3">
        <f t="shared" si="30"/>
        <v>1986.791666666636</v>
      </c>
      <c r="O476" s="10">
        <v>110.3</v>
      </c>
      <c r="P476" s="2" t="s">
        <v>17</v>
      </c>
    </row>
    <row r="477" spans="1:16" ht="13" x14ac:dyDescent="0.3">
      <c r="A477" s="4">
        <f t="shared" si="28"/>
        <v>1986.8749999999693</v>
      </c>
      <c r="B477" s="4">
        <f t="shared" si="29"/>
        <v>121.91806170483585</v>
      </c>
      <c r="H477" s="3">
        <v>1986.8749999999693</v>
      </c>
      <c r="I477" s="13">
        <v>62.904000000000003</v>
      </c>
      <c r="J477" s="2" t="s">
        <v>32</v>
      </c>
      <c r="N477" s="3">
        <f t="shared" si="30"/>
        <v>1986.8749999999693</v>
      </c>
      <c r="O477" s="10">
        <v>110.4</v>
      </c>
      <c r="P477" s="2" t="s">
        <v>17</v>
      </c>
    </row>
    <row r="478" spans="1:16" ht="13" x14ac:dyDescent="0.3">
      <c r="A478" s="4">
        <f t="shared" si="28"/>
        <v>1986.9583333333026</v>
      </c>
      <c r="B478" s="4">
        <f t="shared" si="29"/>
        <v>122.70622133763105</v>
      </c>
      <c r="H478" s="3">
        <v>1986.9583333333026</v>
      </c>
      <c r="I478" s="13">
        <v>63.368000000000002</v>
      </c>
      <c r="J478" s="2" t="s">
        <v>32</v>
      </c>
      <c r="N478" s="3">
        <f t="shared" si="30"/>
        <v>1986.9583333333026</v>
      </c>
      <c r="O478" s="10">
        <v>110.5</v>
      </c>
      <c r="P478" s="2" t="s">
        <v>17</v>
      </c>
    </row>
    <row r="479" spans="1:16" ht="13" x14ac:dyDescent="0.3">
      <c r="A479" s="4">
        <f t="shared" si="28"/>
        <v>1987.0416666666358</v>
      </c>
      <c r="B479" s="4">
        <f t="shared" si="29"/>
        <v>122.6784621113719</v>
      </c>
      <c r="H479" s="3">
        <v>1987.0416666666358</v>
      </c>
      <c r="I479" s="14">
        <v>63.755000000000003</v>
      </c>
      <c r="J479" s="2" t="s">
        <v>32</v>
      </c>
      <c r="N479" s="3">
        <f t="shared" si="30"/>
        <v>1987.0416666666358</v>
      </c>
      <c r="O479" s="10">
        <v>111.2</v>
      </c>
      <c r="P479" s="2" t="s">
        <v>17</v>
      </c>
    </row>
    <row r="480" spans="1:16" ht="13" x14ac:dyDescent="0.3">
      <c r="A480" s="4">
        <f t="shared" si="28"/>
        <v>1987.1249999999691</v>
      </c>
      <c r="B480" s="4">
        <f t="shared" si="29"/>
        <v>123.00568247330706</v>
      </c>
      <c r="H480" s="3">
        <v>1987.1249999999691</v>
      </c>
      <c r="I480" s="14">
        <v>64.155000000000001</v>
      </c>
      <c r="J480" s="2" t="s">
        <v>32</v>
      </c>
      <c r="N480" s="3">
        <f t="shared" si="30"/>
        <v>1987.1249999999691</v>
      </c>
      <c r="O480" s="10">
        <v>111.6</v>
      </c>
      <c r="P480" s="2" t="s">
        <v>17</v>
      </c>
    </row>
    <row r="481" spans="1:16" ht="13" x14ac:dyDescent="0.3">
      <c r="A481" s="4">
        <f t="shared" si="28"/>
        <v>1987.2083333333023</v>
      </c>
      <c r="B481" s="4">
        <f t="shared" si="29"/>
        <v>123.09647725206642</v>
      </c>
      <c r="H481" s="3">
        <v>1987.2083333333023</v>
      </c>
      <c r="I481" s="14">
        <v>64.489999999999995</v>
      </c>
      <c r="J481" s="2" t="s">
        <v>32</v>
      </c>
      <c r="N481" s="3">
        <f t="shared" si="30"/>
        <v>1987.2083333333023</v>
      </c>
      <c r="O481" s="10">
        <v>112.1</v>
      </c>
      <c r="P481" s="2" t="s">
        <v>17</v>
      </c>
    </row>
    <row r="482" spans="1:16" ht="13" x14ac:dyDescent="0.3">
      <c r="A482" s="4">
        <f t="shared" si="28"/>
        <v>1987.2916666666356</v>
      </c>
      <c r="B482" s="4">
        <f t="shared" si="29"/>
        <v>123.3999240125798</v>
      </c>
      <c r="H482" s="3">
        <v>1987.2916666666356</v>
      </c>
      <c r="I482" s="14">
        <v>64.995000000000005</v>
      </c>
      <c r="J482" s="2" t="s">
        <v>32</v>
      </c>
      <c r="N482" s="3">
        <f t="shared" si="30"/>
        <v>1987.2916666666356</v>
      </c>
      <c r="O482" s="10">
        <v>112.7</v>
      </c>
      <c r="P482" s="2" t="s">
        <v>17</v>
      </c>
    </row>
    <row r="483" spans="1:16" ht="13" x14ac:dyDescent="0.3">
      <c r="A483" s="4">
        <f t="shared" si="28"/>
        <v>1987.3749999999688</v>
      </c>
      <c r="B483" s="4">
        <f t="shared" si="29"/>
        <v>124.04944213573951</v>
      </c>
      <c r="H483" s="3">
        <v>1987.3749999999688</v>
      </c>
      <c r="I483" s="14">
        <v>65.569000000000003</v>
      </c>
      <c r="J483" s="2" t="s">
        <v>32</v>
      </c>
      <c r="N483" s="3">
        <f t="shared" si="30"/>
        <v>1987.3749999999688</v>
      </c>
      <c r="O483" s="10">
        <v>113.1</v>
      </c>
      <c r="P483" s="2" t="s">
        <v>17</v>
      </c>
    </row>
    <row r="484" spans="1:16" ht="13" x14ac:dyDescent="0.3">
      <c r="A484" s="4">
        <f t="shared" si="28"/>
        <v>1987.4583333333021</v>
      </c>
      <c r="B484" s="4">
        <f t="shared" si="29"/>
        <v>124.87347845357009</v>
      </c>
      <c r="H484" s="3">
        <v>1987.4583333333021</v>
      </c>
      <c r="I484" s="14">
        <v>66.238</v>
      </c>
      <c r="J484" s="2" t="s">
        <v>32</v>
      </c>
      <c r="N484" s="3">
        <f t="shared" si="30"/>
        <v>1987.4583333333021</v>
      </c>
      <c r="O484" s="10">
        <v>113.5</v>
      </c>
      <c r="P484" s="2" t="s">
        <v>17</v>
      </c>
    </row>
    <row r="485" spans="1:16" ht="13" x14ac:dyDescent="0.3">
      <c r="A485" s="4">
        <f t="shared" si="28"/>
        <v>1987.5416666666354</v>
      </c>
      <c r="B485" s="4">
        <f t="shared" si="29"/>
        <v>125.60474995064752</v>
      </c>
      <c r="H485" s="3">
        <v>1987.5416666666354</v>
      </c>
      <c r="I485" s="14">
        <v>66.802000000000007</v>
      </c>
      <c r="J485" s="2" t="s">
        <v>32</v>
      </c>
      <c r="N485" s="3">
        <f t="shared" si="30"/>
        <v>1987.5416666666354</v>
      </c>
      <c r="O485" s="10">
        <v>113.8</v>
      </c>
      <c r="P485" s="2" t="s">
        <v>17</v>
      </c>
    </row>
    <row r="486" spans="1:16" ht="13" x14ac:dyDescent="0.3">
      <c r="A486" s="4">
        <f t="shared" si="28"/>
        <v>1987.6249999999686</v>
      </c>
      <c r="B486" s="4">
        <f t="shared" si="29"/>
        <v>125.84564274484781</v>
      </c>
      <c r="H486" s="3">
        <v>1987.6249999999686</v>
      </c>
      <c r="I486" s="14">
        <v>67.283000000000001</v>
      </c>
      <c r="J486" s="2" t="s">
        <v>32</v>
      </c>
      <c r="N486" s="3">
        <f t="shared" si="30"/>
        <v>1987.6249999999686</v>
      </c>
      <c r="O486" s="10">
        <v>114.4</v>
      </c>
      <c r="P486" s="2" t="s">
        <v>17</v>
      </c>
    </row>
    <row r="487" spans="1:16" ht="13" x14ac:dyDescent="0.3">
      <c r="A487" s="4">
        <f t="shared" si="28"/>
        <v>1987.7083333333019</v>
      </c>
      <c r="B487" s="4">
        <f t="shared" si="29"/>
        <v>125.84772132056439</v>
      </c>
      <c r="H487" s="3">
        <v>1987.7083333333019</v>
      </c>
      <c r="I487" s="14">
        <v>67.637</v>
      </c>
      <c r="J487" s="2" t="s">
        <v>32</v>
      </c>
      <c r="N487" s="3">
        <f t="shared" si="30"/>
        <v>1987.7083333333019</v>
      </c>
      <c r="O487" s="10">
        <v>115</v>
      </c>
      <c r="P487" s="2" t="s">
        <v>17</v>
      </c>
    </row>
    <row r="488" spans="1:16" ht="13" x14ac:dyDescent="0.3">
      <c r="A488" s="4">
        <f t="shared" si="28"/>
        <v>1987.7916666666351</v>
      </c>
      <c r="B488" s="4">
        <f t="shared" si="29"/>
        <v>126.03804339104398</v>
      </c>
      <c r="H488" s="3">
        <v>1987.7916666666351</v>
      </c>
      <c r="I488" s="14">
        <v>67.915999999999997</v>
      </c>
      <c r="J488" s="2" t="s">
        <v>32</v>
      </c>
      <c r="N488" s="3">
        <f t="shared" si="30"/>
        <v>1987.7916666666351</v>
      </c>
      <c r="O488" s="10">
        <v>115.3</v>
      </c>
      <c r="P488" s="2" t="s">
        <v>17</v>
      </c>
    </row>
    <row r="489" spans="1:16" ht="13" x14ac:dyDescent="0.3">
      <c r="A489" s="4">
        <f t="shared" si="28"/>
        <v>1987.8749999999684</v>
      </c>
      <c r="B489" s="4">
        <f t="shared" si="29"/>
        <v>126.28297430777994</v>
      </c>
      <c r="H489" s="3">
        <v>1987.8749999999684</v>
      </c>
      <c r="I489" s="14">
        <v>68.106999999999999</v>
      </c>
      <c r="J489" s="2" t="s">
        <v>32</v>
      </c>
      <c r="N489" s="3">
        <f t="shared" si="30"/>
        <v>1987.8749999999684</v>
      </c>
      <c r="O489" s="10">
        <v>115.4</v>
      </c>
      <c r="P489" s="2" t="s">
        <v>17</v>
      </c>
    </row>
    <row r="490" spans="1:16" ht="13" x14ac:dyDescent="0.3">
      <c r="A490" s="4">
        <f t="shared" si="28"/>
        <v>1987.9583333333017</v>
      </c>
      <c r="B490" s="4">
        <f t="shared" si="29"/>
        <v>126.750228914877</v>
      </c>
      <c r="H490" s="3">
        <v>1987.9583333333017</v>
      </c>
      <c r="I490" s="14">
        <v>68.358999999999995</v>
      </c>
      <c r="J490" s="2" t="s">
        <v>32</v>
      </c>
      <c r="N490" s="3">
        <f t="shared" si="30"/>
        <v>1987.9583333333017</v>
      </c>
      <c r="O490" s="10">
        <v>115.4</v>
      </c>
      <c r="P490" s="2" t="s">
        <v>17</v>
      </c>
    </row>
    <row r="491" spans="1:16" ht="13" x14ac:dyDescent="0.3">
      <c r="A491" s="4">
        <f t="shared" si="28"/>
        <v>1988.0416666666349</v>
      </c>
      <c r="B491" s="4">
        <f t="shared" si="29"/>
        <v>126.86357778889908</v>
      </c>
      <c r="H491" s="3">
        <v>1988.0416666666349</v>
      </c>
      <c r="I491" s="14">
        <v>68.597999999999999</v>
      </c>
      <c r="J491" s="2" t="s">
        <v>32</v>
      </c>
      <c r="N491" s="3">
        <f t="shared" si="30"/>
        <v>1988.0416666666349</v>
      </c>
      <c r="O491" s="10">
        <v>115.7</v>
      </c>
      <c r="P491" s="2" t="s">
        <v>17</v>
      </c>
    </row>
    <row r="492" spans="1:16" ht="13" x14ac:dyDescent="0.3">
      <c r="A492" s="4">
        <f t="shared" si="28"/>
        <v>1988.1249999999682</v>
      </c>
      <c r="B492" s="4">
        <f t="shared" si="29"/>
        <v>127.14973224331912</v>
      </c>
      <c r="H492" s="3">
        <v>1988.1249999999682</v>
      </c>
      <c r="I492" s="14">
        <v>68.930999999999997</v>
      </c>
      <c r="J492" s="2" t="s">
        <v>32</v>
      </c>
      <c r="N492" s="3">
        <f t="shared" si="30"/>
        <v>1988.1249999999682</v>
      </c>
      <c r="O492" s="10">
        <v>116</v>
      </c>
      <c r="P492" s="2" t="s">
        <v>17</v>
      </c>
    </row>
    <row r="493" spans="1:16" ht="13" x14ac:dyDescent="0.3">
      <c r="A493" s="4">
        <f t="shared" si="28"/>
        <v>1988.2083333333014</v>
      </c>
      <c r="B493" s="4">
        <f t="shared" si="29"/>
        <v>127.35155303058515</v>
      </c>
      <c r="H493" s="3">
        <v>1988.2083333333014</v>
      </c>
      <c r="I493" s="14">
        <v>69.337999999999994</v>
      </c>
      <c r="J493" s="2" t="s">
        <v>32</v>
      </c>
      <c r="N493" s="3">
        <f t="shared" si="30"/>
        <v>1988.2083333333014</v>
      </c>
      <c r="O493" s="10">
        <v>116.5</v>
      </c>
      <c r="P493" s="2" t="s">
        <v>17</v>
      </c>
    </row>
    <row r="494" spans="1:16" ht="13" x14ac:dyDescent="0.3">
      <c r="A494" s="4">
        <f t="shared" si="28"/>
        <v>1988.2916666666347</v>
      </c>
      <c r="B494" s="4">
        <f t="shared" si="29"/>
        <v>127.54322312358106</v>
      </c>
      <c r="H494" s="3">
        <v>1988.2916666666347</v>
      </c>
      <c r="I494" s="14">
        <v>69.8</v>
      </c>
      <c r="J494" s="2" t="s">
        <v>32</v>
      </c>
      <c r="N494" s="3">
        <f t="shared" si="30"/>
        <v>1988.2916666666347</v>
      </c>
      <c r="O494" s="10">
        <v>117.1</v>
      </c>
      <c r="P494" s="2" t="s">
        <v>17</v>
      </c>
    </row>
    <row r="495" spans="1:16" ht="13" x14ac:dyDescent="0.3">
      <c r="A495" s="4">
        <f t="shared" si="28"/>
        <v>1988.3749999999679</v>
      </c>
      <c r="B495" s="4">
        <f t="shared" si="29"/>
        <v>128.23626110250933</v>
      </c>
      <c r="H495" s="3">
        <v>1988.3749999999679</v>
      </c>
      <c r="I495" s="14">
        <v>70.418999999999997</v>
      </c>
      <c r="J495" s="2" t="s">
        <v>32</v>
      </c>
      <c r="N495" s="3">
        <f t="shared" si="30"/>
        <v>1988.3749999999679</v>
      </c>
      <c r="O495" s="10">
        <v>117.5</v>
      </c>
      <c r="P495" s="2" t="s">
        <v>17</v>
      </c>
    </row>
    <row r="496" spans="1:16" ht="13" x14ac:dyDescent="0.3">
      <c r="A496" s="4">
        <f t="shared" si="28"/>
        <v>1988.4583333333012</v>
      </c>
      <c r="B496" s="4">
        <f t="shared" si="29"/>
        <v>128.88605827202463</v>
      </c>
      <c r="H496" s="3">
        <v>1988.4583333333012</v>
      </c>
      <c r="I496" s="14">
        <v>71.076999999999998</v>
      </c>
      <c r="J496" s="2" t="s">
        <v>32</v>
      </c>
      <c r="N496" s="3">
        <f t="shared" si="30"/>
        <v>1988.4583333333012</v>
      </c>
      <c r="O496" s="10">
        <v>118</v>
      </c>
      <c r="P496" s="2" t="s">
        <v>17</v>
      </c>
    </row>
    <row r="497" spans="1:16" ht="13" x14ac:dyDescent="0.3">
      <c r="A497" s="4">
        <f t="shared" si="28"/>
        <v>1988.5416666666345</v>
      </c>
      <c r="B497" s="4">
        <f t="shared" si="29"/>
        <v>129.45814476733602</v>
      </c>
      <c r="H497" s="3">
        <v>1988.5416666666345</v>
      </c>
      <c r="I497" s="14">
        <v>71.694999999999993</v>
      </c>
      <c r="J497" s="2" t="s">
        <v>32</v>
      </c>
      <c r="N497" s="3">
        <f t="shared" si="30"/>
        <v>1988.5416666666345</v>
      </c>
      <c r="O497" s="10">
        <v>118.5</v>
      </c>
      <c r="P497" s="2" t="s">
        <v>17</v>
      </c>
    </row>
    <row r="498" spans="1:16" ht="13" x14ac:dyDescent="0.3">
      <c r="A498" s="4">
        <f t="shared" si="28"/>
        <v>1988.6249999999677</v>
      </c>
      <c r="B498" s="4">
        <f t="shared" si="29"/>
        <v>129.81324896197444</v>
      </c>
      <c r="H498" s="3">
        <v>1988.6249999999677</v>
      </c>
      <c r="I498" s="14">
        <v>72.194999999999993</v>
      </c>
      <c r="J498" s="2" t="s">
        <v>32</v>
      </c>
      <c r="N498" s="3">
        <f t="shared" si="30"/>
        <v>1988.6249999999677</v>
      </c>
      <c r="O498" s="10">
        <v>119</v>
      </c>
      <c r="P498" s="2" t="s">
        <v>17</v>
      </c>
    </row>
    <row r="499" spans="1:16" ht="13" x14ac:dyDescent="0.3">
      <c r="A499" s="4">
        <f t="shared" si="28"/>
        <v>1988.708333333301</v>
      </c>
      <c r="B499" s="4">
        <f t="shared" si="29"/>
        <v>129.64116946024598</v>
      </c>
      <c r="H499" s="3">
        <v>1988.708333333301</v>
      </c>
      <c r="I499" s="14">
        <v>72.584000000000003</v>
      </c>
      <c r="J499" s="2" t="s">
        <v>32</v>
      </c>
      <c r="N499" s="3">
        <f t="shared" si="30"/>
        <v>1988.708333333301</v>
      </c>
      <c r="O499" s="10">
        <v>119.8</v>
      </c>
      <c r="P499" s="2" t="s">
        <v>17</v>
      </c>
    </row>
    <row r="500" spans="1:16" ht="13" x14ac:dyDescent="0.3">
      <c r="A500" s="4">
        <f t="shared" si="28"/>
        <v>1988.7916666666342</v>
      </c>
      <c r="B500" s="4">
        <f t="shared" si="29"/>
        <v>129.65300635746419</v>
      </c>
      <c r="H500" s="3">
        <v>1988.7916666666342</v>
      </c>
      <c r="I500" s="14">
        <v>72.832999999999998</v>
      </c>
      <c r="J500" s="2" t="s">
        <v>32</v>
      </c>
      <c r="N500" s="3">
        <f t="shared" si="30"/>
        <v>1988.7916666666342</v>
      </c>
      <c r="O500" s="10">
        <v>120.2</v>
      </c>
      <c r="P500" s="2" t="s">
        <v>17</v>
      </c>
    </row>
    <row r="501" spans="1:16" ht="13" x14ac:dyDescent="0.3">
      <c r="A501" s="4">
        <f t="shared" si="28"/>
        <v>1988.8749999999675</v>
      </c>
      <c r="B501" s="4">
        <f t="shared" si="29"/>
        <v>129.97566763420852</v>
      </c>
      <c r="H501" s="3">
        <v>1988.8749999999675</v>
      </c>
      <c r="I501" s="14">
        <v>73.075000000000003</v>
      </c>
      <c r="J501" s="2" t="s">
        <v>32</v>
      </c>
      <c r="N501" s="3">
        <f t="shared" si="30"/>
        <v>1988.8749999999675</v>
      </c>
      <c r="O501" s="10">
        <v>120.3</v>
      </c>
      <c r="P501" s="2" t="s">
        <v>17</v>
      </c>
    </row>
    <row r="502" spans="1:16" ht="13" x14ac:dyDescent="0.3">
      <c r="A502" s="4">
        <f t="shared" si="28"/>
        <v>1988.9583333333007</v>
      </c>
      <c r="B502" s="4">
        <f t="shared" si="29"/>
        <v>130.13816641720936</v>
      </c>
      <c r="H502" s="3">
        <v>1988.9583333333007</v>
      </c>
      <c r="I502" s="14">
        <v>73.287999999999997</v>
      </c>
      <c r="J502" s="2" t="s">
        <v>32</v>
      </c>
      <c r="N502" s="3">
        <f t="shared" si="30"/>
        <v>1988.9583333333007</v>
      </c>
      <c r="O502" s="10">
        <v>120.5</v>
      </c>
      <c r="P502" s="2" t="s">
        <v>17</v>
      </c>
    </row>
    <row r="503" spans="1:16" ht="13" x14ac:dyDescent="0.3">
      <c r="A503" s="4">
        <f t="shared" ref="A503:A566" si="31">H503</f>
        <v>1989.041666666634</v>
      </c>
      <c r="B503" s="4">
        <f t="shared" si="29"/>
        <v>130.0870682258662</v>
      </c>
      <c r="H503" s="3">
        <v>1989.041666666634</v>
      </c>
      <c r="I503" s="14">
        <v>73.623999999999995</v>
      </c>
      <c r="J503" s="2" t="s">
        <v>32</v>
      </c>
      <c r="N503" s="3">
        <f t="shared" si="30"/>
        <v>1989.041666666634</v>
      </c>
      <c r="O503" s="10">
        <v>121.1</v>
      </c>
      <c r="P503" s="2" t="s">
        <v>17</v>
      </c>
    </row>
    <row r="504" spans="1:16" ht="13" x14ac:dyDescent="0.3">
      <c r="A504" s="4">
        <f t="shared" si="31"/>
        <v>1989.1249999999673</v>
      </c>
      <c r="B504" s="4">
        <f t="shared" si="29"/>
        <v>130.16804681113774</v>
      </c>
      <c r="H504" s="3">
        <v>1989.1249999999673</v>
      </c>
      <c r="I504" s="14">
        <v>73.974000000000004</v>
      </c>
      <c r="J504" s="2" t="s">
        <v>32</v>
      </c>
      <c r="N504" s="3">
        <f t="shared" si="30"/>
        <v>1989.1249999999673</v>
      </c>
      <c r="O504" s="10">
        <v>121.6</v>
      </c>
      <c r="P504" s="2" t="s">
        <v>17</v>
      </c>
    </row>
    <row r="505" spans="1:16" ht="13" x14ac:dyDescent="0.3">
      <c r="A505" s="4">
        <f t="shared" si="31"/>
        <v>1989.2083333333005</v>
      </c>
      <c r="B505" s="4">
        <f t="shared" si="29"/>
        <v>130.19632488209888</v>
      </c>
      <c r="H505" s="3">
        <v>1989.2083333333005</v>
      </c>
      <c r="I505" s="14">
        <v>74.415999999999997</v>
      </c>
      <c r="J505" s="2" t="s">
        <v>32</v>
      </c>
      <c r="N505" s="3">
        <f t="shared" si="30"/>
        <v>1989.2083333333005</v>
      </c>
      <c r="O505" s="10">
        <v>122.3</v>
      </c>
      <c r="P505" s="2" t="s">
        <v>17</v>
      </c>
    </row>
    <row r="506" spans="1:16" ht="13" x14ac:dyDescent="0.3">
      <c r="A506" s="4">
        <f t="shared" si="31"/>
        <v>1989.2916666666338</v>
      </c>
      <c r="B506" s="4">
        <f t="shared" si="29"/>
        <v>130.14630496357836</v>
      </c>
      <c r="H506" s="3">
        <v>1989.2916666666338</v>
      </c>
      <c r="I506" s="14">
        <v>74.873999999999995</v>
      </c>
      <c r="J506" s="2" t="s">
        <v>32</v>
      </c>
      <c r="N506" s="3">
        <f t="shared" si="30"/>
        <v>1989.2916666666338</v>
      </c>
      <c r="O506" s="10">
        <v>123.1</v>
      </c>
      <c r="P506" s="2" t="s">
        <v>17</v>
      </c>
    </row>
    <row r="507" spans="1:16" ht="13" x14ac:dyDescent="0.3">
      <c r="A507" s="4">
        <f t="shared" si="31"/>
        <v>1989.374999999967</v>
      </c>
      <c r="B507" s="4">
        <f t="shared" si="29"/>
        <v>130.15189445559497</v>
      </c>
      <c r="H507" s="3">
        <v>1989.374999999967</v>
      </c>
      <c r="I507" s="14">
        <v>75.302999999999997</v>
      </c>
      <c r="J507" s="2" t="s">
        <v>32</v>
      </c>
      <c r="N507" s="3">
        <f t="shared" si="30"/>
        <v>1989.374999999967</v>
      </c>
      <c r="O507" s="10">
        <v>123.8</v>
      </c>
      <c r="P507" s="2" t="s">
        <v>17</v>
      </c>
    </row>
    <row r="508" spans="1:16" ht="13" x14ac:dyDescent="0.3">
      <c r="A508" s="4">
        <f t="shared" si="31"/>
        <v>1989.4583333333003</v>
      </c>
      <c r="B508" s="4">
        <f t="shared" ref="B508:B571" si="32">100*(I508/O508)/(I$8/O$8)</f>
        <v>130.52694368121814</v>
      </c>
      <c r="H508" s="3">
        <v>1989.4583333333003</v>
      </c>
      <c r="I508" s="14">
        <v>75.703000000000003</v>
      </c>
      <c r="J508" s="2" t="s">
        <v>32</v>
      </c>
      <c r="N508" s="3">
        <f t="shared" si="30"/>
        <v>1989.4583333333003</v>
      </c>
      <c r="O508" s="10">
        <v>124.1</v>
      </c>
      <c r="P508" s="2" t="s">
        <v>17</v>
      </c>
    </row>
    <row r="509" spans="1:16" ht="13" x14ac:dyDescent="0.3">
      <c r="A509" s="4">
        <f t="shared" si="31"/>
        <v>1989.5416666666335</v>
      </c>
      <c r="B509" s="4">
        <f t="shared" si="32"/>
        <v>130.8055818022963</v>
      </c>
      <c r="H509" s="3">
        <v>1989.5416666666335</v>
      </c>
      <c r="I509" s="14">
        <v>76.048000000000002</v>
      </c>
      <c r="J509" s="2" t="s">
        <v>32</v>
      </c>
      <c r="N509" s="3">
        <f t="shared" si="30"/>
        <v>1989.5416666666335</v>
      </c>
      <c r="O509" s="10">
        <v>124.4</v>
      </c>
      <c r="P509" s="2" t="s">
        <v>17</v>
      </c>
    </row>
    <row r="510" spans="1:16" ht="13" x14ac:dyDescent="0.3">
      <c r="A510" s="4">
        <f t="shared" si="31"/>
        <v>1989.6249999999668</v>
      </c>
      <c r="B510" s="4">
        <f t="shared" si="32"/>
        <v>130.99231240818415</v>
      </c>
      <c r="H510" s="3">
        <v>1989.6249999999668</v>
      </c>
      <c r="I510" s="14">
        <v>76.278999999999996</v>
      </c>
      <c r="J510" s="2" t="s">
        <v>32</v>
      </c>
      <c r="N510" s="3">
        <f t="shared" si="30"/>
        <v>1989.6249999999668</v>
      </c>
      <c r="O510" s="10">
        <v>124.6</v>
      </c>
      <c r="P510" s="2" t="s">
        <v>17</v>
      </c>
    </row>
    <row r="511" spans="1:16" ht="13" x14ac:dyDescent="0.3">
      <c r="A511" s="4">
        <f t="shared" si="31"/>
        <v>1989.7083333333001</v>
      </c>
      <c r="B511" s="4">
        <f t="shared" si="32"/>
        <v>130.82648097309806</v>
      </c>
      <c r="H511" s="3">
        <v>1989.7083333333001</v>
      </c>
      <c r="I511" s="14">
        <v>76.427000000000007</v>
      </c>
      <c r="J511" s="2" t="s">
        <v>32</v>
      </c>
      <c r="N511" s="3">
        <f t="shared" si="30"/>
        <v>1989.7083333333001</v>
      </c>
      <c r="O511" s="10">
        <v>125</v>
      </c>
      <c r="P511" s="2" t="s">
        <v>17</v>
      </c>
    </row>
    <row r="512" spans="1:16" ht="13" x14ac:dyDescent="0.3">
      <c r="A512" s="4">
        <f t="shared" si="31"/>
        <v>1989.7916666666333</v>
      </c>
      <c r="B512" s="4">
        <f t="shared" si="32"/>
        <v>130.31395171880001</v>
      </c>
      <c r="H512" s="3">
        <v>1989.7916666666333</v>
      </c>
      <c r="I512" s="14">
        <v>76.492999999999995</v>
      </c>
      <c r="J512" s="2" t="s">
        <v>32</v>
      </c>
      <c r="N512" s="3">
        <f t="shared" si="30"/>
        <v>1989.7916666666333</v>
      </c>
      <c r="O512" s="10">
        <v>125.6</v>
      </c>
      <c r="P512" s="2" t="s">
        <v>17</v>
      </c>
    </row>
    <row r="513" spans="1:16" ht="13" x14ac:dyDescent="0.3">
      <c r="A513" s="4">
        <f t="shared" si="31"/>
        <v>1989.8749999999666</v>
      </c>
      <c r="B513" s="4">
        <f t="shared" si="32"/>
        <v>130.05781946036697</v>
      </c>
      <c r="H513" s="3">
        <v>1989.8749999999666</v>
      </c>
      <c r="I513" s="14">
        <v>76.525000000000006</v>
      </c>
      <c r="J513" s="2" t="s">
        <v>32</v>
      </c>
      <c r="N513" s="3">
        <f t="shared" si="30"/>
        <v>1989.8749999999666</v>
      </c>
      <c r="O513" s="10">
        <v>125.9</v>
      </c>
      <c r="P513" s="2" t="s">
        <v>17</v>
      </c>
    </row>
    <row r="514" spans="1:16" ht="13" x14ac:dyDescent="0.3">
      <c r="A514" s="4">
        <f t="shared" si="31"/>
        <v>1989.9583333332998</v>
      </c>
      <c r="B514" s="4">
        <f t="shared" si="32"/>
        <v>129.80742405662036</v>
      </c>
      <c r="H514" s="3">
        <v>1989.9583333332998</v>
      </c>
      <c r="I514" s="14">
        <v>76.498999999999995</v>
      </c>
      <c r="J514" s="2" t="s">
        <v>32</v>
      </c>
      <c r="N514" s="3">
        <f t="shared" si="30"/>
        <v>1989.9583333332998</v>
      </c>
      <c r="O514" s="10">
        <v>126.1</v>
      </c>
      <c r="P514" s="2" t="s">
        <v>17</v>
      </c>
    </row>
    <row r="515" spans="1:16" ht="13" x14ac:dyDescent="0.3">
      <c r="A515" s="4">
        <f t="shared" si="31"/>
        <v>1990.0416666666331</v>
      </c>
      <c r="B515" s="4">
        <f t="shared" si="32"/>
        <v>128.5298855254818</v>
      </c>
      <c r="H515" s="3">
        <v>1990.0416666666331</v>
      </c>
      <c r="I515" s="14">
        <v>76.527000000000001</v>
      </c>
      <c r="J515" s="2" t="s">
        <v>32</v>
      </c>
      <c r="N515" s="3">
        <f t="shared" si="30"/>
        <v>1990.0416666666331</v>
      </c>
      <c r="O515" s="10">
        <v>127.4</v>
      </c>
      <c r="P515" s="2" t="s">
        <v>17</v>
      </c>
    </row>
    <row r="516" spans="1:16" ht="13" x14ac:dyDescent="0.3">
      <c r="A516" s="4">
        <f t="shared" si="31"/>
        <v>1990.1249999999663</v>
      </c>
      <c r="B516" s="4">
        <f t="shared" si="32"/>
        <v>128.02770150415517</v>
      </c>
      <c r="H516" s="3">
        <v>1990.1249999999663</v>
      </c>
      <c r="I516" s="14">
        <v>76.587000000000003</v>
      </c>
      <c r="J516" s="2" t="s">
        <v>32</v>
      </c>
      <c r="N516" s="3">
        <f t="shared" si="30"/>
        <v>1990.1249999999663</v>
      </c>
      <c r="O516" s="10">
        <v>128</v>
      </c>
      <c r="P516" s="2" t="s">
        <v>17</v>
      </c>
    </row>
    <row r="517" spans="1:16" ht="13" x14ac:dyDescent="0.3">
      <c r="A517" s="4">
        <f t="shared" si="31"/>
        <v>1990.2083333332996</v>
      </c>
      <c r="B517" s="4">
        <f t="shared" si="32"/>
        <v>127.66886013970002</v>
      </c>
      <c r="H517" s="3">
        <v>1990.2083333332996</v>
      </c>
      <c r="I517" s="14">
        <v>76.790000000000006</v>
      </c>
      <c r="J517" s="2" t="s">
        <v>32</v>
      </c>
      <c r="N517" s="3">
        <f t="shared" si="30"/>
        <v>1990.2083333332996</v>
      </c>
      <c r="O517" s="10">
        <v>128.69999999999999</v>
      </c>
      <c r="P517" s="2" t="s">
        <v>17</v>
      </c>
    </row>
    <row r="518" spans="1:16" ht="13" x14ac:dyDescent="0.3">
      <c r="A518" s="4">
        <f t="shared" si="31"/>
        <v>1990.2916666666329</v>
      </c>
      <c r="B518" s="4">
        <f t="shared" si="32"/>
        <v>127.88742830640263</v>
      </c>
      <c r="H518" s="3">
        <v>1990.2916666666329</v>
      </c>
      <c r="I518" s="14">
        <v>77.040999999999997</v>
      </c>
      <c r="J518" s="2" t="s">
        <v>32</v>
      </c>
      <c r="N518" s="3">
        <f t="shared" si="30"/>
        <v>1990.2916666666329</v>
      </c>
      <c r="O518" s="10">
        <v>128.9</v>
      </c>
      <c r="P518" s="2" t="s">
        <v>17</v>
      </c>
    </row>
    <row r="519" spans="1:16" ht="13" x14ac:dyDescent="0.3">
      <c r="A519" s="4">
        <f t="shared" si="31"/>
        <v>1990.3749999999661</v>
      </c>
      <c r="B519" s="4">
        <f t="shared" si="32"/>
        <v>128.01775950474345</v>
      </c>
      <c r="H519" s="3">
        <v>1990.3749999999661</v>
      </c>
      <c r="I519" s="14">
        <v>77.299000000000007</v>
      </c>
      <c r="J519" s="2" t="s">
        <v>32</v>
      </c>
      <c r="N519" s="3">
        <f t="shared" si="30"/>
        <v>1990.3749999999661</v>
      </c>
      <c r="O519" s="10">
        <v>129.19999999999999</v>
      </c>
      <c r="P519" s="2" t="s">
        <v>17</v>
      </c>
    </row>
    <row r="520" spans="1:16" ht="13" x14ac:dyDescent="0.3">
      <c r="A520" s="4">
        <f t="shared" si="31"/>
        <v>1990.4583333332994</v>
      </c>
      <c r="B520" s="4">
        <f t="shared" si="32"/>
        <v>127.66558107272182</v>
      </c>
      <c r="H520" s="3">
        <v>1990.4583333332994</v>
      </c>
      <c r="I520" s="14">
        <v>77.504000000000005</v>
      </c>
      <c r="J520" s="2" t="s">
        <v>32</v>
      </c>
      <c r="N520" s="3">
        <f t="shared" si="30"/>
        <v>1990.4583333332994</v>
      </c>
      <c r="O520" s="10">
        <v>129.9</v>
      </c>
      <c r="P520" s="2" t="s">
        <v>17</v>
      </c>
    </row>
    <row r="521" spans="1:16" ht="13" x14ac:dyDescent="0.3">
      <c r="A521" s="4">
        <f t="shared" si="31"/>
        <v>1990.5416666666326</v>
      </c>
      <c r="B521" s="4">
        <f t="shared" si="32"/>
        <v>127.26139244162049</v>
      </c>
      <c r="H521" s="3">
        <v>1990.5416666666326</v>
      </c>
      <c r="I521" s="14">
        <v>77.555999999999997</v>
      </c>
      <c r="J521" s="2" t="s">
        <v>32</v>
      </c>
      <c r="N521" s="3">
        <f t="shared" ref="N521:N584" si="33">N520+1/12</f>
        <v>1990.5416666666326</v>
      </c>
      <c r="O521" s="10">
        <v>130.4</v>
      </c>
      <c r="P521" s="2" t="s">
        <v>17</v>
      </c>
    </row>
    <row r="522" spans="1:16" ht="13" x14ac:dyDescent="0.3">
      <c r="A522" s="4">
        <f t="shared" si="31"/>
        <v>1990.6249999999659</v>
      </c>
      <c r="B522" s="4">
        <f t="shared" si="32"/>
        <v>125.96600167257398</v>
      </c>
      <c r="H522" s="3">
        <v>1990.6249999999659</v>
      </c>
      <c r="I522" s="14">
        <v>77.472999999999999</v>
      </c>
      <c r="J522" s="2" t="s">
        <v>32</v>
      </c>
      <c r="N522" s="3">
        <f t="shared" si="33"/>
        <v>1990.6249999999659</v>
      </c>
      <c r="O522" s="10">
        <v>131.6</v>
      </c>
      <c r="P522" s="2" t="s">
        <v>17</v>
      </c>
    </row>
    <row r="523" spans="1:16" ht="13" x14ac:dyDescent="0.3">
      <c r="A523" s="4">
        <f t="shared" si="31"/>
        <v>1990.7083333332992</v>
      </c>
      <c r="B523" s="4">
        <f t="shared" si="32"/>
        <v>124.51709579046589</v>
      </c>
      <c r="H523" s="3">
        <v>1990.7083333332992</v>
      </c>
      <c r="I523" s="14">
        <v>77.221999999999994</v>
      </c>
      <c r="J523" s="2" t="s">
        <v>32</v>
      </c>
      <c r="N523" s="3">
        <f t="shared" si="33"/>
        <v>1990.7083333332992</v>
      </c>
      <c r="O523" s="10">
        <v>132.69999999999999</v>
      </c>
      <c r="P523" s="2" t="s">
        <v>17</v>
      </c>
    </row>
    <row r="524" spans="1:16" ht="13" x14ac:dyDescent="0.3">
      <c r="A524" s="4">
        <f t="shared" si="31"/>
        <v>1990.7916666666324</v>
      </c>
      <c r="B524" s="4">
        <f t="shared" si="32"/>
        <v>123.26444315638938</v>
      </c>
      <c r="H524" s="3">
        <v>1990.7916666666324</v>
      </c>
      <c r="I524" s="14">
        <v>76.906000000000006</v>
      </c>
      <c r="J524" s="2" t="s">
        <v>32</v>
      </c>
      <c r="N524" s="3">
        <f t="shared" si="33"/>
        <v>1990.7916666666324</v>
      </c>
      <c r="O524" s="10">
        <v>133.5</v>
      </c>
      <c r="P524" s="2" t="s">
        <v>17</v>
      </c>
    </row>
    <row r="525" spans="1:16" ht="13" x14ac:dyDescent="0.3">
      <c r="A525" s="4">
        <f t="shared" si="31"/>
        <v>1990.8749999999657</v>
      </c>
      <c r="B525" s="4">
        <f t="shared" si="32"/>
        <v>122.1388903482549</v>
      </c>
      <c r="H525" s="3">
        <v>1990.8749999999657</v>
      </c>
      <c r="I525" s="14">
        <v>76.375</v>
      </c>
      <c r="J525" s="2" t="s">
        <v>32</v>
      </c>
      <c r="N525" s="3">
        <f t="shared" si="33"/>
        <v>1990.8749999999657</v>
      </c>
      <c r="O525" s="10">
        <v>133.80000000000001</v>
      </c>
      <c r="P525" s="2" t="s">
        <v>17</v>
      </c>
    </row>
    <row r="526" spans="1:16" ht="13" x14ac:dyDescent="0.3">
      <c r="A526" s="4">
        <f t="shared" si="31"/>
        <v>1990.9583333332989</v>
      </c>
      <c r="B526" s="4">
        <f t="shared" si="32"/>
        <v>121.48481759994151</v>
      </c>
      <c r="H526" s="3">
        <v>1990.9583333332989</v>
      </c>
      <c r="I526" s="14">
        <v>75.965999999999994</v>
      </c>
      <c r="J526" s="2" t="s">
        <v>32</v>
      </c>
      <c r="N526" s="3">
        <f t="shared" si="33"/>
        <v>1990.9583333332989</v>
      </c>
      <c r="O526" s="10">
        <v>133.80000000000001</v>
      </c>
      <c r="P526" s="2" t="s">
        <v>17</v>
      </c>
    </row>
    <row r="527" spans="1:16" ht="13" x14ac:dyDescent="0.3">
      <c r="A527" s="4">
        <f t="shared" si="31"/>
        <v>1991.0416666666322</v>
      </c>
      <c r="B527" s="4">
        <f t="shared" si="32"/>
        <v>120.06489207173182</v>
      </c>
      <c r="H527" s="3">
        <v>1991.0416666666322</v>
      </c>
      <c r="I527" s="14">
        <v>75.527000000000001</v>
      </c>
      <c r="J527" s="2" t="s">
        <v>32</v>
      </c>
      <c r="N527" s="3">
        <f t="shared" si="33"/>
        <v>1991.0416666666322</v>
      </c>
      <c r="O527" s="10">
        <v>134.6</v>
      </c>
      <c r="P527" s="2" t="s">
        <v>17</v>
      </c>
    </row>
    <row r="528" spans="1:16" ht="13" x14ac:dyDescent="0.3">
      <c r="A528" s="4">
        <f t="shared" si="31"/>
        <v>1991.1249999999654</v>
      </c>
      <c r="B528" s="4">
        <f t="shared" si="32"/>
        <v>119.44071272883124</v>
      </c>
      <c r="H528" s="3">
        <v>1991.1249999999654</v>
      </c>
      <c r="I528" s="14">
        <v>75.245999999999995</v>
      </c>
      <c r="J528" s="2" t="s">
        <v>32</v>
      </c>
      <c r="N528" s="3">
        <f t="shared" si="33"/>
        <v>1991.1249999999654</v>
      </c>
      <c r="O528" s="10">
        <v>134.80000000000001</v>
      </c>
      <c r="P528" s="2" t="s">
        <v>17</v>
      </c>
    </row>
    <row r="529" spans="1:16" ht="13" x14ac:dyDescent="0.3">
      <c r="A529" s="4">
        <f t="shared" si="31"/>
        <v>1991.2083333332987</v>
      </c>
      <c r="B529" s="4">
        <f t="shared" si="32"/>
        <v>119.09417015507917</v>
      </c>
      <c r="H529" s="3">
        <v>1991.2083333332987</v>
      </c>
      <c r="I529" s="14">
        <v>75.138999999999996</v>
      </c>
      <c r="J529" s="2" t="s">
        <v>32</v>
      </c>
      <c r="N529" s="3">
        <f t="shared" si="33"/>
        <v>1991.2083333332987</v>
      </c>
      <c r="O529" s="10">
        <v>135</v>
      </c>
      <c r="P529" s="2" t="s">
        <v>17</v>
      </c>
    </row>
    <row r="530" spans="1:16" ht="13" x14ac:dyDescent="0.3">
      <c r="A530" s="4">
        <f t="shared" si="31"/>
        <v>1991.291666666632</v>
      </c>
      <c r="B530" s="4">
        <f t="shared" si="32"/>
        <v>119.19337472657966</v>
      </c>
      <c r="H530" s="3">
        <v>1991.291666666632</v>
      </c>
      <c r="I530" s="14">
        <v>75.313000000000002</v>
      </c>
      <c r="J530" s="2" t="s">
        <v>32</v>
      </c>
      <c r="N530" s="3">
        <f t="shared" si="33"/>
        <v>1991.291666666632</v>
      </c>
      <c r="O530" s="10">
        <v>135.19999999999999</v>
      </c>
      <c r="P530" s="2" t="s">
        <v>17</v>
      </c>
    </row>
    <row r="531" spans="1:16" ht="13" x14ac:dyDescent="0.3">
      <c r="A531" s="4">
        <f t="shared" si="31"/>
        <v>1991.3749999999652</v>
      </c>
      <c r="B531" s="4">
        <f t="shared" si="32"/>
        <v>119.55974890958777</v>
      </c>
      <c r="H531" s="3">
        <v>1991.3749999999652</v>
      </c>
      <c r="I531" s="14">
        <v>75.768000000000001</v>
      </c>
      <c r="J531" s="2" t="s">
        <v>32</v>
      </c>
      <c r="N531" s="3">
        <f t="shared" si="33"/>
        <v>1991.3749999999652</v>
      </c>
      <c r="O531" s="10">
        <v>135.6</v>
      </c>
      <c r="P531" s="2" t="s">
        <v>17</v>
      </c>
    </row>
    <row r="532" spans="1:16" ht="13" x14ac:dyDescent="0.3">
      <c r="A532" s="4">
        <f t="shared" si="31"/>
        <v>1991.4583333332985</v>
      </c>
      <c r="B532" s="4">
        <f t="shared" si="32"/>
        <v>119.96802120333228</v>
      </c>
      <c r="H532" s="3">
        <v>1991.4583333332985</v>
      </c>
      <c r="I532" s="14">
        <v>76.251000000000005</v>
      </c>
      <c r="J532" s="2" t="s">
        <v>32</v>
      </c>
      <c r="N532" s="3">
        <f t="shared" si="33"/>
        <v>1991.4583333332985</v>
      </c>
      <c r="O532" s="10">
        <v>136</v>
      </c>
      <c r="P532" s="2" t="s">
        <v>17</v>
      </c>
    </row>
    <row r="533" spans="1:16" ht="13" x14ac:dyDescent="0.3">
      <c r="A533" s="4">
        <f t="shared" si="31"/>
        <v>1991.5416666666317</v>
      </c>
      <c r="B533" s="4">
        <f t="shared" si="32"/>
        <v>120.19560888419714</v>
      </c>
      <c r="H533" s="3">
        <v>1991.5416666666317</v>
      </c>
      <c r="I533" s="14">
        <v>76.507999999999996</v>
      </c>
      <c r="J533" s="2" t="s">
        <v>32</v>
      </c>
      <c r="N533" s="3">
        <f t="shared" si="33"/>
        <v>1991.5416666666317</v>
      </c>
      <c r="O533" s="10">
        <v>136.19999999999999</v>
      </c>
      <c r="P533" s="2" t="s">
        <v>17</v>
      </c>
    </row>
    <row r="534" spans="1:16" ht="13" x14ac:dyDescent="0.3">
      <c r="A534" s="4">
        <f t="shared" si="31"/>
        <v>1991.624999999965</v>
      </c>
      <c r="B534" s="4">
        <f t="shared" si="32"/>
        <v>119.96582591207006</v>
      </c>
      <c r="H534" s="3">
        <v>1991.624999999965</v>
      </c>
      <c r="I534" s="14">
        <v>76.585999999999999</v>
      </c>
      <c r="J534" s="2" t="s">
        <v>32</v>
      </c>
      <c r="N534" s="3">
        <f t="shared" si="33"/>
        <v>1991.624999999965</v>
      </c>
      <c r="O534" s="10">
        <v>136.6</v>
      </c>
      <c r="P534" s="2" t="s">
        <v>17</v>
      </c>
    </row>
    <row r="535" spans="1:16" ht="13" x14ac:dyDescent="0.3">
      <c r="A535" s="4">
        <f t="shared" si="31"/>
        <v>1991.7083333332982</v>
      </c>
      <c r="B535" s="4">
        <f t="shared" si="32"/>
        <v>119.41468133787332</v>
      </c>
      <c r="H535" s="3">
        <v>1991.7083333332982</v>
      </c>
      <c r="I535" s="14">
        <v>76.569000000000003</v>
      </c>
      <c r="J535" s="2" t="s">
        <v>32</v>
      </c>
      <c r="N535" s="3">
        <f t="shared" si="33"/>
        <v>1991.7083333332982</v>
      </c>
      <c r="O535" s="10">
        <v>137.19999999999999</v>
      </c>
      <c r="P535" s="2" t="s">
        <v>17</v>
      </c>
    </row>
    <row r="536" spans="1:16" ht="13" x14ac:dyDescent="0.3">
      <c r="A536" s="4">
        <f t="shared" si="31"/>
        <v>1991.7916666666315</v>
      </c>
      <c r="B536" s="4">
        <f t="shared" si="32"/>
        <v>118.79703050054732</v>
      </c>
      <c r="H536" s="3">
        <v>1991.7916666666315</v>
      </c>
      <c r="I536" s="14">
        <v>76.284000000000006</v>
      </c>
      <c r="J536" s="2" t="s">
        <v>32</v>
      </c>
      <c r="N536" s="3">
        <f t="shared" si="33"/>
        <v>1991.7916666666315</v>
      </c>
      <c r="O536" s="10">
        <v>137.4</v>
      </c>
      <c r="P536" s="2" t="s">
        <v>17</v>
      </c>
    </row>
    <row r="537" spans="1:16" ht="13" x14ac:dyDescent="0.3">
      <c r="A537" s="4">
        <f t="shared" si="31"/>
        <v>1991.8749999999648</v>
      </c>
      <c r="B537" s="4">
        <f t="shared" si="32"/>
        <v>118.06089121274455</v>
      </c>
      <c r="H537" s="3">
        <v>1991.8749999999648</v>
      </c>
      <c r="I537" s="14">
        <v>76.031999999999996</v>
      </c>
      <c r="J537" s="2" t="s">
        <v>32</v>
      </c>
      <c r="N537" s="3">
        <f t="shared" si="33"/>
        <v>1991.8749999999648</v>
      </c>
      <c r="O537" s="10">
        <v>137.80000000000001</v>
      </c>
      <c r="P537" s="2" t="s">
        <v>17</v>
      </c>
    </row>
    <row r="538" spans="1:16" ht="13" x14ac:dyDescent="0.3">
      <c r="A538" s="4">
        <f t="shared" si="31"/>
        <v>1991.958333333298</v>
      </c>
      <c r="B538" s="4">
        <f t="shared" si="32"/>
        <v>117.66494721173274</v>
      </c>
      <c r="H538" s="3">
        <v>1991.958333333298</v>
      </c>
      <c r="I538" s="14">
        <v>75.831999999999994</v>
      </c>
      <c r="J538" s="2" t="s">
        <v>32</v>
      </c>
      <c r="N538" s="3">
        <f t="shared" si="33"/>
        <v>1991.958333333298</v>
      </c>
      <c r="O538" s="10">
        <v>137.9</v>
      </c>
      <c r="P538" s="2" t="s">
        <v>17</v>
      </c>
    </row>
    <row r="539" spans="1:16" ht="13" x14ac:dyDescent="0.3">
      <c r="A539" s="4">
        <f t="shared" si="31"/>
        <v>1992.0416666666313</v>
      </c>
      <c r="B539" s="4">
        <f t="shared" si="32"/>
        <v>117.28227318822908</v>
      </c>
      <c r="H539" s="3">
        <v>1992.0416666666313</v>
      </c>
      <c r="I539" s="14">
        <v>75.694999999999993</v>
      </c>
      <c r="J539" s="2" t="s">
        <v>32</v>
      </c>
      <c r="N539" s="3">
        <f t="shared" si="33"/>
        <v>1992.0416666666313</v>
      </c>
      <c r="O539" s="10">
        <v>138.1</v>
      </c>
      <c r="P539" s="2" t="s">
        <v>17</v>
      </c>
    </row>
    <row r="540" spans="1:16" ht="13" x14ac:dyDescent="0.3">
      <c r="A540" s="4">
        <f t="shared" si="31"/>
        <v>1992.1249999999645</v>
      </c>
      <c r="B540" s="4">
        <f t="shared" si="32"/>
        <v>116.78970522983646</v>
      </c>
      <c r="H540" s="3">
        <v>1992.1249999999645</v>
      </c>
      <c r="I540" s="14">
        <v>75.650000000000006</v>
      </c>
      <c r="J540" s="2" t="s">
        <v>32</v>
      </c>
      <c r="N540" s="3">
        <f t="shared" si="33"/>
        <v>1992.1249999999645</v>
      </c>
      <c r="O540" s="10">
        <v>138.6</v>
      </c>
      <c r="P540" s="2" t="s">
        <v>17</v>
      </c>
    </row>
    <row r="541" spans="1:16" ht="13" x14ac:dyDescent="0.3">
      <c r="A541" s="4">
        <f t="shared" si="31"/>
        <v>1992.2083333332978</v>
      </c>
      <c r="B541" s="4">
        <f t="shared" si="32"/>
        <v>116.44859164213879</v>
      </c>
      <c r="H541" s="3">
        <v>1992.2083333332978</v>
      </c>
      <c r="I541" s="14">
        <v>75.81</v>
      </c>
      <c r="J541" s="2" t="s">
        <v>32</v>
      </c>
      <c r="N541" s="3">
        <f t="shared" si="33"/>
        <v>1992.2083333332978</v>
      </c>
      <c r="O541" s="10">
        <v>139.30000000000001</v>
      </c>
      <c r="P541" s="2" t="s">
        <v>17</v>
      </c>
    </row>
    <row r="542" spans="1:16" ht="13" x14ac:dyDescent="0.3">
      <c r="A542" s="4">
        <f t="shared" si="31"/>
        <v>1992.291666666631</v>
      </c>
      <c r="B542" s="4">
        <f t="shared" si="32"/>
        <v>116.68964601155709</v>
      </c>
      <c r="H542" s="3">
        <v>1992.291666666631</v>
      </c>
      <c r="I542" s="14">
        <v>76.075999999999993</v>
      </c>
      <c r="J542" s="2" t="s">
        <v>32</v>
      </c>
      <c r="N542" s="3">
        <f t="shared" si="33"/>
        <v>1992.291666666631</v>
      </c>
      <c r="O542" s="10">
        <v>139.5</v>
      </c>
      <c r="P542" s="2" t="s">
        <v>17</v>
      </c>
    </row>
    <row r="543" spans="1:16" ht="13" x14ac:dyDescent="0.3">
      <c r="A543" s="4">
        <f t="shared" si="31"/>
        <v>1992.3749999999643</v>
      </c>
      <c r="B543" s="4">
        <f t="shared" si="32"/>
        <v>117.01118817078262</v>
      </c>
      <c r="H543" s="3">
        <v>1992.3749999999643</v>
      </c>
      <c r="I543" s="14">
        <v>76.394999999999996</v>
      </c>
      <c r="J543" s="2" t="s">
        <v>32</v>
      </c>
      <c r="N543" s="3">
        <f t="shared" si="33"/>
        <v>1992.3749999999643</v>
      </c>
      <c r="O543" s="10">
        <v>139.69999999999999</v>
      </c>
      <c r="P543" s="2" t="s">
        <v>17</v>
      </c>
    </row>
    <row r="544" spans="1:16" ht="13" x14ac:dyDescent="0.3">
      <c r="A544" s="4">
        <f t="shared" si="31"/>
        <v>1992.4583333332976</v>
      </c>
      <c r="B544" s="4">
        <f t="shared" si="32"/>
        <v>116.90675778025711</v>
      </c>
      <c r="H544" s="3">
        <v>1992.4583333332976</v>
      </c>
      <c r="I544" s="14">
        <v>76.599999999999994</v>
      </c>
      <c r="J544" s="2" t="s">
        <v>32</v>
      </c>
      <c r="N544" s="3">
        <f t="shared" si="33"/>
        <v>1992.4583333332976</v>
      </c>
      <c r="O544" s="10">
        <v>140.19999999999999</v>
      </c>
      <c r="P544" s="2" t="s">
        <v>17</v>
      </c>
    </row>
    <row r="545" spans="1:16" ht="13" x14ac:dyDescent="0.3">
      <c r="A545" s="4">
        <f t="shared" si="31"/>
        <v>1992.5416666666308</v>
      </c>
      <c r="B545" s="4">
        <f t="shared" si="32"/>
        <v>116.82465811054865</v>
      </c>
      <c r="H545" s="3">
        <v>1992.5416666666308</v>
      </c>
      <c r="I545" s="14">
        <v>76.709999999999994</v>
      </c>
      <c r="J545" s="2" t="s">
        <v>32</v>
      </c>
      <c r="N545" s="3">
        <f t="shared" si="33"/>
        <v>1992.5416666666308</v>
      </c>
      <c r="O545" s="10">
        <v>140.5</v>
      </c>
      <c r="P545" s="2" t="s">
        <v>17</v>
      </c>
    </row>
    <row r="546" spans="1:16" ht="13" x14ac:dyDescent="0.3">
      <c r="A546" s="4">
        <f t="shared" si="31"/>
        <v>1992.6249999999641</v>
      </c>
      <c r="B546" s="4">
        <f t="shared" si="32"/>
        <v>116.52489635441451</v>
      </c>
      <c r="H546" s="3">
        <v>1992.6249999999641</v>
      </c>
      <c r="I546" s="14">
        <v>76.730999999999995</v>
      </c>
      <c r="J546" s="2" t="s">
        <v>32</v>
      </c>
      <c r="N546" s="3">
        <f t="shared" si="33"/>
        <v>1992.6249999999641</v>
      </c>
      <c r="O546" s="10">
        <v>140.9</v>
      </c>
      <c r="P546" s="2" t="s">
        <v>17</v>
      </c>
    </row>
    <row r="547" spans="1:16" ht="13" x14ac:dyDescent="0.3">
      <c r="A547" s="4">
        <f t="shared" si="31"/>
        <v>1992.7083333332973</v>
      </c>
      <c r="B547" s="4">
        <f t="shared" si="32"/>
        <v>116.03905649822082</v>
      </c>
      <c r="H547" s="3">
        <v>1992.7083333332973</v>
      </c>
      <c r="I547" s="14">
        <v>76.628</v>
      </c>
      <c r="J547" s="2" t="s">
        <v>32</v>
      </c>
      <c r="N547" s="3">
        <f t="shared" si="33"/>
        <v>1992.7083333332973</v>
      </c>
      <c r="O547" s="10">
        <v>141.30000000000001</v>
      </c>
      <c r="P547" s="2" t="s">
        <v>17</v>
      </c>
    </row>
    <row r="548" spans="1:16" ht="13" x14ac:dyDescent="0.3">
      <c r="A548" s="4">
        <f t="shared" si="31"/>
        <v>1992.7916666666306</v>
      </c>
      <c r="B548" s="4">
        <f t="shared" si="32"/>
        <v>115.58613164914637</v>
      </c>
      <c r="H548" s="3">
        <v>1992.7916666666306</v>
      </c>
      <c r="I548" s="14">
        <v>76.599000000000004</v>
      </c>
      <c r="J548" s="2" t="s">
        <v>32</v>
      </c>
      <c r="N548" s="3">
        <f t="shared" si="33"/>
        <v>1992.7916666666306</v>
      </c>
      <c r="O548" s="10">
        <v>141.80000000000001</v>
      </c>
      <c r="P548" s="2" t="s">
        <v>17</v>
      </c>
    </row>
    <row r="549" spans="1:16" ht="13" x14ac:dyDescent="0.3">
      <c r="A549" s="4">
        <f t="shared" si="31"/>
        <v>1992.8749999999638</v>
      </c>
      <c r="B549" s="4">
        <f t="shared" si="32"/>
        <v>115.39470409810016</v>
      </c>
      <c r="H549" s="3">
        <v>1992.8749999999638</v>
      </c>
      <c r="I549" s="14">
        <v>76.58</v>
      </c>
      <c r="J549" s="2" t="s">
        <v>32</v>
      </c>
      <c r="N549" s="3">
        <f t="shared" si="33"/>
        <v>1992.8749999999638</v>
      </c>
      <c r="O549" s="10">
        <v>142</v>
      </c>
      <c r="P549" s="2" t="s">
        <v>17</v>
      </c>
    </row>
    <row r="550" spans="1:16" ht="13" x14ac:dyDescent="0.3">
      <c r="A550" s="4">
        <f t="shared" si="31"/>
        <v>1992.9583333332971</v>
      </c>
      <c r="B550" s="4">
        <f t="shared" si="32"/>
        <v>115.30412308962516</v>
      </c>
      <c r="H550" s="3">
        <v>1992.9583333332971</v>
      </c>
      <c r="I550" s="14">
        <v>76.465999999999994</v>
      </c>
      <c r="J550" s="2" t="s">
        <v>32</v>
      </c>
      <c r="N550" s="3">
        <f t="shared" si="33"/>
        <v>1992.9583333332971</v>
      </c>
      <c r="O550" s="10">
        <v>141.9</v>
      </c>
      <c r="P550" s="2" t="s">
        <v>17</v>
      </c>
    </row>
    <row r="551" spans="1:16" ht="13" x14ac:dyDescent="0.3">
      <c r="A551" s="4">
        <f t="shared" si="31"/>
        <v>1993.0416666666304</v>
      </c>
      <c r="B551" s="4">
        <f t="shared" si="32"/>
        <v>114.634578775207</v>
      </c>
      <c r="H551" s="3">
        <v>1993.0416666666304</v>
      </c>
      <c r="I551" s="14">
        <v>76.397000000000006</v>
      </c>
      <c r="J551" s="2" t="s">
        <v>32</v>
      </c>
      <c r="N551" s="3">
        <f t="shared" si="33"/>
        <v>1993.0416666666304</v>
      </c>
      <c r="O551" s="10">
        <v>142.6</v>
      </c>
      <c r="P551" s="2" t="s">
        <v>17</v>
      </c>
    </row>
    <row r="552" spans="1:16" ht="13" x14ac:dyDescent="0.3">
      <c r="A552" s="4">
        <f t="shared" si="31"/>
        <v>1993.1249999999636</v>
      </c>
      <c r="B552" s="4">
        <f t="shared" si="32"/>
        <v>114.13236039982047</v>
      </c>
      <c r="H552" s="3">
        <v>1993.1249999999636</v>
      </c>
      <c r="I552" s="14">
        <v>76.328999999999994</v>
      </c>
      <c r="J552" s="2" t="s">
        <v>32</v>
      </c>
      <c r="N552" s="3">
        <f t="shared" si="33"/>
        <v>1993.1249999999636</v>
      </c>
      <c r="O552" s="10">
        <v>143.1</v>
      </c>
      <c r="P552" s="2" t="s">
        <v>17</v>
      </c>
    </row>
    <row r="553" spans="1:16" ht="13" x14ac:dyDescent="0.3">
      <c r="A553" s="4">
        <f t="shared" si="31"/>
        <v>1993.2083333332969</v>
      </c>
      <c r="B553" s="4">
        <f t="shared" si="32"/>
        <v>113.81691702704966</v>
      </c>
      <c r="H553" s="3">
        <v>1993.2083333332969</v>
      </c>
      <c r="I553" s="14">
        <v>76.384</v>
      </c>
      <c r="J553" s="2" t="s">
        <v>32</v>
      </c>
      <c r="N553" s="3">
        <f t="shared" si="33"/>
        <v>1993.2083333332969</v>
      </c>
      <c r="O553" s="10">
        <v>143.6</v>
      </c>
      <c r="P553" s="2" t="s">
        <v>17</v>
      </c>
    </row>
    <row r="554" spans="1:16" ht="13" x14ac:dyDescent="0.3">
      <c r="A554" s="4">
        <f t="shared" si="31"/>
        <v>1993.2916666666301</v>
      </c>
      <c r="B554" s="4">
        <f t="shared" si="32"/>
        <v>113.91235965500427</v>
      </c>
      <c r="H554" s="3">
        <v>1993.2916666666301</v>
      </c>
      <c r="I554" s="14">
        <v>76.661000000000001</v>
      </c>
      <c r="J554" s="2" t="s">
        <v>32</v>
      </c>
      <c r="N554" s="3">
        <f t="shared" si="33"/>
        <v>1993.2916666666301</v>
      </c>
      <c r="O554" s="10">
        <v>144</v>
      </c>
      <c r="P554" s="2" t="s">
        <v>17</v>
      </c>
    </row>
    <row r="555" spans="1:16" ht="13" x14ac:dyDescent="0.3">
      <c r="A555" s="4">
        <f t="shared" si="31"/>
        <v>1993.3749999999634</v>
      </c>
      <c r="B555" s="4">
        <f t="shared" si="32"/>
        <v>114.30191266519626</v>
      </c>
      <c r="H555" s="3">
        <v>1993.3749999999634</v>
      </c>
      <c r="I555" s="14">
        <v>77.03</v>
      </c>
      <c r="J555" s="2" t="s">
        <v>32</v>
      </c>
      <c r="N555" s="3">
        <f t="shared" si="33"/>
        <v>1993.3749999999634</v>
      </c>
      <c r="O555" s="10">
        <v>144.19999999999999</v>
      </c>
      <c r="P555" s="2" t="s">
        <v>17</v>
      </c>
    </row>
    <row r="556" spans="1:16" ht="13" x14ac:dyDescent="0.3">
      <c r="A556" s="4">
        <f t="shared" si="31"/>
        <v>1993.4583333332967</v>
      </c>
      <c r="B556" s="4">
        <f t="shared" si="32"/>
        <v>114.86375801013617</v>
      </c>
      <c r="H556" s="3">
        <v>1993.4583333332967</v>
      </c>
      <c r="I556" s="14">
        <v>77.516000000000005</v>
      </c>
      <c r="J556" s="2" t="s">
        <v>32</v>
      </c>
      <c r="N556" s="3">
        <f t="shared" si="33"/>
        <v>1993.4583333332967</v>
      </c>
      <c r="O556" s="10">
        <v>144.4</v>
      </c>
      <c r="P556" s="2" t="s">
        <v>17</v>
      </c>
    </row>
    <row r="557" spans="1:16" ht="13" x14ac:dyDescent="0.3">
      <c r="A557" s="4">
        <f t="shared" si="31"/>
        <v>1993.5416666666299</v>
      </c>
      <c r="B557" s="4">
        <f t="shared" si="32"/>
        <v>115.40906301746017</v>
      </c>
      <c r="H557" s="3">
        <v>1993.5416666666299</v>
      </c>
      <c r="I557" s="14">
        <v>77.884</v>
      </c>
      <c r="J557" s="2" t="s">
        <v>32</v>
      </c>
      <c r="N557" s="3">
        <f t="shared" si="33"/>
        <v>1993.5416666666299</v>
      </c>
      <c r="O557" s="10">
        <v>144.4</v>
      </c>
      <c r="P557" s="2" t="s">
        <v>17</v>
      </c>
    </row>
    <row r="558" spans="1:16" ht="13" x14ac:dyDescent="0.3">
      <c r="A558" s="4">
        <f t="shared" si="31"/>
        <v>1993.6249999999632</v>
      </c>
      <c r="B558" s="4">
        <f t="shared" si="32"/>
        <v>115.45377102017748</v>
      </c>
      <c r="H558" s="3">
        <v>1993.6249999999632</v>
      </c>
      <c r="I558" s="14">
        <v>78.13</v>
      </c>
      <c r="J558" s="2" t="s">
        <v>32</v>
      </c>
      <c r="N558" s="3">
        <f t="shared" si="33"/>
        <v>1993.6249999999632</v>
      </c>
      <c r="O558" s="10">
        <v>144.80000000000001</v>
      </c>
      <c r="P558" s="2" t="s">
        <v>17</v>
      </c>
    </row>
    <row r="559" spans="1:16" ht="13" x14ac:dyDescent="0.3">
      <c r="A559" s="4">
        <f t="shared" si="31"/>
        <v>1993.7083333332964</v>
      </c>
      <c r="B559" s="4">
        <f t="shared" si="32"/>
        <v>115.31829186587245</v>
      </c>
      <c r="H559" s="3">
        <v>1993.7083333332964</v>
      </c>
      <c r="I559" s="14">
        <v>78.2</v>
      </c>
      <c r="J559" s="2" t="s">
        <v>32</v>
      </c>
      <c r="N559" s="3">
        <f t="shared" si="33"/>
        <v>1993.7083333332964</v>
      </c>
      <c r="O559" s="10">
        <v>145.1</v>
      </c>
      <c r="P559" s="2" t="s">
        <v>17</v>
      </c>
    </row>
    <row r="560" spans="1:16" ht="13" x14ac:dyDescent="0.3">
      <c r="A560" s="4">
        <f t="shared" si="31"/>
        <v>1993.7916666666297</v>
      </c>
      <c r="B560" s="4">
        <f t="shared" si="32"/>
        <v>114.80815922514692</v>
      </c>
      <c r="H560" s="3">
        <v>1993.7916666666297</v>
      </c>
      <c r="I560" s="14">
        <v>78.176000000000002</v>
      </c>
      <c r="J560" s="2" t="s">
        <v>32</v>
      </c>
      <c r="N560" s="3">
        <f t="shared" si="33"/>
        <v>1993.7916666666297</v>
      </c>
      <c r="O560" s="10">
        <v>145.69999999999999</v>
      </c>
      <c r="P560" s="2" t="s">
        <v>17</v>
      </c>
    </row>
    <row r="561" spans="1:16" ht="13" x14ac:dyDescent="0.3">
      <c r="A561" s="4">
        <f t="shared" si="31"/>
        <v>1993.8749999999629</v>
      </c>
      <c r="B561" s="4">
        <f t="shared" si="32"/>
        <v>114.72941563171402</v>
      </c>
      <c r="H561" s="3">
        <v>1993.8749999999629</v>
      </c>
      <c r="I561" s="14">
        <v>78.176000000000002</v>
      </c>
      <c r="J561" s="2" t="s">
        <v>32</v>
      </c>
      <c r="N561" s="3">
        <f t="shared" si="33"/>
        <v>1993.8749999999629</v>
      </c>
      <c r="O561" s="10">
        <v>145.80000000000001</v>
      </c>
      <c r="P561" s="2" t="s">
        <v>17</v>
      </c>
    </row>
    <row r="562" spans="1:16" ht="13" x14ac:dyDescent="0.3">
      <c r="A562" s="4">
        <f t="shared" si="31"/>
        <v>1993.9583333332962</v>
      </c>
      <c r="B562" s="4">
        <f t="shared" si="32"/>
        <v>114.64576365807751</v>
      </c>
      <c r="H562" s="3">
        <v>1993.9583333332962</v>
      </c>
      <c r="I562" s="14">
        <v>78.119</v>
      </c>
      <c r="J562" s="2" t="s">
        <v>32</v>
      </c>
      <c r="N562" s="3">
        <f t="shared" si="33"/>
        <v>1993.9583333332962</v>
      </c>
      <c r="O562" s="10">
        <v>145.80000000000001</v>
      </c>
      <c r="P562" s="2" t="s">
        <v>17</v>
      </c>
    </row>
    <row r="563" spans="1:16" ht="13" x14ac:dyDescent="0.3">
      <c r="A563" s="4">
        <f t="shared" si="31"/>
        <v>1994.0416666666295</v>
      </c>
      <c r="B563" s="4">
        <f t="shared" si="32"/>
        <v>114.45503466872346</v>
      </c>
      <c r="H563" s="3">
        <v>1994.0416666666295</v>
      </c>
      <c r="I563" s="14">
        <v>78.203000000000003</v>
      </c>
      <c r="J563" s="2" t="s">
        <v>32</v>
      </c>
      <c r="N563" s="3">
        <f t="shared" si="33"/>
        <v>1994.0416666666295</v>
      </c>
      <c r="O563" s="10">
        <v>146.19999999999999</v>
      </c>
      <c r="P563" s="2" t="s">
        <v>17</v>
      </c>
    </row>
    <row r="564" spans="1:16" ht="13" x14ac:dyDescent="0.3">
      <c r="A564" s="4">
        <f t="shared" si="31"/>
        <v>1994.1249999999627</v>
      </c>
      <c r="B564" s="4">
        <f t="shared" si="32"/>
        <v>114.07368715900419</v>
      </c>
      <c r="H564" s="3">
        <v>1994.1249999999627</v>
      </c>
      <c r="I564" s="14">
        <v>78.209000000000003</v>
      </c>
      <c r="J564" s="2" t="s">
        <v>32</v>
      </c>
      <c r="N564" s="3">
        <f t="shared" si="33"/>
        <v>1994.1249999999627</v>
      </c>
      <c r="O564" s="10">
        <v>146.69999999999999</v>
      </c>
      <c r="P564" s="2" t="s">
        <v>17</v>
      </c>
    </row>
    <row r="565" spans="1:16" ht="13" x14ac:dyDescent="0.3">
      <c r="A565" s="4">
        <f t="shared" si="31"/>
        <v>1994.208333333296</v>
      </c>
      <c r="B565" s="4">
        <f t="shared" si="32"/>
        <v>113.89698357998745</v>
      </c>
      <c r="H565" s="3">
        <v>1994.208333333296</v>
      </c>
      <c r="I565" s="14">
        <v>78.353999999999999</v>
      </c>
      <c r="J565" s="2" t="s">
        <v>32</v>
      </c>
      <c r="N565" s="3">
        <f t="shared" si="33"/>
        <v>1994.208333333296</v>
      </c>
      <c r="O565" s="10">
        <v>147.19999999999999</v>
      </c>
      <c r="P565" s="2" t="s">
        <v>17</v>
      </c>
    </row>
    <row r="566" spans="1:16" ht="13" x14ac:dyDescent="0.3">
      <c r="A566" s="4">
        <f t="shared" si="31"/>
        <v>1994.2916666666292</v>
      </c>
      <c r="B566" s="4">
        <f t="shared" si="32"/>
        <v>114.25632567726231</v>
      </c>
      <c r="H566" s="3">
        <v>1994.2916666666292</v>
      </c>
      <c r="I566" s="14">
        <v>78.707999999999998</v>
      </c>
      <c r="J566" s="2" t="s">
        <v>32</v>
      </c>
      <c r="N566" s="3">
        <f t="shared" si="33"/>
        <v>1994.2916666666292</v>
      </c>
      <c r="O566" s="10">
        <v>147.4</v>
      </c>
      <c r="P566" s="2" t="s">
        <v>17</v>
      </c>
    </row>
    <row r="567" spans="1:16" ht="13" x14ac:dyDescent="0.3">
      <c r="A567" s="4">
        <f t="shared" ref="A567:A630" si="34">H567</f>
        <v>1994.3749999999625</v>
      </c>
      <c r="B567" s="4">
        <f t="shared" si="32"/>
        <v>114.91580108419548</v>
      </c>
      <c r="H567" s="3">
        <v>1994.3749999999625</v>
      </c>
      <c r="I567" s="14">
        <v>79.215999999999994</v>
      </c>
      <c r="J567" s="2" t="s">
        <v>32</v>
      </c>
      <c r="N567" s="3">
        <f t="shared" si="33"/>
        <v>1994.3749999999625</v>
      </c>
      <c r="O567" s="10">
        <v>147.5</v>
      </c>
      <c r="P567" s="2" t="s">
        <v>17</v>
      </c>
    </row>
    <row r="568" spans="1:16" ht="13" x14ac:dyDescent="0.3">
      <c r="A568" s="4">
        <f t="shared" si="34"/>
        <v>1994.4583333332957</v>
      </c>
      <c r="B568" s="4">
        <f t="shared" si="32"/>
        <v>115.24033324907323</v>
      </c>
      <c r="H568" s="3">
        <v>1994.4583333332957</v>
      </c>
      <c r="I568" s="14">
        <v>79.709000000000003</v>
      </c>
      <c r="J568" s="2" t="s">
        <v>32</v>
      </c>
      <c r="N568" s="3">
        <f t="shared" si="33"/>
        <v>1994.4583333332957</v>
      </c>
      <c r="O568" s="10">
        <v>148</v>
      </c>
      <c r="P568" s="2" t="s">
        <v>17</v>
      </c>
    </row>
    <row r="569" spans="1:16" ht="13" x14ac:dyDescent="0.3">
      <c r="A569" s="4">
        <f t="shared" si="34"/>
        <v>1994.541666666629</v>
      </c>
      <c r="B569" s="4">
        <f t="shared" si="32"/>
        <v>115.45166796672426</v>
      </c>
      <c r="H569" s="3">
        <v>1994.541666666629</v>
      </c>
      <c r="I569" s="14">
        <v>80.070999999999998</v>
      </c>
      <c r="J569" s="2" t="s">
        <v>32</v>
      </c>
      <c r="N569" s="3">
        <f t="shared" si="33"/>
        <v>1994.541666666629</v>
      </c>
      <c r="O569" s="10">
        <v>148.4</v>
      </c>
      <c r="P569" s="2" t="s">
        <v>17</v>
      </c>
    </row>
    <row r="570" spans="1:16" ht="13" x14ac:dyDescent="0.3">
      <c r="A570" s="4">
        <f t="shared" si="34"/>
        <v>1994.6249999999623</v>
      </c>
      <c r="B570" s="4">
        <f t="shared" si="32"/>
        <v>115.35008510646961</v>
      </c>
      <c r="H570" s="3">
        <v>1994.6249999999623</v>
      </c>
      <c r="I570" s="14">
        <v>80.323999999999998</v>
      </c>
      <c r="J570" s="2" t="s">
        <v>32</v>
      </c>
      <c r="N570" s="3">
        <f t="shared" si="33"/>
        <v>1994.6249999999623</v>
      </c>
      <c r="O570" s="10">
        <v>149</v>
      </c>
      <c r="P570" s="2" t="s">
        <v>17</v>
      </c>
    </row>
    <row r="571" spans="1:16" ht="13" x14ac:dyDescent="0.3">
      <c r="A571" s="4">
        <f t="shared" si="34"/>
        <v>1994.7083333332955</v>
      </c>
      <c r="B571" s="4">
        <f t="shared" si="32"/>
        <v>115.07275827049519</v>
      </c>
      <c r="H571" s="3">
        <v>1994.7083333332955</v>
      </c>
      <c r="I571" s="14">
        <v>80.346000000000004</v>
      </c>
      <c r="J571" s="2" t="s">
        <v>32</v>
      </c>
      <c r="N571" s="3">
        <f t="shared" si="33"/>
        <v>1994.7083333332955</v>
      </c>
      <c r="O571" s="10">
        <v>149.4</v>
      </c>
      <c r="P571" s="2" t="s">
        <v>17</v>
      </c>
    </row>
    <row r="572" spans="1:16" ht="13" x14ac:dyDescent="0.3">
      <c r="A572" s="4">
        <f t="shared" si="34"/>
        <v>1994.7916666666288</v>
      </c>
      <c r="B572" s="4">
        <f t="shared" ref="B572:B635" si="35">100*(I572/O572)/(I$8/O$8)</f>
        <v>114.94283001148898</v>
      </c>
      <c r="H572" s="3">
        <v>1994.7916666666288</v>
      </c>
      <c r="I572" s="14">
        <v>80.308999999999997</v>
      </c>
      <c r="J572" s="2" t="s">
        <v>32</v>
      </c>
      <c r="N572" s="3">
        <f t="shared" si="33"/>
        <v>1994.7916666666288</v>
      </c>
      <c r="O572" s="10">
        <v>149.5</v>
      </c>
      <c r="P572" s="2" t="s">
        <v>17</v>
      </c>
    </row>
    <row r="573" spans="1:16" ht="13" x14ac:dyDescent="0.3">
      <c r="A573" s="4">
        <f t="shared" si="34"/>
        <v>1994.874999999962</v>
      </c>
      <c r="B573" s="4">
        <f t="shared" si="35"/>
        <v>114.59630420441073</v>
      </c>
      <c r="H573" s="3">
        <v>1994.874999999962</v>
      </c>
      <c r="I573" s="14">
        <v>80.174000000000007</v>
      </c>
      <c r="J573" s="2" t="s">
        <v>32</v>
      </c>
      <c r="N573" s="3">
        <f t="shared" si="33"/>
        <v>1994.874999999962</v>
      </c>
      <c r="O573" s="10">
        <v>149.69999999999999</v>
      </c>
      <c r="P573" s="2" t="s">
        <v>17</v>
      </c>
    </row>
    <row r="574" spans="1:16" ht="13" x14ac:dyDescent="0.3">
      <c r="A574" s="4">
        <f t="shared" si="34"/>
        <v>1994.9583333332953</v>
      </c>
      <c r="B574" s="4">
        <f t="shared" si="35"/>
        <v>114.46766315646005</v>
      </c>
      <c r="H574" s="3">
        <v>1994.9583333332953</v>
      </c>
      <c r="I574" s="14">
        <v>80.084000000000003</v>
      </c>
      <c r="J574" s="2" t="s">
        <v>32</v>
      </c>
      <c r="N574" s="3">
        <f t="shared" si="33"/>
        <v>1994.9583333332953</v>
      </c>
      <c r="O574" s="10">
        <v>149.69999999999999</v>
      </c>
      <c r="P574" s="2" t="s">
        <v>17</v>
      </c>
    </row>
    <row r="575" spans="1:16" ht="13" x14ac:dyDescent="0.3">
      <c r="A575" s="4">
        <f t="shared" si="34"/>
        <v>1995.0416666666285</v>
      </c>
      <c r="B575" s="4">
        <f t="shared" si="35"/>
        <v>113.94094810585889</v>
      </c>
      <c r="H575" s="3">
        <v>1995.0416666666285</v>
      </c>
      <c r="I575" s="14">
        <v>80.034999999999997</v>
      </c>
      <c r="J575" s="2" t="s">
        <v>32</v>
      </c>
      <c r="N575" s="3">
        <f t="shared" si="33"/>
        <v>1995.0416666666285</v>
      </c>
      <c r="O575" s="10">
        <v>150.30000000000001</v>
      </c>
      <c r="P575" s="2" t="s">
        <v>17</v>
      </c>
    </row>
    <row r="576" spans="1:16" ht="13" x14ac:dyDescent="0.3">
      <c r="A576" s="4">
        <f t="shared" si="34"/>
        <v>1995.1249999999618</v>
      </c>
      <c r="B576" s="4">
        <f t="shared" si="35"/>
        <v>113.44394525563131</v>
      </c>
      <c r="H576" s="3">
        <v>1995.1249999999618</v>
      </c>
      <c r="I576" s="14">
        <v>80.004000000000005</v>
      </c>
      <c r="J576" s="2" t="s">
        <v>32</v>
      </c>
      <c r="N576" s="3">
        <f t="shared" si="33"/>
        <v>1995.1249999999618</v>
      </c>
      <c r="O576" s="10">
        <v>150.9</v>
      </c>
      <c r="P576" s="2" t="s">
        <v>17</v>
      </c>
    </row>
    <row r="577" spans="1:16" ht="13" x14ac:dyDescent="0.3">
      <c r="A577" s="4">
        <f t="shared" si="34"/>
        <v>1995.2083333332951</v>
      </c>
      <c r="B577" s="4">
        <f t="shared" si="35"/>
        <v>113.19507880455673</v>
      </c>
      <c r="H577" s="3">
        <v>1995.2083333332951</v>
      </c>
      <c r="I577" s="14">
        <v>80.093000000000004</v>
      </c>
      <c r="J577" s="2" t="s">
        <v>32</v>
      </c>
      <c r="N577" s="3">
        <f t="shared" si="33"/>
        <v>1995.2083333332951</v>
      </c>
      <c r="O577" s="10">
        <v>151.4</v>
      </c>
      <c r="P577" s="2" t="s">
        <v>17</v>
      </c>
    </row>
    <row r="578" spans="1:16" ht="13" x14ac:dyDescent="0.3">
      <c r="A578" s="4">
        <f t="shared" si="34"/>
        <v>1995.2916666666283</v>
      </c>
      <c r="B578" s="4">
        <f t="shared" si="35"/>
        <v>113.23380533503979</v>
      </c>
      <c r="H578" s="3">
        <v>1995.2916666666283</v>
      </c>
      <c r="I578" s="14">
        <v>80.385000000000005</v>
      </c>
      <c r="J578" s="2" t="s">
        <v>32</v>
      </c>
      <c r="N578" s="3">
        <f t="shared" si="33"/>
        <v>1995.2916666666283</v>
      </c>
      <c r="O578" s="10">
        <v>151.9</v>
      </c>
      <c r="P578" s="2" t="s">
        <v>17</v>
      </c>
    </row>
    <row r="579" spans="1:16" ht="13" x14ac:dyDescent="0.3">
      <c r="A579" s="4">
        <f t="shared" si="34"/>
        <v>1995.3749999999616</v>
      </c>
      <c r="B579" s="4">
        <f t="shared" si="35"/>
        <v>113.46330038152389</v>
      </c>
      <c r="H579" s="3">
        <v>1995.3749999999616</v>
      </c>
      <c r="I579" s="14">
        <v>80.706999999999994</v>
      </c>
      <c r="J579" s="2" t="s">
        <v>32</v>
      </c>
      <c r="N579" s="3">
        <f t="shared" si="33"/>
        <v>1995.3749999999616</v>
      </c>
      <c r="O579" s="10">
        <v>152.19999999999999</v>
      </c>
      <c r="P579" s="2" t="s">
        <v>17</v>
      </c>
    </row>
    <row r="580" spans="1:16" ht="13" x14ac:dyDescent="0.3">
      <c r="A580" s="4">
        <f t="shared" si="34"/>
        <v>1995.4583333332948</v>
      </c>
      <c r="B580" s="4">
        <f t="shared" si="35"/>
        <v>113.76906306631703</v>
      </c>
      <c r="H580" s="3">
        <v>1995.4583333332948</v>
      </c>
      <c r="I580" s="14">
        <v>81.084000000000003</v>
      </c>
      <c r="J580" s="2" t="s">
        <v>32</v>
      </c>
      <c r="N580" s="3">
        <f t="shared" si="33"/>
        <v>1995.4583333332948</v>
      </c>
      <c r="O580" s="10">
        <v>152.5</v>
      </c>
      <c r="P580" s="2" t="s">
        <v>17</v>
      </c>
    </row>
    <row r="581" spans="1:16" ht="13" x14ac:dyDescent="0.3">
      <c r="A581" s="4">
        <f t="shared" si="34"/>
        <v>1995.5416666666281</v>
      </c>
      <c r="B581" s="4">
        <f t="shared" si="35"/>
        <v>114.25032680061415</v>
      </c>
      <c r="H581" s="3">
        <v>1995.5416666666281</v>
      </c>
      <c r="I581" s="14">
        <v>81.427000000000007</v>
      </c>
      <c r="J581" s="2" t="s">
        <v>32</v>
      </c>
      <c r="N581" s="3">
        <f t="shared" si="33"/>
        <v>1995.5416666666281</v>
      </c>
      <c r="O581" s="10">
        <v>152.5</v>
      </c>
      <c r="P581" s="2" t="s">
        <v>17</v>
      </c>
    </row>
    <row r="582" spans="1:16" ht="13" x14ac:dyDescent="0.3">
      <c r="A582" s="4">
        <f t="shared" si="34"/>
        <v>1995.6249999999613</v>
      </c>
      <c r="B582" s="4">
        <f t="shared" si="35"/>
        <v>114.29009999556405</v>
      </c>
      <c r="H582" s="3">
        <v>1995.6249999999613</v>
      </c>
      <c r="I582" s="14">
        <v>81.668999999999997</v>
      </c>
      <c r="J582" s="2" t="s">
        <v>32</v>
      </c>
      <c r="N582" s="3">
        <f t="shared" si="33"/>
        <v>1995.6249999999613</v>
      </c>
      <c r="O582" s="10">
        <v>152.9</v>
      </c>
      <c r="P582" s="2" t="s">
        <v>17</v>
      </c>
    </row>
    <row r="583" spans="1:16" ht="13" x14ac:dyDescent="0.3">
      <c r="A583" s="4">
        <f t="shared" si="34"/>
        <v>1995.7083333332946</v>
      </c>
      <c r="B583" s="4">
        <f t="shared" si="35"/>
        <v>114.18501298619128</v>
      </c>
      <c r="H583" s="3">
        <v>1995.7083333332946</v>
      </c>
      <c r="I583" s="14">
        <v>81.754000000000005</v>
      </c>
      <c r="J583" s="2" t="s">
        <v>32</v>
      </c>
      <c r="N583" s="3">
        <f t="shared" si="33"/>
        <v>1995.7083333332946</v>
      </c>
      <c r="O583" s="10">
        <v>153.19999999999999</v>
      </c>
      <c r="P583" s="2" t="s">
        <v>17</v>
      </c>
    </row>
    <row r="584" spans="1:16" ht="13" x14ac:dyDescent="0.3">
      <c r="A584" s="4">
        <f t="shared" si="34"/>
        <v>1995.7916666666279</v>
      </c>
      <c r="B584" s="4">
        <f t="shared" si="35"/>
        <v>113.79963734582691</v>
      </c>
      <c r="H584" s="3">
        <v>1995.7916666666279</v>
      </c>
      <c r="I584" s="14">
        <v>81.744</v>
      </c>
      <c r="J584" s="2" t="s">
        <v>32</v>
      </c>
      <c r="N584" s="3">
        <f t="shared" si="33"/>
        <v>1995.7916666666279</v>
      </c>
      <c r="O584" s="10">
        <v>153.69999999999999</v>
      </c>
      <c r="P584" s="2" t="s">
        <v>17</v>
      </c>
    </row>
    <row r="585" spans="1:16" ht="13" x14ac:dyDescent="0.3">
      <c r="A585" s="4">
        <f t="shared" si="34"/>
        <v>1995.8749999999611</v>
      </c>
      <c r="B585" s="4">
        <f t="shared" si="35"/>
        <v>113.74138561497344</v>
      </c>
      <c r="H585" s="3">
        <v>1995.8749999999611</v>
      </c>
      <c r="I585" s="14">
        <v>81.649000000000001</v>
      </c>
      <c r="J585" s="2" t="s">
        <v>32</v>
      </c>
      <c r="N585" s="3">
        <f t="shared" ref="N585:N648" si="36">N584+1/12</f>
        <v>1995.8749999999611</v>
      </c>
      <c r="O585" s="10">
        <v>153.6</v>
      </c>
      <c r="P585" s="2" t="s">
        <v>17</v>
      </c>
    </row>
    <row r="586" spans="1:16" ht="13" x14ac:dyDescent="0.3">
      <c r="A586" s="4">
        <f t="shared" si="34"/>
        <v>1995.9583333332944</v>
      </c>
      <c r="B586" s="4">
        <f t="shared" si="35"/>
        <v>113.65239085419047</v>
      </c>
      <c r="H586" s="3">
        <v>1995.9583333332944</v>
      </c>
      <c r="I586" s="14">
        <v>81.531999999999996</v>
      </c>
      <c r="J586" s="2" t="s">
        <v>32</v>
      </c>
      <c r="N586" s="3">
        <f t="shared" si="36"/>
        <v>1995.9583333332944</v>
      </c>
      <c r="O586" s="10">
        <v>153.5</v>
      </c>
      <c r="P586" s="2" t="s">
        <v>17</v>
      </c>
    </row>
    <row r="587" spans="1:16" ht="13" x14ac:dyDescent="0.3">
      <c r="A587" s="4">
        <f t="shared" si="34"/>
        <v>1996.0416666666276</v>
      </c>
      <c r="B587" s="4">
        <f t="shared" si="35"/>
        <v>112.87211331577384</v>
      </c>
      <c r="H587" s="3">
        <v>1996.0416666666276</v>
      </c>
      <c r="I587" s="14">
        <v>81.447000000000003</v>
      </c>
      <c r="J587" s="2" t="s">
        <v>32</v>
      </c>
      <c r="N587" s="3">
        <f t="shared" si="36"/>
        <v>1996.0416666666276</v>
      </c>
      <c r="O587" s="10">
        <v>154.4</v>
      </c>
      <c r="P587" s="2" t="s">
        <v>17</v>
      </c>
    </row>
    <row r="588" spans="1:16" ht="13" x14ac:dyDescent="0.3">
      <c r="A588" s="4">
        <f t="shared" si="34"/>
        <v>1996.1249999999609</v>
      </c>
      <c r="B588" s="4">
        <f t="shared" si="35"/>
        <v>112.47047789859275</v>
      </c>
      <c r="H588" s="3">
        <v>1996.1249999999609</v>
      </c>
      <c r="I588" s="14">
        <v>81.42</v>
      </c>
      <c r="J588" s="2" t="s">
        <v>32</v>
      </c>
      <c r="N588" s="3">
        <f t="shared" si="36"/>
        <v>1996.1249999999609</v>
      </c>
      <c r="O588" s="10">
        <v>154.9</v>
      </c>
      <c r="P588" s="2" t="s">
        <v>17</v>
      </c>
    </row>
    <row r="589" spans="1:16" ht="13" x14ac:dyDescent="0.3">
      <c r="A589" s="4">
        <f t="shared" si="34"/>
        <v>1996.2083333332941</v>
      </c>
      <c r="B589" s="4">
        <f t="shared" si="35"/>
        <v>112.25814919302697</v>
      </c>
      <c r="H589" s="3">
        <v>1996.2083333332941</v>
      </c>
      <c r="I589" s="14">
        <v>81.686000000000007</v>
      </c>
      <c r="J589" s="2" t="s">
        <v>32</v>
      </c>
      <c r="N589" s="3">
        <f t="shared" si="36"/>
        <v>1996.2083333332941</v>
      </c>
      <c r="O589" s="10">
        <v>155.69999999999999</v>
      </c>
      <c r="P589" s="2" t="s">
        <v>17</v>
      </c>
    </row>
    <row r="590" spans="1:16" ht="13" x14ac:dyDescent="0.3">
      <c r="A590" s="4">
        <f t="shared" si="34"/>
        <v>1996.2916666666274</v>
      </c>
      <c r="B590" s="4">
        <f t="shared" si="35"/>
        <v>112.45421265060847</v>
      </c>
      <c r="H590" s="3">
        <v>1996.2916666666274</v>
      </c>
      <c r="I590" s="14">
        <v>82.144000000000005</v>
      </c>
      <c r="J590" s="2" t="s">
        <v>32</v>
      </c>
      <c r="N590" s="3">
        <f t="shared" si="36"/>
        <v>1996.2916666666274</v>
      </c>
      <c r="O590" s="10">
        <v>156.30000000000001</v>
      </c>
      <c r="P590" s="2" t="s">
        <v>17</v>
      </c>
    </row>
    <row r="591" spans="1:16" ht="13" x14ac:dyDescent="0.3">
      <c r="A591" s="4">
        <f t="shared" si="34"/>
        <v>1996.3749999999607</v>
      </c>
      <c r="B591" s="4">
        <f t="shared" si="35"/>
        <v>112.89190615637123</v>
      </c>
      <c r="H591" s="3">
        <v>1996.3749999999607</v>
      </c>
      <c r="I591" s="14">
        <v>82.622</v>
      </c>
      <c r="J591" s="2" t="s">
        <v>32</v>
      </c>
      <c r="N591" s="3">
        <f t="shared" si="36"/>
        <v>1996.3749999999607</v>
      </c>
      <c r="O591" s="10">
        <v>156.6</v>
      </c>
      <c r="P591" s="2" t="s">
        <v>17</v>
      </c>
    </row>
    <row r="592" spans="1:16" ht="13" x14ac:dyDescent="0.3">
      <c r="A592" s="4">
        <f t="shared" si="34"/>
        <v>1996.4583333332939</v>
      </c>
      <c r="B592" s="4">
        <f t="shared" si="35"/>
        <v>113.43160422841498</v>
      </c>
      <c r="H592" s="3">
        <v>1996.4583333332939</v>
      </c>
      <c r="I592" s="14">
        <v>83.07</v>
      </c>
      <c r="J592" s="2" t="s">
        <v>32</v>
      </c>
      <c r="N592" s="3">
        <f t="shared" si="36"/>
        <v>1996.4583333332939</v>
      </c>
      <c r="O592" s="10">
        <v>156.69999999999999</v>
      </c>
      <c r="P592" s="2" t="s">
        <v>17</v>
      </c>
    </row>
    <row r="593" spans="1:16" ht="13" x14ac:dyDescent="0.3">
      <c r="A593" s="4">
        <f t="shared" si="34"/>
        <v>1996.5416666666272</v>
      </c>
      <c r="B593" s="4">
        <f t="shared" si="35"/>
        <v>113.72321204054569</v>
      </c>
      <c r="H593" s="3">
        <v>1996.5416666666272</v>
      </c>
      <c r="I593" s="14">
        <v>83.442999999999998</v>
      </c>
      <c r="J593" s="2" t="s">
        <v>32</v>
      </c>
      <c r="N593" s="3">
        <f t="shared" si="36"/>
        <v>1996.5416666666272</v>
      </c>
      <c r="O593" s="10">
        <v>157</v>
      </c>
      <c r="P593" s="2" t="s">
        <v>17</v>
      </c>
    </row>
    <row r="594" spans="1:16" ht="13" x14ac:dyDescent="0.3">
      <c r="A594" s="4">
        <f t="shared" si="34"/>
        <v>1996.6249999999604</v>
      </c>
      <c r="B594" s="4">
        <f t="shared" si="35"/>
        <v>113.81646612454222</v>
      </c>
      <c r="H594" s="3">
        <v>1996.6249999999604</v>
      </c>
      <c r="I594" s="14">
        <v>83.671000000000006</v>
      </c>
      <c r="J594" s="2" t="s">
        <v>32</v>
      </c>
      <c r="N594" s="3">
        <f t="shared" si="36"/>
        <v>1996.6249999999604</v>
      </c>
      <c r="O594" s="10">
        <v>157.30000000000001</v>
      </c>
      <c r="P594" s="2" t="s">
        <v>17</v>
      </c>
    </row>
    <row r="595" spans="1:16" ht="13" x14ac:dyDescent="0.3">
      <c r="A595" s="4">
        <f t="shared" si="34"/>
        <v>1996.7083333332937</v>
      </c>
      <c r="B595" s="4">
        <f t="shared" si="35"/>
        <v>113.53176556529532</v>
      </c>
      <c r="H595" s="3">
        <v>1996.7083333332937</v>
      </c>
      <c r="I595" s="14">
        <v>83.727000000000004</v>
      </c>
      <c r="J595" s="2" t="s">
        <v>32</v>
      </c>
      <c r="N595" s="3">
        <f t="shared" si="36"/>
        <v>1996.7083333332937</v>
      </c>
      <c r="O595" s="10">
        <v>157.80000000000001</v>
      </c>
      <c r="P595" s="2" t="s">
        <v>17</v>
      </c>
    </row>
    <row r="596" spans="1:16" ht="13" x14ac:dyDescent="0.3">
      <c r="A596" s="4">
        <f t="shared" si="34"/>
        <v>1996.791666666627</v>
      </c>
      <c r="B596" s="4">
        <f t="shared" si="35"/>
        <v>113.07314345176782</v>
      </c>
      <c r="H596" s="3">
        <v>1996.791666666627</v>
      </c>
      <c r="I596" s="14">
        <v>83.653000000000006</v>
      </c>
      <c r="J596" s="2" t="s">
        <v>32</v>
      </c>
      <c r="N596" s="3">
        <f t="shared" si="36"/>
        <v>1996.791666666627</v>
      </c>
      <c r="O596" s="10">
        <v>158.30000000000001</v>
      </c>
      <c r="P596" s="2" t="s">
        <v>17</v>
      </c>
    </row>
    <row r="597" spans="1:16" ht="13" x14ac:dyDescent="0.3">
      <c r="A597" s="4">
        <f t="shared" si="34"/>
        <v>1996.8749999999602</v>
      </c>
      <c r="B597" s="4">
        <f t="shared" si="35"/>
        <v>112.76077291027228</v>
      </c>
      <c r="H597" s="3">
        <v>1996.8749999999602</v>
      </c>
      <c r="I597" s="14">
        <v>83.58</v>
      </c>
      <c r="J597" s="2" t="s">
        <v>32</v>
      </c>
      <c r="N597" s="3">
        <f t="shared" si="36"/>
        <v>1996.8749999999602</v>
      </c>
      <c r="O597" s="10">
        <v>158.6</v>
      </c>
      <c r="P597" s="2" t="s">
        <v>17</v>
      </c>
    </row>
    <row r="598" spans="1:16" ht="13" x14ac:dyDescent="0.3">
      <c r="A598" s="4">
        <f t="shared" si="34"/>
        <v>1996.9583333332935</v>
      </c>
      <c r="B598" s="4">
        <f t="shared" si="35"/>
        <v>112.67172994530364</v>
      </c>
      <c r="H598" s="3">
        <v>1996.9583333332935</v>
      </c>
      <c r="I598" s="14">
        <v>83.513999999999996</v>
      </c>
      <c r="J598" s="2" t="s">
        <v>32</v>
      </c>
      <c r="N598" s="3">
        <f t="shared" si="36"/>
        <v>1996.9583333332935</v>
      </c>
      <c r="O598" s="10">
        <v>158.6</v>
      </c>
      <c r="P598" s="2" t="s">
        <v>17</v>
      </c>
    </row>
    <row r="599" spans="1:16" ht="13" x14ac:dyDescent="0.3">
      <c r="A599" s="4">
        <f t="shared" si="34"/>
        <v>1997.0416666666267</v>
      </c>
      <c r="B599" s="4">
        <f t="shared" si="35"/>
        <v>112.3700899692377</v>
      </c>
      <c r="H599" s="3">
        <v>1997.0416666666267</v>
      </c>
      <c r="I599" s="14">
        <v>83.552999999999997</v>
      </c>
      <c r="J599" s="2" t="s">
        <v>32</v>
      </c>
      <c r="N599" s="3">
        <f t="shared" si="36"/>
        <v>1997.0416666666267</v>
      </c>
      <c r="O599" s="10">
        <v>159.1</v>
      </c>
      <c r="P599" s="2" t="s">
        <v>17</v>
      </c>
    </row>
    <row r="600" spans="1:16" ht="13" x14ac:dyDescent="0.3">
      <c r="A600" s="4">
        <f t="shared" si="34"/>
        <v>1997.12499999996</v>
      </c>
      <c r="B600" s="4">
        <f t="shared" si="35"/>
        <v>112.1051977155805</v>
      </c>
      <c r="H600" s="3">
        <v>1997.12499999996</v>
      </c>
      <c r="I600" s="14">
        <v>83.617999999999995</v>
      </c>
      <c r="J600" s="2" t="s">
        <v>32</v>
      </c>
      <c r="N600" s="3">
        <f t="shared" si="36"/>
        <v>1997.12499999996</v>
      </c>
      <c r="O600" s="10">
        <v>159.6</v>
      </c>
      <c r="P600" s="2" t="s">
        <v>17</v>
      </c>
    </row>
    <row r="601" spans="1:16" ht="13" x14ac:dyDescent="0.3">
      <c r="A601" s="4">
        <f t="shared" si="34"/>
        <v>1997.2083333332932</v>
      </c>
      <c r="B601" s="4">
        <f t="shared" si="35"/>
        <v>112.24753128389683</v>
      </c>
      <c r="H601" s="3">
        <v>1997.2083333332932</v>
      </c>
      <c r="I601" s="14">
        <v>83.933999999999997</v>
      </c>
      <c r="J601" s="2" t="s">
        <v>32</v>
      </c>
      <c r="N601" s="3">
        <f t="shared" si="36"/>
        <v>1997.2083333332932</v>
      </c>
      <c r="O601" s="10">
        <v>160</v>
      </c>
      <c r="P601" s="2" t="s">
        <v>17</v>
      </c>
    </row>
    <row r="602" spans="1:16" ht="13" x14ac:dyDescent="0.3">
      <c r="A602" s="4">
        <f t="shared" si="34"/>
        <v>1997.2916666666265</v>
      </c>
      <c r="B602" s="4">
        <f t="shared" si="35"/>
        <v>112.66036082311665</v>
      </c>
      <c r="H602" s="3">
        <v>1997.2916666666265</v>
      </c>
      <c r="I602" s="14">
        <v>84.347999999999999</v>
      </c>
      <c r="J602" s="2" t="s">
        <v>32</v>
      </c>
      <c r="N602" s="3">
        <f t="shared" si="36"/>
        <v>1997.2916666666265</v>
      </c>
      <c r="O602" s="10">
        <v>160.19999999999999</v>
      </c>
      <c r="P602" s="2" t="s">
        <v>17</v>
      </c>
    </row>
    <row r="603" spans="1:16" ht="13" x14ac:dyDescent="0.3">
      <c r="A603" s="4">
        <f t="shared" si="34"/>
        <v>1997.3749999999598</v>
      </c>
      <c r="B603" s="4">
        <f t="shared" si="35"/>
        <v>113.46045615734619</v>
      </c>
      <c r="H603" s="3">
        <v>1997.3749999999598</v>
      </c>
      <c r="I603" s="14">
        <v>84.894000000000005</v>
      </c>
      <c r="J603" s="2" t="s">
        <v>32</v>
      </c>
      <c r="N603" s="3">
        <f t="shared" si="36"/>
        <v>1997.3749999999598</v>
      </c>
      <c r="O603" s="10">
        <v>160.1</v>
      </c>
      <c r="P603" s="2" t="s">
        <v>17</v>
      </c>
    </row>
    <row r="604" spans="1:16" ht="13" x14ac:dyDescent="0.3">
      <c r="A604" s="4">
        <f t="shared" si="34"/>
        <v>1997.458333333293</v>
      </c>
      <c r="B604" s="4">
        <f t="shared" si="35"/>
        <v>114.03169421336159</v>
      </c>
      <c r="H604" s="3">
        <v>1997.458333333293</v>
      </c>
      <c r="I604" s="14">
        <v>85.427999999999997</v>
      </c>
      <c r="J604" s="2" t="s">
        <v>32</v>
      </c>
      <c r="N604" s="3">
        <f t="shared" si="36"/>
        <v>1997.458333333293</v>
      </c>
      <c r="O604" s="10">
        <v>160.30000000000001</v>
      </c>
      <c r="P604" s="2" t="s">
        <v>17</v>
      </c>
    </row>
    <row r="605" spans="1:16" ht="13" x14ac:dyDescent="0.3">
      <c r="A605" s="4">
        <f t="shared" si="34"/>
        <v>1997.5416666666263</v>
      </c>
      <c r="B605" s="4">
        <f t="shared" si="35"/>
        <v>114.47885746572096</v>
      </c>
      <c r="H605" s="3">
        <v>1997.5416666666263</v>
      </c>
      <c r="I605" s="14">
        <v>85.87</v>
      </c>
      <c r="J605" s="2" t="s">
        <v>32</v>
      </c>
      <c r="N605" s="3">
        <f t="shared" si="36"/>
        <v>1997.5416666666263</v>
      </c>
      <c r="O605" s="10">
        <v>160.5</v>
      </c>
      <c r="P605" s="2" t="s">
        <v>17</v>
      </c>
    </row>
    <row r="606" spans="1:16" ht="13" x14ac:dyDescent="0.3">
      <c r="A606" s="4">
        <f t="shared" si="34"/>
        <v>1997.6249999999595</v>
      </c>
      <c r="B606" s="4">
        <f t="shared" si="35"/>
        <v>114.67645685735955</v>
      </c>
      <c r="H606" s="3">
        <v>1997.6249999999595</v>
      </c>
      <c r="I606" s="14">
        <v>86.179000000000002</v>
      </c>
      <c r="J606" s="2" t="s">
        <v>32</v>
      </c>
      <c r="N606" s="3">
        <f t="shared" si="36"/>
        <v>1997.6249999999595</v>
      </c>
      <c r="O606" s="10">
        <v>160.80000000000001</v>
      </c>
      <c r="P606" s="2" t="s">
        <v>17</v>
      </c>
    </row>
    <row r="607" spans="1:16" ht="13" x14ac:dyDescent="0.3">
      <c r="A607" s="4">
        <f t="shared" si="34"/>
        <v>1997.7083333332928</v>
      </c>
      <c r="B607" s="4">
        <f t="shared" si="35"/>
        <v>114.60427998485126</v>
      </c>
      <c r="H607" s="3">
        <v>1997.7083333332928</v>
      </c>
      <c r="I607" s="14">
        <v>86.338999999999999</v>
      </c>
      <c r="J607" s="2" t="s">
        <v>32</v>
      </c>
      <c r="N607" s="3">
        <f t="shared" si="36"/>
        <v>1997.7083333332928</v>
      </c>
      <c r="O607" s="10">
        <v>161.19999999999999</v>
      </c>
      <c r="P607" s="2" t="s">
        <v>17</v>
      </c>
    </row>
    <row r="608" spans="1:16" ht="13" x14ac:dyDescent="0.3">
      <c r="A608" s="4">
        <f t="shared" si="34"/>
        <v>1997.791666666626</v>
      </c>
      <c r="B608" s="4">
        <f t="shared" si="35"/>
        <v>114.44904275394727</v>
      </c>
      <c r="H608" s="3">
        <v>1997.791666666626</v>
      </c>
      <c r="I608" s="14">
        <v>86.436000000000007</v>
      </c>
      <c r="J608" s="2" t="s">
        <v>32</v>
      </c>
      <c r="N608" s="3">
        <f t="shared" si="36"/>
        <v>1997.791666666626</v>
      </c>
      <c r="O608" s="10">
        <v>161.6</v>
      </c>
      <c r="P608" s="2" t="s">
        <v>17</v>
      </c>
    </row>
    <row r="609" spans="1:16" ht="13" x14ac:dyDescent="0.3">
      <c r="A609" s="4">
        <f t="shared" si="34"/>
        <v>1997.8749999999593</v>
      </c>
      <c r="B609" s="4">
        <f t="shared" si="35"/>
        <v>114.8153639340386</v>
      </c>
      <c r="H609" s="3">
        <v>1997.8749999999593</v>
      </c>
      <c r="I609" s="14">
        <v>86.659000000000006</v>
      </c>
      <c r="J609" s="2" t="s">
        <v>32</v>
      </c>
      <c r="N609" s="3">
        <f t="shared" si="36"/>
        <v>1997.8749999999593</v>
      </c>
      <c r="O609" s="10">
        <v>161.5</v>
      </c>
      <c r="P609" s="2" t="s">
        <v>17</v>
      </c>
    </row>
    <row r="610" spans="1:16" ht="13" x14ac:dyDescent="0.3">
      <c r="A610" s="4">
        <f t="shared" si="34"/>
        <v>1997.9583333332926</v>
      </c>
      <c r="B610" s="4">
        <f t="shared" si="35"/>
        <v>115.24558836948569</v>
      </c>
      <c r="H610" s="3">
        <v>1997.9583333332926</v>
      </c>
      <c r="I610" s="14">
        <v>86.876000000000005</v>
      </c>
      <c r="J610" s="2" t="s">
        <v>32</v>
      </c>
      <c r="N610" s="3">
        <f t="shared" si="36"/>
        <v>1997.9583333332926</v>
      </c>
      <c r="O610" s="10">
        <v>161.30000000000001</v>
      </c>
      <c r="P610" s="2" t="s">
        <v>17</v>
      </c>
    </row>
    <row r="611" spans="1:16" ht="13" x14ac:dyDescent="0.3">
      <c r="A611" s="4">
        <f t="shared" si="34"/>
        <v>1998.0416666666258</v>
      </c>
      <c r="B611" s="4">
        <f t="shared" si="35"/>
        <v>115.45005478969605</v>
      </c>
      <c r="H611" s="3">
        <v>1998.0416666666258</v>
      </c>
      <c r="I611" s="14">
        <v>87.191999999999993</v>
      </c>
      <c r="J611" s="2" t="s">
        <v>32</v>
      </c>
      <c r="N611" s="3">
        <f t="shared" si="36"/>
        <v>1998.0416666666258</v>
      </c>
      <c r="O611" s="10">
        <v>161.6</v>
      </c>
      <c r="P611" s="2" t="s">
        <v>17</v>
      </c>
    </row>
    <row r="612" spans="1:16" ht="13" x14ac:dyDescent="0.3">
      <c r="A612" s="4">
        <f t="shared" si="34"/>
        <v>1998.1249999999591</v>
      </c>
      <c r="B612" s="4">
        <f t="shared" si="35"/>
        <v>115.51499163068033</v>
      </c>
      <c r="H612" s="3">
        <v>1998.1249999999591</v>
      </c>
      <c r="I612" s="14">
        <v>87.403000000000006</v>
      </c>
      <c r="J612" s="2" t="s">
        <v>32</v>
      </c>
      <c r="N612" s="3">
        <f t="shared" si="36"/>
        <v>1998.1249999999591</v>
      </c>
      <c r="O612" s="10">
        <v>161.9</v>
      </c>
      <c r="P612" s="2" t="s">
        <v>17</v>
      </c>
    </row>
    <row r="613" spans="1:16" ht="13" x14ac:dyDescent="0.3">
      <c r="A613" s="4">
        <f t="shared" si="34"/>
        <v>1998.2083333332923</v>
      </c>
      <c r="B613" s="4">
        <f t="shared" si="35"/>
        <v>115.96621151865074</v>
      </c>
      <c r="H613" s="3">
        <v>1998.2083333332923</v>
      </c>
      <c r="I613" s="14">
        <v>87.906999999999996</v>
      </c>
      <c r="J613" s="2" t="s">
        <v>32</v>
      </c>
      <c r="N613" s="3">
        <f t="shared" si="36"/>
        <v>1998.2083333332923</v>
      </c>
      <c r="O613" s="10">
        <v>162.19999999999999</v>
      </c>
      <c r="P613" s="2" t="s">
        <v>17</v>
      </c>
    </row>
    <row r="614" spans="1:16" ht="13" x14ac:dyDescent="0.3">
      <c r="A614" s="4">
        <f t="shared" si="34"/>
        <v>1998.2916666666256</v>
      </c>
      <c r="B614" s="4">
        <f t="shared" si="35"/>
        <v>116.64619776421002</v>
      </c>
      <c r="H614" s="3">
        <v>1998.2916666666256</v>
      </c>
      <c r="I614" s="14">
        <v>88.585999999999999</v>
      </c>
      <c r="J614" s="2" t="s">
        <v>32</v>
      </c>
      <c r="N614" s="3">
        <f t="shared" si="36"/>
        <v>1998.2916666666256</v>
      </c>
      <c r="O614" s="10">
        <v>162.5</v>
      </c>
      <c r="P614" s="2" t="s">
        <v>17</v>
      </c>
    </row>
    <row r="615" spans="1:16" ht="13" x14ac:dyDescent="0.3">
      <c r="A615" s="4">
        <f t="shared" si="34"/>
        <v>1998.3749999999588</v>
      </c>
      <c r="B615" s="4">
        <f t="shared" si="35"/>
        <v>117.50374114402095</v>
      </c>
      <c r="H615" s="3">
        <v>1998.3749999999588</v>
      </c>
      <c r="I615" s="14">
        <v>89.402000000000001</v>
      </c>
      <c r="J615" s="2" t="s">
        <v>32</v>
      </c>
      <c r="N615" s="3">
        <f t="shared" si="36"/>
        <v>1998.3749999999588</v>
      </c>
      <c r="O615" s="10">
        <v>162.80000000000001</v>
      </c>
      <c r="P615" s="2" t="s">
        <v>17</v>
      </c>
    </row>
    <row r="616" spans="1:16" ht="13" x14ac:dyDescent="0.3">
      <c r="A616" s="4">
        <f t="shared" si="34"/>
        <v>1998.4583333332921</v>
      </c>
      <c r="B616" s="4">
        <f t="shared" si="35"/>
        <v>118.43599307718688</v>
      </c>
      <c r="H616" s="3">
        <v>1998.4583333332921</v>
      </c>
      <c r="I616" s="14">
        <v>90.221999999999994</v>
      </c>
      <c r="J616" s="2" t="s">
        <v>32</v>
      </c>
      <c r="N616" s="3">
        <f t="shared" si="36"/>
        <v>1998.4583333332921</v>
      </c>
      <c r="O616" s="10">
        <v>163</v>
      </c>
      <c r="P616" s="2" t="s">
        <v>17</v>
      </c>
    </row>
    <row r="617" spans="1:16" ht="13" x14ac:dyDescent="0.3">
      <c r="A617" s="4">
        <f t="shared" si="34"/>
        <v>1998.5416666666254</v>
      </c>
      <c r="B617" s="4">
        <f t="shared" si="35"/>
        <v>119.16142711883623</v>
      </c>
      <c r="H617" s="3">
        <v>1998.5416666666254</v>
      </c>
      <c r="I617" s="14">
        <v>90.885999999999996</v>
      </c>
      <c r="J617" s="2" t="s">
        <v>32</v>
      </c>
      <c r="N617" s="3">
        <f t="shared" si="36"/>
        <v>1998.5416666666254</v>
      </c>
      <c r="O617" s="10">
        <v>163.19999999999999</v>
      </c>
      <c r="P617" s="2" t="s">
        <v>17</v>
      </c>
    </row>
    <row r="618" spans="1:16" ht="13" x14ac:dyDescent="0.3">
      <c r="A618" s="4">
        <f t="shared" si="34"/>
        <v>1998.6249999999586</v>
      </c>
      <c r="B618" s="4">
        <f t="shared" si="35"/>
        <v>119.73187335168301</v>
      </c>
      <c r="H618" s="3">
        <v>1998.6249999999586</v>
      </c>
      <c r="I618" s="14">
        <v>91.433000000000007</v>
      </c>
      <c r="J618" s="2" t="s">
        <v>32</v>
      </c>
      <c r="N618" s="3">
        <f t="shared" si="36"/>
        <v>1998.6249999999586</v>
      </c>
      <c r="O618" s="10">
        <v>163.4</v>
      </c>
      <c r="P618" s="2" t="s">
        <v>17</v>
      </c>
    </row>
    <row r="619" spans="1:16" ht="13" x14ac:dyDescent="0.3">
      <c r="A619" s="4">
        <f t="shared" si="34"/>
        <v>1998.7083333332919</v>
      </c>
      <c r="B619" s="4">
        <f t="shared" si="35"/>
        <v>120.03672842928786</v>
      </c>
      <c r="H619" s="3">
        <v>1998.7083333332919</v>
      </c>
      <c r="I619" s="14">
        <v>91.778000000000006</v>
      </c>
      <c r="J619" s="2" t="s">
        <v>32</v>
      </c>
      <c r="N619" s="3">
        <f t="shared" si="36"/>
        <v>1998.7083333332919</v>
      </c>
      <c r="O619" s="10">
        <v>163.6</v>
      </c>
      <c r="P619" s="2" t="s">
        <v>17</v>
      </c>
    </row>
    <row r="620" spans="1:16" ht="13" x14ac:dyDescent="0.3">
      <c r="A620" s="4">
        <f t="shared" si="34"/>
        <v>1998.7916666666251</v>
      </c>
      <c r="B620" s="4">
        <f t="shared" si="35"/>
        <v>120.06622004862831</v>
      </c>
      <c r="H620" s="3">
        <v>1998.7916666666251</v>
      </c>
      <c r="I620" s="14">
        <v>92.025000000000006</v>
      </c>
      <c r="J620" s="2" t="s">
        <v>32</v>
      </c>
      <c r="N620" s="3">
        <f t="shared" si="36"/>
        <v>1998.7916666666251</v>
      </c>
      <c r="O620" s="10">
        <v>164</v>
      </c>
      <c r="P620" s="2" t="s">
        <v>17</v>
      </c>
    </row>
    <row r="621" spans="1:16" ht="13" x14ac:dyDescent="0.3">
      <c r="A621" s="4">
        <f t="shared" si="34"/>
        <v>1998.8749999999584</v>
      </c>
      <c r="B621" s="4">
        <f t="shared" si="35"/>
        <v>120.32324852295136</v>
      </c>
      <c r="H621" s="3">
        <v>1998.8749999999584</v>
      </c>
      <c r="I621" s="14">
        <v>92.221999999999994</v>
      </c>
      <c r="J621" s="2" t="s">
        <v>32</v>
      </c>
      <c r="N621" s="3">
        <f t="shared" si="36"/>
        <v>1998.8749999999584</v>
      </c>
      <c r="O621" s="10">
        <v>164</v>
      </c>
      <c r="P621" s="2" t="s">
        <v>17</v>
      </c>
    </row>
    <row r="622" spans="1:16" ht="13" x14ac:dyDescent="0.3">
      <c r="A622" s="4">
        <f t="shared" si="34"/>
        <v>1998.9583333332916</v>
      </c>
      <c r="B622" s="4">
        <f t="shared" si="35"/>
        <v>120.71912187130913</v>
      </c>
      <c r="H622" s="3">
        <v>1998.9583333332916</v>
      </c>
      <c r="I622" s="14">
        <v>92.468999999999994</v>
      </c>
      <c r="J622" s="2" t="s">
        <v>32</v>
      </c>
      <c r="N622" s="3">
        <f t="shared" si="36"/>
        <v>1998.9583333332916</v>
      </c>
      <c r="O622" s="10">
        <v>163.9</v>
      </c>
      <c r="P622" s="2" t="s">
        <v>17</v>
      </c>
    </row>
    <row r="623" spans="1:16" ht="13" x14ac:dyDescent="0.3">
      <c r="A623" s="4">
        <f t="shared" si="34"/>
        <v>1999.0416666666249</v>
      </c>
      <c r="B623" s="4">
        <f t="shared" si="35"/>
        <v>120.77685191322102</v>
      </c>
      <c r="H623" s="3">
        <v>1999.0416666666249</v>
      </c>
      <c r="I623" s="14">
        <v>92.739000000000004</v>
      </c>
      <c r="J623" s="2" t="s">
        <v>32</v>
      </c>
      <c r="N623" s="3">
        <f t="shared" si="36"/>
        <v>1999.0416666666249</v>
      </c>
      <c r="O623" s="10">
        <v>164.3</v>
      </c>
      <c r="P623" s="2" t="s">
        <v>17</v>
      </c>
    </row>
    <row r="624" spans="1:16" ht="13" x14ac:dyDescent="0.3">
      <c r="A624" s="4">
        <f t="shared" si="34"/>
        <v>1999.1249999999582</v>
      </c>
      <c r="B624" s="4">
        <f t="shared" si="35"/>
        <v>120.97731030484856</v>
      </c>
      <c r="H624" s="3">
        <v>1999.1249999999582</v>
      </c>
      <c r="I624" s="14">
        <v>93.006</v>
      </c>
      <c r="J624" s="2" t="s">
        <v>32</v>
      </c>
      <c r="N624" s="3">
        <f t="shared" si="36"/>
        <v>1999.1249999999582</v>
      </c>
      <c r="O624" s="10">
        <v>164.5</v>
      </c>
      <c r="P624" s="2" t="s">
        <v>17</v>
      </c>
    </row>
    <row r="625" spans="1:16" ht="13" x14ac:dyDescent="0.3">
      <c r="A625" s="4">
        <f t="shared" si="34"/>
        <v>1999.2083333332914</v>
      </c>
      <c r="B625" s="4">
        <f t="shared" si="35"/>
        <v>121.42899680144355</v>
      </c>
      <c r="H625" s="3">
        <v>1999.2083333332914</v>
      </c>
      <c r="I625" s="14">
        <v>93.637</v>
      </c>
      <c r="J625" s="2" t="s">
        <v>32</v>
      </c>
      <c r="N625" s="3">
        <f t="shared" si="36"/>
        <v>1999.2083333332914</v>
      </c>
      <c r="O625" s="10">
        <v>165</v>
      </c>
      <c r="P625" s="2" t="s">
        <v>17</v>
      </c>
    </row>
    <row r="626" spans="1:16" ht="13" x14ac:dyDescent="0.3">
      <c r="A626" s="4">
        <f t="shared" si="34"/>
        <v>1999.2916666666247</v>
      </c>
      <c r="B626" s="4">
        <f t="shared" si="35"/>
        <v>121.61696808769359</v>
      </c>
      <c r="H626" s="3">
        <v>1999.2916666666247</v>
      </c>
      <c r="I626" s="14">
        <v>94.463999999999999</v>
      </c>
      <c r="J626" s="2" t="s">
        <v>32</v>
      </c>
      <c r="N626" s="3">
        <f t="shared" si="36"/>
        <v>1999.2916666666247</v>
      </c>
      <c r="O626" s="10">
        <v>166.2</v>
      </c>
      <c r="P626" s="2" t="s">
        <v>17</v>
      </c>
    </row>
    <row r="627" spans="1:16" ht="13" x14ac:dyDescent="0.3">
      <c r="A627" s="4">
        <f t="shared" si="34"/>
        <v>1999.3749999999579</v>
      </c>
      <c r="B627" s="4">
        <f t="shared" si="35"/>
        <v>122.80785239791882</v>
      </c>
      <c r="H627" s="3">
        <v>1999.3749999999579</v>
      </c>
      <c r="I627" s="14">
        <v>95.388999999999996</v>
      </c>
      <c r="J627" s="2" t="s">
        <v>32</v>
      </c>
      <c r="N627" s="3">
        <f t="shared" si="36"/>
        <v>1999.3749999999579</v>
      </c>
      <c r="O627" s="10">
        <v>166.2</v>
      </c>
      <c r="P627" s="2" t="s">
        <v>17</v>
      </c>
    </row>
    <row r="628" spans="1:16" ht="13" x14ac:dyDescent="0.3">
      <c r="A628" s="4">
        <f t="shared" si="34"/>
        <v>1999.4583333332912</v>
      </c>
      <c r="B628" s="4">
        <f t="shared" si="35"/>
        <v>124.09915722295223</v>
      </c>
      <c r="H628" s="3">
        <v>1999.4583333332912</v>
      </c>
      <c r="I628" s="14">
        <v>96.391999999999996</v>
      </c>
      <c r="J628" s="2" t="s">
        <v>32</v>
      </c>
      <c r="N628" s="3">
        <f t="shared" si="36"/>
        <v>1999.4583333332912</v>
      </c>
      <c r="O628" s="10">
        <v>166.2</v>
      </c>
      <c r="P628" s="2" t="s">
        <v>17</v>
      </c>
    </row>
    <row r="629" spans="1:16" ht="13" x14ac:dyDescent="0.3">
      <c r="A629" s="4">
        <f t="shared" si="34"/>
        <v>1999.5416666666245</v>
      </c>
      <c r="B629" s="4">
        <f t="shared" si="35"/>
        <v>124.7897392161622</v>
      </c>
      <c r="H629" s="3">
        <v>1999.5416666666245</v>
      </c>
      <c r="I629" s="14">
        <v>97.22</v>
      </c>
      <c r="J629" s="2" t="s">
        <v>32</v>
      </c>
      <c r="N629" s="3">
        <f t="shared" si="36"/>
        <v>1999.5416666666245</v>
      </c>
      <c r="O629" s="10">
        <v>166.7</v>
      </c>
      <c r="P629" s="2" t="s">
        <v>17</v>
      </c>
    </row>
    <row r="630" spans="1:16" ht="13" x14ac:dyDescent="0.3">
      <c r="A630" s="4">
        <f t="shared" si="34"/>
        <v>1999.6249999999577</v>
      </c>
      <c r="B630" s="4">
        <f t="shared" si="35"/>
        <v>125.39377888817231</v>
      </c>
      <c r="H630" s="3">
        <v>1999.6249999999577</v>
      </c>
      <c r="I630" s="14">
        <v>97.924999999999997</v>
      </c>
      <c r="J630" s="2" t="s">
        <v>32</v>
      </c>
      <c r="N630" s="3">
        <f t="shared" si="36"/>
        <v>1999.6249999999577</v>
      </c>
      <c r="O630" s="10">
        <v>167.1</v>
      </c>
      <c r="P630" s="2" t="s">
        <v>17</v>
      </c>
    </row>
    <row r="631" spans="1:16" ht="13" x14ac:dyDescent="0.3">
      <c r="A631" s="4">
        <f t="shared" ref="A631:A694" si="37">H631</f>
        <v>1999.708333333291</v>
      </c>
      <c r="B631" s="4">
        <f t="shared" si="35"/>
        <v>125.43861117052769</v>
      </c>
      <c r="H631" s="3">
        <v>1999.708333333291</v>
      </c>
      <c r="I631" s="14">
        <v>98.429000000000002</v>
      </c>
      <c r="J631" s="2" t="s">
        <v>32</v>
      </c>
      <c r="N631" s="3">
        <f t="shared" si="36"/>
        <v>1999.708333333291</v>
      </c>
      <c r="O631" s="10">
        <v>167.9</v>
      </c>
      <c r="P631" s="2" t="s">
        <v>17</v>
      </c>
    </row>
    <row r="632" spans="1:16" ht="13" x14ac:dyDescent="0.3">
      <c r="A632" s="4">
        <f t="shared" si="37"/>
        <v>1999.7916666666242</v>
      </c>
      <c r="B632" s="4">
        <f t="shared" si="35"/>
        <v>125.76825829831337</v>
      </c>
      <c r="H632" s="3">
        <v>1999.7916666666242</v>
      </c>
      <c r="I632" s="14">
        <v>98.864000000000004</v>
      </c>
      <c r="J632" s="2" t="s">
        <v>32</v>
      </c>
      <c r="N632" s="3">
        <f t="shared" si="36"/>
        <v>1999.7916666666242</v>
      </c>
      <c r="O632" s="10">
        <v>168.2</v>
      </c>
      <c r="P632" s="2" t="s">
        <v>17</v>
      </c>
    </row>
    <row r="633" spans="1:16" ht="13" x14ac:dyDescent="0.3">
      <c r="A633" s="4">
        <f t="shared" si="37"/>
        <v>1999.8749999999575</v>
      </c>
      <c r="B633" s="4">
        <f t="shared" si="35"/>
        <v>126.09909931445291</v>
      </c>
      <c r="H633" s="3">
        <v>1999.8749999999575</v>
      </c>
      <c r="I633" s="14">
        <v>99.183000000000007</v>
      </c>
      <c r="J633" s="2" t="s">
        <v>32</v>
      </c>
      <c r="N633" s="3">
        <f t="shared" si="36"/>
        <v>1999.8749999999575</v>
      </c>
      <c r="O633" s="10">
        <v>168.3</v>
      </c>
      <c r="P633" s="2" t="s">
        <v>17</v>
      </c>
    </row>
    <row r="634" spans="1:16" ht="13" x14ac:dyDescent="0.3">
      <c r="A634" s="4">
        <f t="shared" si="37"/>
        <v>1999.9583333332907</v>
      </c>
      <c r="B634" s="4">
        <f t="shared" si="35"/>
        <v>126.60002230659765</v>
      </c>
      <c r="H634" s="3">
        <v>1999.9583333332907</v>
      </c>
      <c r="I634" s="14">
        <v>99.576999999999998</v>
      </c>
      <c r="J634" s="2" t="s">
        <v>32</v>
      </c>
      <c r="N634" s="3">
        <f t="shared" si="36"/>
        <v>1999.9583333332907</v>
      </c>
      <c r="O634" s="10">
        <v>168.3</v>
      </c>
      <c r="P634" s="2" t="s">
        <v>17</v>
      </c>
    </row>
    <row r="635" spans="1:16" ht="13" x14ac:dyDescent="0.3">
      <c r="A635" s="4">
        <f t="shared" si="37"/>
        <v>2000.041666666624</v>
      </c>
      <c r="B635" s="4">
        <f t="shared" si="35"/>
        <v>126.76122221047393</v>
      </c>
      <c r="H635" s="3">
        <v>2000.041666666624</v>
      </c>
      <c r="I635" s="14">
        <v>100</v>
      </c>
      <c r="J635" s="2" t="s">
        <v>32</v>
      </c>
      <c r="N635" s="3">
        <f t="shared" si="36"/>
        <v>2000.041666666624</v>
      </c>
      <c r="O635" s="10">
        <v>168.8</v>
      </c>
      <c r="P635" s="2" t="s">
        <v>17</v>
      </c>
    </row>
    <row r="636" spans="1:16" ht="13" x14ac:dyDescent="0.3">
      <c r="A636" s="4">
        <f t="shared" si="37"/>
        <v>2000.1249999999573</v>
      </c>
      <c r="B636" s="4">
        <f t="shared" ref="B636:B699" si="38">100*(I636/O636)/(I$8/O$8)</f>
        <v>126.73297341984703</v>
      </c>
      <c r="H636" s="3">
        <v>2000.1249999999573</v>
      </c>
      <c r="I636" s="14">
        <v>100.57</v>
      </c>
      <c r="J636" s="2" t="s">
        <v>32</v>
      </c>
      <c r="N636" s="3">
        <f t="shared" si="36"/>
        <v>2000.1249999999573</v>
      </c>
      <c r="O636" s="10">
        <v>169.8</v>
      </c>
      <c r="P636" s="2" t="s">
        <v>17</v>
      </c>
    </row>
    <row r="637" spans="1:16" ht="13" x14ac:dyDescent="0.3">
      <c r="A637" s="4">
        <f t="shared" si="37"/>
        <v>2000.2083333332905</v>
      </c>
      <c r="B637" s="4">
        <f t="shared" si="38"/>
        <v>126.81646404030268</v>
      </c>
      <c r="H637" s="3">
        <v>2000.2083333332905</v>
      </c>
      <c r="I637" s="14">
        <v>101.46599999999999</v>
      </c>
      <c r="J637" s="2" t="s">
        <v>32</v>
      </c>
      <c r="N637" s="3">
        <f t="shared" si="36"/>
        <v>2000.2083333332905</v>
      </c>
      <c r="O637" s="10">
        <v>171.2</v>
      </c>
      <c r="P637" s="2" t="s">
        <v>17</v>
      </c>
    </row>
    <row r="638" spans="1:16" ht="13" x14ac:dyDescent="0.3">
      <c r="A638" s="4">
        <f t="shared" si="37"/>
        <v>2000.2916666666238</v>
      </c>
      <c r="B638" s="4">
        <f t="shared" si="38"/>
        <v>128.08522800655538</v>
      </c>
      <c r="H638" s="3">
        <v>2000.2916666666238</v>
      </c>
      <c r="I638" s="14">
        <v>102.541</v>
      </c>
      <c r="J638" s="2" t="s">
        <v>32</v>
      </c>
      <c r="N638" s="3">
        <f t="shared" si="36"/>
        <v>2000.2916666666238</v>
      </c>
      <c r="O638" s="10">
        <v>171.3</v>
      </c>
      <c r="P638" s="2" t="s">
        <v>17</v>
      </c>
    </row>
    <row r="639" spans="1:16" ht="13" x14ac:dyDescent="0.3">
      <c r="A639" s="4">
        <f t="shared" si="37"/>
        <v>2000.374999999957</v>
      </c>
      <c r="B639" s="4">
        <f t="shared" si="38"/>
        <v>129.38438568193536</v>
      </c>
      <c r="H639" s="3">
        <v>2000.374999999957</v>
      </c>
      <c r="I639" s="14">
        <v>103.702</v>
      </c>
      <c r="J639" s="2" t="s">
        <v>32</v>
      </c>
      <c r="N639" s="3">
        <f t="shared" si="36"/>
        <v>2000.374999999957</v>
      </c>
      <c r="O639" s="10">
        <v>171.5</v>
      </c>
      <c r="P639" s="2" t="s">
        <v>17</v>
      </c>
    </row>
    <row r="640" spans="1:16" ht="13" x14ac:dyDescent="0.3">
      <c r="A640" s="4">
        <f t="shared" si="37"/>
        <v>2000.4583333332903</v>
      </c>
      <c r="B640" s="4">
        <f t="shared" si="38"/>
        <v>130.14122343839472</v>
      </c>
      <c r="H640" s="3">
        <v>2000.4583333332903</v>
      </c>
      <c r="I640" s="14">
        <v>104.85599999999999</v>
      </c>
      <c r="J640" s="2" t="s">
        <v>32</v>
      </c>
      <c r="N640" s="3">
        <f t="shared" si="36"/>
        <v>2000.4583333332903</v>
      </c>
      <c r="O640" s="10">
        <v>172.4</v>
      </c>
      <c r="P640" s="2" t="s">
        <v>17</v>
      </c>
    </row>
    <row r="641" spans="1:16" ht="13" x14ac:dyDescent="0.3">
      <c r="A641" s="4">
        <f t="shared" si="37"/>
        <v>2000.5416666666235</v>
      </c>
      <c r="B641" s="4">
        <f t="shared" si="38"/>
        <v>130.91231186051098</v>
      </c>
      <c r="H641" s="3">
        <v>2000.5416666666235</v>
      </c>
      <c r="I641" s="14">
        <v>105.72199999999999</v>
      </c>
      <c r="J641" s="2" t="s">
        <v>32</v>
      </c>
      <c r="N641" s="3">
        <f t="shared" si="36"/>
        <v>2000.5416666666235</v>
      </c>
      <c r="O641" s="10">
        <v>172.8</v>
      </c>
      <c r="P641" s="2" t="s">
        <v>17</v>
      </c>
    </row>
    <row r="642" spans="1:16" ht="13" x14ac:dyDescent="0.3">
      <c r="A642" s="4">
        <f t="shared" si="37"/>
        <v>2000.6249999999568</v>
      </c>
      <c r="B642" s="4">
        <f t="shared" si="38"/>
        <v>131.90292733778546</v>
      </c>
      <c r="H642" s="3">
        <v>2000.6249999999568</v>
      </c>
      <c r="I642" s="14">
        <v>106.52200000000001</v>
      </c>
      <c r="J642" s="2" t="s">
        <v>32</v>
      </c>
      <c r="N642" s="3">
        <f t="shared" si="36"/>
        <v>2000.6249999999568</v>
      </c>
      <c r="O642" s="10">
        <v>172.8</v>
      </c>
      <c r="P642" s="2" t="s">
        <v>17</v>
      </c>
    </row>
    <row r="643" spans="1:16" ht="13" x14ac:dyDescent="0.3">
      <c r="A643" s="4">
        <f t="shared" si="37"/>
        <v>2000.7083333332901</v>
      </c>
      <c r="B643" s="4">
        <f t="shared" si="38"/>
        <v>131.97461864182085</v>
      </c>
      <c r="H643" s="3">
        <v>2000.7083333332901</v>
      </c>
      <c r="I643" s="14">
        <v>107.13500000000001</v>
      </c>
      <c r="J643" s="2" t="s">
        <v>32</v>
      </c>
      <c r="N643" s="3">
        <f t="shared" si="36"/>
        <v>2000.7083333332901</v>
      </c>
      <c r="O643" s="10">
        <v>173.7</v>
      </c>
      <c r="P643" s="2" t="s">
        <v>17</v>
      </c>
    </row>
    <row r="644" spans="1:16" ht="13" x14ac:dyDescent="0.3">
      <c r="A644" s="4">
        <f t="shared" si="37"/>
        <v>2000.7916666666233</v>
      </c>
      <c r="B644" s="4">
        <f t="shared" si="38"/>
        <v>132.4763058237782</v>
      </c>
      <c r="H644" s="3">
        <v>2000.7916666666233</v>
      </c>
      <c r="I644" s="14">
        <v>107.72799999999999</v>
      </c>
      <c r="J644" s="2" t="s">
        <v>32</v>
      </c>
      <c r="N644" s="3">
        <f t="shared" si="36"/>
        <v>2000.7916666666233</v>
      </c>
      <c r="O644" s="10">
        <v>174</v>
      </c>
      <c r="P644" s="2" t="s">
        <v>17</v>
      </c>
    </row>
    <row r="645" spans="1:16" ht="13" x14ac:dyDescent="0.3">
      <c r="A645" s="4">
        <f t="shared" si="37"/>
        <v>2000.8749999999566</v>
      </c>
      <c r="B645" s="4">
        <f t="shared" si="38"/>
        <v>133.0921538213544</v>
      </c>
      <c r="H645" s="3">
        <v>2000.8749999999566</v>
      </c>
      <c r="I645" s="14">
        <v>108.291</v>
      </c>
      <c r="J645" s="2" t="s">
        <v>32</v>
      </c>
      <c r="N645" s="3">
        <f t="shared" si="36"/>
        <v>2000.8749999999566</v>
      </c>
      <c r="O645" s="10">
        <v>174.1</v>
      </c>
      <c r="P645" s="2" t="s">
        <v>17</v>
      </c>
    </row>
    <row r="646" spans="1:16" ht="13" x14ac:dyDescent="0.3">
      <c r="A646" s="4">
        <f t="shared" si="37"/>
        <v>2000.9583333332898</v>
      </c>
      <c r="B646" s="4">
        <f t="shared" si="38"/>
        <v>133.78473807348584</v>
      </c>
      <c r="H646" s="3">
        <v>2000.9583333332898</v>
      </c>
      <c r="I646" s="14">
        <v>108.792</v>
      </c>
      <c r="J646" s="2" t="s">
        <v>32</v>
      </c>
      <c r="N646" s="3">
        <f t="shared" si="36"/>
        <v>2000.9583333332898</v>
      </c>
      <c r="O646" s="10">
        <v>174</v>
      </c>
      <c r="P646" s="2" t="s">
        <v>17</v>
      </c>
    </row>
    <row r="647" spans="1:16" ht="13" x14ac:dyDescent="0.3">
      <c r="A647" s="4">
        <f t="shared" si="37"/>
        <v>2001.0416666666231</v>
      </c>
      <c r="B647" s="4">
        <f t="shared" si="38"/>
        <v>133.46119348780209</v>
      </c>
      <c r="H647" s="3">
        <v>2001.0416666666231</v>
      </c>
      <c r="I647" s="14">
        <v>109.215</v>
      </c>
      <c r="J647" s="2" t="s">
        <v>32</v>
      </c>
      <c r="N647" s="3">
        <f t="shared" si="36"/>
        <v>2001.0416666666231</v>
      </c>
      <c r="O647" s="10">
        <v>175.1</v>
      </c>
      <c r="P647" s="2" t="s">
        <v>17</v>
      </c>
    </row>
    <row r="648" spans="1:16" ht="13" x14ac:dyDescent="0.3">
      <c r="A648" s="4">
        <f t="shared" si="37"/>
        <v>2001.1249999999563</v>
      </c>
      <c r="B648" s="4">
        <f t="shared" si="38"/>
        <v>133.45071330692383</v>
      </c>
      <c r="H648" s="3">
        <v>2001.1249999999563</v>
      </c>
      <c r="I648" s="14">
        <v>109.643</v>
      </c>
      <c r="J648" s="2" t="s">
        <v>32</v>
      </c>
      <c r="N648" s="3">
        <f t="shared" si="36"/>
        <v>2001.1249999999563</v>
      </c>
      <c r="O648" s="10">
        <v>175.8</v>
      </c>
      <c r="P648" s="2" t="s">
        <v>17</v>
      </c>
    </row>
    <row r="649" spans="1:16" ht="13" x14ac:dyDescent="0.3">
      <c r="A649" s="4">
        <f t="shared" si="37"/>
        <v>2001.2083333332896</v>
      </c>
      <c r="B649" s="4">
        <f t="shared" si="38"/>
        <v>134.06097078638965</v>
      </c>
      <c r="H649" s="3">
        <v>2001.2083333332896</v>
      </c>
      <c r="I649" s="14">
        <v>110.395</v>
      </c>
      <c r="J649" s="2" t="s">
        <v>32</v>
      </c>
      <c r="N649" s="3">
        <f t="shared" ref="N649:N712" si="39">N648+1/12</f>
        <v>2001.2083333332896</v>
      </c>
      <c r="O649" s="10">
        <v>176.2</v>
      </c>
      <c r="P649" s="2" t="s">
        <v>17</v>
      </c>
    </row>
    <row r="650" spans="1:16" ht="13" x14ac:dyDescent="0.3">
      <c r="A650" s="4">
        <f t="shared" si="37"/>
        <v>2001.2916666666229</v>
      </c>
      <c r="B650" s="4">
        <f t="shared" si="38"/>
        <v>134.5622497061544</v>
      </c>
      <c r="H650" s="3">
        <v>2001.2916666666229</v>
      </c>
      <c r="I650" s="14">
        <v>111.248</v>
      </c>
      <c r="J650" s="2" t="s">
        <v>32</v>
      </c>
      <c r="N650" s="3">
        <f t="shared" si="39"/>
        <v>2001.2916666666229</v>
      </c>
      <c r="O650" s="10">
        <v>176.9</v>
      </c>
      <c r="P650" s="2" t="s">
        <v>17</v>
      </c>
    </row>
    <row r="651" spans="1:16" ht="13" x14ac:dyDescent="0.3">
      <c r="A651" s="4">
        <f t="shared" si="37"/>
        <v>2001.3749999999561</v>
      </c>
      <c r="B651" s="4">
        <f t="shared" si="38"/>
        <v>135.10759767368589</v>
      </c>
      <c r="H651" s="3">
        <v>2001.3749999999561</v>
      </c>
      <c r="I651" s="14">
        <v>112.20399999999999</v>
      </c>
      <c r="J651" s="2" t="s">
        <v>32</v>
      </c>
      <c r="N651" s="3">
        <f t="shared" si="39"/>
        <v>2001.3749999999561</v>
      </c>
      <c r="O651" s="10">
        <v>177.7</v>
      </c>
      <c r="P651" s="2" t="s">
        <v>17</v>
      </c>
    </row>
    <row r="652" spans="1:16" ht="13" x14ac:dyDescent="0.3">
      <c r="A652" s="4">
        <f t="shared" si="37"/>
        <v>2001.4583333332894</v>
      </c>
      <c r="B652" s="4">
        <f t="shared" si="38"/>
        <v>136.16613008832388</v>
      </c>
      <c r="H652" s="3">
        <v>2001.4583333332894</v>
      </c>
      <c r="I652" s="14">
        <v>113.274</v>
      </c>
      <c r="J652" s="2" t="s">
        <v>32</v>
      </c>
      <c r="N652" s="3">
        <f t="shared" si="39"/>
        <v>2001.4583333332894</v>
      </c>
      <c r="O652" s="10">
        <v>178</v>
      </c>
      <c r="P652" s="2" t="s">
        <v>17</v>
      </c>
    </row>
    <row r="653" spans="1:16" ht="13" x14ac:dyDescent="0.3">
      <c r="A653" s="4">
        <f t="shared" si="37"/>
        <v>2001.5416666666226</v>
      </c>
      <c r="B653" s="4">
        <f t="shared" si="38"/>
        <v>137.70213684122203</v>
      </c>
      <c r="H653" s="3">
        <v>2001.5416666666226</v>
      </c>
      <c r="I653" s="14">
        <v>114.23</v>
      </c>
      <c r="J653" s="2" t="s">
        <v>32</v>
      </c>
      <c r="N653" s="3">
        <f t="shared" si="39"/>
        <v>2001.5416666666226</v>
      </c>
      <c r="O653" s="10">
        <v>177.5</v>
      </c>
      <c r="P653" s="2" t="s">
        <v>17</v>
      </c>
    </row>
    <row r="654" spans="1:16" ht="13" x14ac:dyDescent="0.3">
      <c r="A654" s="4">
        <f t="shared" si="37"/>
        <v>2001.6249999999559</v>
      </c>
      <c r="B654" s="4">
        <f t="shared" si="38"/>
        <v>138.6195081634331</v>
      </c>
      <c r="H654" s="3">
        <v>2001.6249999999559</v>
      </c>
      <c r="I654" s="14">
        <v>114.991</v>
      </c>
      <c r="J654" s="2" t="s">
        <v>32</v>
      </c>
      <c r="N654" s="3">
        <f t="shared" si="39"/>
        <v>2001.6249999999559</v>
      </c>
      <c r="O654" s="10">
        <v>177.5</v>
      </c>
      <c r="P654" s="2" t="s">
        <v>17</v>
      </c>
    </row>
    <row r="655" spans="1:16" ht="13" x14ac:dyDescent="0.3">
      <c r="A655" s="4">
        <f t="shared" si="37"/>
        <v>2001.7083333332891</v>
      </c>
      <c r="B655" s="4">
        <f t="shared" si="38"/>
        <v>138.56878194010557</v>
      </c>
      <c r="H655" s="3">
        <v>2001.7083333332891</v>
      </c>
      <c r="I655" s="14">
        <v>115.467</v>
      </c>
      <c r="J655" s="2" t="s">
        <v>32</v>
      </c>
      <c r="N655" s="3">
        <f t="shared" si="39"/>
        <v>2001.7083333332891</v>
      </c>
      <c r="O655" s="10">
        <v>178.3</v>
      </c>
      <c r="P655" s="2" t="s">
        <v>17</v>
      </c>
    </row>
    <row r="656" spans="1:16" ht="13" x14ac:dyDescent="0.3">
      <c r="A656" s="4">
        <f t="shared" si="37"/>
        <v>2001.7916666666224</v>
      </c>
      <c r="B656" s="4">
        <f t="shared" si="38"/>
        <v>139.29554306519668</v>
      </c>
      <c r="H656" s="3">
        <v>2001.7916666666224</v>
      </c>
      <c r="I656" s="14">
        <v>115.682</v>
      </c>
      <c r="J656" s="2" t="s">
        <v>32</v>
      </c>
      <c r="N656" s="3">
        <f t="shared" si="39"/>
        <v>2001.7916666666224</v>
      </c>
      <c r="O656" s="10">
        <v>177.7</v>
      </c>
      <c r="P656" s="2" t="s">
        <v>17</v>
      </c>
    </row>
    <row r="657" spans="1:16" ht="13" x14ac:dyDescent="0.3">
      <c r="A657" s="4">
        <f t="shared" si="37"/>
        <v>2001.8749999999557</v>
      </c>
      <c r="B657" s="4">
        <f t="shared" si="38"/>
        <v>139.7204721237361</v>
      </c>
      <c r="H657" s="3">
        <v>2001.8749999999557</v>
      </c>
      <c r="I657" s="14">
        <v>115.839</v>
      </c>
      <c r="J657" s="2" t="s">
        <v>32</v>
      </c>
      <c r="N657" s="3">
        <f t="shared" si="39"/>
        <v>2001.8749999999557</v>
      </c>
      <c r="O657" s="10">
        <v>177.4</v>
      </c>
      <c r="P657" s="2" t="s">
        <v>17</v>
      </c>
    </row>
    <row r="658" spans="1:16" ht="13" x14ac:dyDescent="0.3">
      <c r="A658" s="4">
        <f t="shared" si="37"/>
        <v>2001.9583333332889</v>
      </c>
      <c r="B658" s="4">
        <f t="shared" si="38"/>
        <v>140.53675089644366</v>
      </c>
      <c r="H658" s="3">
        <v>2001.9583333332889</v>
      </c>
      <c r="I658" s="14">
        <v>116.056</v>
      </c>
      <c r="J658" s="2" t="s">
        <v>32</v>
      </c>
      <c r="N658" s="3">
        <f t="shared" si="39"/>
        <v>2001.9583333332889</v>
      </c>
      <c r="O658" s="10">
        <v>176.7</v>
      </c>
      <c r="P658" s="2" t="s">
        <v>17</v>
      </c>
    </row>
    <row r="659" spans="1:16" ht="13" x14ac:dyDescent="0.3">
      <c r="A659" s="4">
        <f t="shared" si="37"/>
        <v>2002.0416666666222</v>
      </c>
      <c r="B659" s="4">
        <f t="shared" si="38"/>
        <v>140.68086701108109</v>
      </c>
      <c r="H659" s="3">
        <v>2002.0416666666222</v>
      </c>
      <c r="I659" s="14">
        <v>116.438</v>
      </c>
      <c r="J659" s="2" t="s">
        <v>32</v>
      </c>
      <c r="N659" s="3">
        <f t="shared" si="39"/>
        <v>2002.0416666666222</v>
      </c>
      <c r="O659" s="10">
        <v>177.1</v>
      </c>
      <c r="P659" s="2" t="s">
        <v>17</v>
      </c>
    </row>
    <row r="660" spans="1:16" ht="13" x14ac:dyDescent="0.3">
      <c r="A660" s="4">
        <f t="shared" si="37"/>
        <v>2002.1249999999554</v>
      </c>
      <c r="B660" s="4">
        <f t="shared" si="38"/>
        <v>140.70466006943911</v>
      </c>
      <c r="H660" s="3">
        <v>2002.1249999999554</v>
      </c>
      <c r="I660" s="14">
        <v>116.91800000000001</v>
      </c>
      <c r="J660" s="2" t="s">
        <v>32</v>
      </c>
      <c r="N660" s="3">
        <f t="shared" si="39"/>
        <v>2002.1249999999554</v>
      </c>
      <c r="O660" s="10">
        <v>177.8</v>
      </c>
      <c r="P660" s="2" t="s">
        <v>17</v>
      </c>
    </row>
    <row r="661" spans="1:16" ht="13" x14ac:dyDescent="0.3">
      <c r="A661" s="4">
        <f t="shared" si="37"/>
        <v>2002.2083333332887</v>
      </c>
      <c r="B661" s="4">
        <f t="shared" si="38"/>
        <v>141.13119197226416</v>
      </c>
      <c r="H661" s="3">
        <v>2002.2083333332887</v>
      </c>
      <c r="I661" s="14">
        <v>117.932</v>
      </c>
      <c r="J661" s="2" t="s">
        <v>32</v>
      </c>
      <c r="N661" s="3">
        <f t="shared" si="39"/>
        <v>2002.2083333332887</v>
      </c>
      <c r="O661" s="10">
        <v>178.8</v>
      </c>
      <c r="P661" s="2" t="s">
        <v>17</v>
      </c>
    </row>
    <row r="662" spans="1:16" ht="13" x14ac:dyDescent="0.3">
      <c r="A662" s="4">
        <f t="shared" si="37"/>
        <v>2002.2916666666219</v>
      </c>
      <c r="B662" s="4">
        <f t="shared" si="38"/>
        <v>141.87072561034904</v>
      </c>
      <c r="H662" s="3">
        <v>2002.2916666666219</v>
      </c>
      <c r="I662" s="14">
        <v>119.21299999999999</v>
      </c>
      <c r="J662" s="2" t="s">
        <v>32</v>
      </c>
      <c r="N662" s="3">
        <f t="shared" si="39"/>
        <v>2002.2916666666219</v>
      </c>
      <c r="O662" s="10">
        <v>179.8</v>
      </c>
      <c r="P662" s="2" t="s">
        <v>17</v>
      </c>
    </row>
    <row r="663" spans="1:16" ht="13" x14ac:dyDescent="0.3">
      <c r="A663" s="4">
        <f t="shared" si="37"/>
        <v>2002.3749999999552</v>
      </c>
      <c r="B663" s="4">
        <f t="shared" si="38"/>
        <v>143.74983171235758</v>
      </c>
      <c r="H663" s="3">
        <v>2002.3749999999552</v>
      </c>
      <c r="I663" s="14">
        <v>120.792</v>
      </c>
      <c r="J663" s="2" t="s">
        <v>32</v>
      </c>
      <c r="N663" s="3">
        <f t="shared" si="39"/>
        <v>2002.3749999999552</v>
      </c>
      <c r="O663" s="10">
        <v>179.8</v>
      </c>
      <c r="P663" s="2" t="s">
        <v>17</v>
      </c>
    </row>
    <row r="664" spans="1:16" ht="13" x14ac:dyDescent="0.3">
      <c r="A664" s="4">
        <f t="shared" si="37"/>
        <v>2002.4583333332885</v>
      </c>
      <c r="B664" s="4">
        <f t="shared" si="38"/>
        <v>145.50516950012081</v>
      </c>
      <c r="H664" s="3">
        <v>2002.4583333332885</v>
      </c>
      <c r="I664" s="14">
        <v>122.33499999999999</v>
      </c>
      <c r="J664" s="2" t="s">
        <v>32</v>
      </c>
      <c r="N664" s="3">
        <f t="shared" si="39"/>
        <v>2002.4583333332885</v>
      </c>
      <c r="O664" s="10">
        <v>179.9</v>
      </c>
      <c r="P664" s="2" t="s">
        <v>17</v>
      </c>
    </row>
    <row r="665" spans="1:16" ht="13" x14ac:dyDescent="0.3">
      <c r="A665" s="4">
        <f t="shared" si="37"/>
        <v>2002.5416666666217</v>
      </c>
      <c r="B665" s="4">
        <f t="shared" si="38"/>
        <v>146.9498690290458</v>
      </c>
      <c r="H665" s="3">
        <v>2002.5416666666217</v>
      </c>
      <c r="I665" s="14">
        <v>123.687</v>
      </c>
      <c r="J665" s="2" t="s">
        <v>32</v>
      </c>
      <c r="N665" s="3">
        <f t="shared" si="39"/>
        <v>2002.5416666666217</v>
      </c>
      <c r="O665" s="10">
        <v>180.1</v>
      </c>
      <c r="P665" s="2" t="s">
        <v>17</v>
      </c>
    </row>
    <row r="666" spans="1:16" ht="13" x14ac:dyDescent="0.3">
      <c r="A666" s="4">
        <f t="shared" si="37"/>
        <v>2002.624999999955</v>
      </c>
      <c r="B666" s="4">
        <f t="shared" si="38"/>
        <v>147.69580087898319</v>
      </c>
      <c r="H666" s="3">
        <v>2002.624999999955</v>
      </c>
      <c r="I666" s="14">
        <v>124.729</v>
      </c>
      <c r="J666" s="2" t="s">
        <v>32</v>
      </c>
      <c r="N666" s="3">
        <f t="shared" si="39"/>
        <v>2002.624999999955</v>
      </c>
      <c r="O666" s="10">
        <v>180.7</v>
      </c>
      <c r="P666" s="2" t="s">
        <v>17</v>
      </c>
    </row>
    <row r="667" spans="1:16" ht="13" x14ac:dyDescent="0.3">
      <c r="A667" s="4">
        <f t="shared" si="37"/>
        <v>2002.7083333332882</v>
      </c>
      <c r="B667" s="4">
        <f t="shared" si="38"/>
        <v>148.35417981963536</v>
      </c>
      <c r="H667" s="3">
        <v>2002.7083333332882</v>
      </c>
      <c r="I667" s="14">
        <v>125.49299999999999</v>
      </c>
      <c r="J667" s="2" t="s">
        <v>32</v>
      </c>
      <c r="N667" s="3">
        <f t="shared" si="39"/>
        <v>2002.7083333332882</v>
      </c>
      <c r="O667" s="10">
        <v>181</v>
      </c>
      <c r="P667" s="2" t="s">
        <v>17</v>
      </c>
    </row>
    <row r="668" spans="1:16" ht="13" x14ac:dyDescent="0.3">
      <c r="A668" s="4">
        <f t="shared" si="37"/>
        <v>2002.7916666666215</v>
      </c>
      <c r="B668" s="4">
        <f t="shared" si="38"/>
        <v>148.86639369453169</v>
      </c>
      <c r="H668" s="3">
        <v>2002.7916666666215</v>
      </c>
      <c r="I668" s="14">
        <v>126.13500000000001</v>
      </c>
      <c r="J668" s="2" t="s">
        <v>32</v>
      </c>
      <c r="N668" s="3">
        <f t="shared" si="39"/>
        <v>2002.7916666666215</v>
      </c>
      <c r="O668" s="10">
        <v>181.3</v>
      </c>
      <c r="P668" s="2" t="s">
        <v>17</v>
      </c>
    </row>
    <row r="669" spans="1:16" ht="13" x14ac:dyDescent="0.3">
      <c r="A669" s="4">
        <f t="shared" si="37"/>
        <v>2002.8749999999548</v>
      </c>
      <c r="B669" s="4">
        <f t="shared" si="38"/>
        <v>149.46358238291666</v>
      </c>
      <c r="H669" s="3">
        <v>2002.8749999999548</v>
      </c>
      <c r="I669" s="14">
        <v>126.64100000000001</v>
      </c>
      <c r="J669" s="2" t="s">
        <v>32</v>
      </c>
      <c r="N669" s="3">
        <f t="shared" si="39"/>
        <v>2002.8749999999548</v>
      </c>
      <c r="O669" s="10">
        <v>181.3</v>
      </c>
      <c r="P669" s="2" t="s">
        <v>17</v>
      </c>
    </row>
    <row r="670" spans="1:16" ht="13" x14ac:dyDescent="0.3">
      <c r="A670" s="4">
        <f t="shared" si="37"/>
        <v>2002.958333333288</v>
      </c>
      <c r="B670" s="4">
        <f t="shared" si="38"/>
        <v>150.396128878144</v>
      </c>
      <c r="H670" s="3">
        <v>2002.958333333288</v>
      </c>
      <c r="I670" s="14">
        <v>127.15</v>
      </c>
      <c r="J670" s="2" t="s">
        <v>32</v>
      </c>
      <c r="N670" s="3">
        <f t="shared" si="39"/>
        <v>2002.958333333288</v>
      </c>
      <c r="O670" s="10">
        <v>180.9</v>
      </c>
      <c r="P670" s="2" t="s">
        <v>17</v>
      </c>
    </row>
    <row r="671" spans="1:16" ht="13" x14ac:dyDescent="0.3">
      <c r="A671" s="4">
        <f t="shared" si="37"/>
        <v>2003.0416666666213</v>
      </c>
      <c r="B671" s="4">
        <f t="shared" si="38"/>
        <v>150.32511905056731</v>
      </c>
      <c r="H671" s="3">
        <v>2003.0416666666213</v>
      </c>
      <c r="I671" s="14">
        <v>127.652</v>
      </c>
      <c r="J671" s="2" t="s">
        <v>32</v>
      </c>
      <c r="N671" s="3">
        <f t="shared" si="39"/>
        <v>2003.0416666666213</v>
      </c>
      <c r="O671" s="10">
        <v>181.7</v>
      </c>
      <c r="P671" s="2" t="s">
        <v>17</v>
      </c>
    </row>
    <row r="672" spans="1:16" ht="13" x14ac:dyDescent="0.3">
      <c r="A672" s="4">
        <f t="shared" si="37"/>
        <v>2003.1249999999545</v>
      </c>
      <c r="B672" s="4">
        <f t="shared" si="38"/>
        <v>149.96453232154389</v>
      </c>
      <c r="H672" s="3">
        <v>2003.1249999999545</v>
      </c>
      <c r="I672" s="14">
        <v>128.327</v>
      </c>
      <c r="J672" s="2" t="s">
        <v>32</v>
      </c>
      <c r="N672" s="3">
        <f t="shared" si="39"/>
        <v>2003.1249999999545</v>
      </c>
      <c r="O672" s="10">
        <v>183.1</v>
      </c>
      <c r="P672" s="2" t="s">
        <v>17</v>
      </c>
    </row>
    <row r="673" spans="1:16" ht="13" x14ac:dyDescent="0.3">
      <c r="A673" s="4">
        <f t="shared" si="37"/>
        <v>2003.2083333332878</v>
      </c>
      <c r="B673" s="4">
        <f t="shared" si="38"/>
        <v>150.21086466413362</v>
      </c>
      <c r="H673" s="3">
        <v>2003.2083333332878</v>
      </c>
      <c r="I673" s="14">
        <v>129.31</v>
      </c>
      <c r="J673" s="2" t="s">
        <v>32</v>
      </c>
      <c r="N673" s="3">
        <f t="shared" si="39"/>
        <v>2003.2083333332878</v>
      </c>
      <c r="O673" s="10">
        <v>184.2</v>
      </c>
      <c r="P673" s="2" t="s">
        <v>17</v>
      </c>
    </row>
    <row r="674" spans="1:16" ht="13" x14ac:dyDescent="0.3">
      <c r="A674" s="4">
        <f t="shared" si="37"/>
        <v>2003.291666666621</v>
      </c>
      <c r="B674" s="4">
        <f t="shared" si="38"/>
        <v>151.91264046204688</v>
      </c>
      <c r="H674" s="3">
        <v>2003.291666666621</v>
      </c>
      <c r="I674" s="14">
        <v>130.49100000000001</v>
      </c>
      <c r="J674" s="2" t="s">
        <v>32</v>
      </c>
      <c r="N674" s="3">
        <f t="shared" si="39"/>
        <v>2003.291666666621</v>
      </c>
      <c r="O674" s="10">
        <v>183.8</v>
      </c>
      <c r="P674" s="2" t="s">
        <v>17</v>
      </c>
    </row>
    <row r="675" spans="1:16" ht="13" x14ac:dyDescent="0.3">
      <c r="A675" s="4">
        <f t="shared" si="37"/>
        <v>2003.3749999999543</v>
      </c>
      <c r="B675" s="4">
        <f t="shared" si="38"/>
        <v>153.73518686701607</v>
      </c>
      <c r="H675" s="3">
        <v>2003.3749999999543</v>
      </c>
      <c r="I675" s="14">
        <v>131.84100000000001</v>
      </c>
      <c r="J675" s="2" t="s">
        <v>32</v>
      </c>
      <c r="N675" s="3">
        <f t="shared" si="39"/>
        <v>2003.3749999999543</v>
      </c>
      <c r="O675" s="10">
        <v>183.5</v>
      </c>
      <c r="P675" s="2" t="s">
        <v>17</v>
      </c>
    </row>
    <row r="676" spans="1:16" ht="13" x14ac:dyDescent="0.3">
      <c r="A676" s="4">
        <f t="shared" si="37"/>
        <v>2003.4583333332876</v>
      </c>
      <c r="B676" s="4">
        <f t="shared" si="38"/>
        <v>155.18105234773472</v>
      </c>
      <c r="H676" s="3">
        <v>2003.4583333332876</v>
      </c>
      <c r="I676" s="14">
        <v>133.226</v>
      </c>
      <c r="J676" s="2" t="s">
        <v>32</v>
      </c>
      <c r="N676" s="3">
        <f t="shared" si="39"/>
        <v>2003.4583333332876</v>
      </c>
      <c r="O676" s="10">
        <v>183.7</v>
      </c>
      <c r="P676" s="2" t="s">
        <v>17</v>
      </c>
    </row>
    <row r="677" spans="1:16" ht="13" x14ac:dyDescent="0.3">
      <c r="A677" s="4">
        <f t="shared" si="37"/>
        <v>2003.5416666666208</v>
      </c>
      <c r="B677" s="4">
        <f t="shared" si="38"/>
        <v>156.66682349839405</v>
      </c>
      <c r="H677" s="3">
        <v>2003.5416666666208</v>
      </c>
      <c r="I677" s="14">
        <v>134.648</v>
      </c>
      <c r="J677" s="2" t="s">
        <v>32</v>
      </c>
      <c r="N677" s="3">
        <f t="shared" si="39"/>
        <v>2003.5416666666208</v>
      </c>
      <c r="O677" s="10">
        <v>183.9</v>
      </c>
      <c r="P677" s="2" t="s">
        <v>17</v>
      </c>
    </row>
    <row r="678" spans="1:16" ht="13" x14ac:dyDescent="0.3">
      <c r="A678" s="4">
        <f t="shared" si="37"/>
        <v>2003.6249999999541</v>
      </c>
      <c r="B678" s="4">
        <f t="shared" si="38"/>
        <v>157.60046143200964</v>
      </c>
      <c r="H678" s="3">
        <v>2003.6249999999541</v>
      </c>
      <c r="I678" s="14">
        <v>135.96600000000001</v>
      </c>
      <c r="J678" s="2" t="s">
        <v>32</v>
      </c>
      <c r="N678" s="3">
        <f t="shared" si="39"/>
        <v>2003.6249999999541</v>
      </c>
      <c r="O678" s="10">
        <v>184.6</v>
      </c>
      <c r="P678" s="2" t="s">
        <v>17</v>
      </c>
    </row>
    <row r="679" spans="1:16" ht="13" x14ac:dyDescent="0.3">
      <c r="A679" s="4">
        <f t="shared" si="37"/>
        <v>2003.7083333332873</v>
      </c>
      <c r="B679" s="4">
        <f t="shared" si="38"/>
        <v>158.37348336999671</v>
      </c>
      <c r="H679" s="3">
        <v>2003.7083333332873</v>
      </c>
      <c r="I679" s="14">
        <v>137.077</v>
      </c>
      <c r="J679" s="2" t="s">
        <v>32</v>
      </c>
      <c r="N679" s="3">
        <f t="shared" si="39"/>
        <v>2003.7083333332873</v>
      </c>
      <c r="O679" s="10">
        <v>185.2</v>
      </c>
      <c r="P679" s="2" t="s">
        <v>17</v>
      </c>
    </row>
    <row r="680" spans="1:16" ht="13" x14ac:dyDescent="0.3">
      <c r="A680" s="4">
        <f t="shared" si="37"/>
        <v>2003.7916666666206</v>
      </c>
      <c r="B680" s="4">
        <f t="shared" si="38"/>
        <v>159.58796062049581</v>
      </c>
      <c r="H680" s="3">
        <v>2003.7916666666206</v>
      </c>
      <c r="I680" s="14">
        <v>137.97900000000001</v>
      </c>
      <c r="J680" s="2" t="s">
        <v>32</v>
      </c>
      <c r="N680" s="3">
        <f t="shared" si="39"/>
        <v>2003.7916666666206</v>
      </c>
      <c r="O680" s="10">
        <v>185</v>
      </c>
      <c r="P680" s="2" t="s">
        <v>17</v>
      </c>
    </row>
    <row r="681" spans="1:16" ht="13" x14ac:dyDescent="0.3">
      <c r="A681" s="4">
        <f t="shared" si="37"/>
        <v>2003.8749999999538</v>
      </c>
      <c r="B681" s="4">
        <f t="shared" si="38"/>
        <v>160.93664682836769</v>
      </c>
      <c r="H681" s="3">
        <v>2003.8749999999538</v>
      </c>
      <c r="I681" s="14">
        <v>138.76900000000001</v>
      </c>
      <c r="J681" s="2" t="s">
        <v>32</v>
      </c>
      <c r="N681" s="3">
        <f t="shared" si="39"/>
        <v>2003.8749999999538</v>
      </c>
      <c r="O681" s="10">
        <v>184.5</v>
      </c>
      <c r="P681" s="2" t="s">
        <v>17</v>
      </c>
    </row>
    <row r="682" spans="1:16" ht="13" x14ac:dyDescent="0.3">
      <c r="A682" s="4">
        <f t="shared" si="37"/>
        <v>2003.9583333332871</v>
      </c>
      <c r="B682" s="4">
        <f t="shared" si="38"/>
        <v>162.11323922800653</v>
      </c>
      <c r="H682" s="3">
        <v>2003.9583333332871</v>
      </c>
      <c r="I682" s="14">
        <v>139.63200000000001</v>
      </c>
      <c r="J682" s="2" t="s">
        <v>32</v>
      </c>
      <c r="N682" s="3">
        <f t="shared" si="39"/>
        <v>2003.9583333332871</v>
      </c>
      <c r="O682" s="10">
        <v>184.3</v>
      </c>
      <c r="P682" s="2" t="s">
        <v>17</v>
      </c>
    </row>
    <row r="683" spans="1:16" ht="13" x14ac:dyDescent="0.3">
      <c r="A683" s="4">
        <f t="shared" si="37"/>
        <v>2004.0416666666204</v>
      </c>
      <c r="B683" s="4">
        <f t="shared" si="38"/>
        <v>162.57206692935802</v>
      </c>
      <c r="H683" s="3">
        <v>2004.0416666666204</v>
      </c>
      <c r="I683" s="14">
        <v>140.71100000000001</v>
      </c>
      <c r="J683" s="2" t="s">
        <v>32</v>
      </c>
      <c r="N683" s="3">
        <f t="shared" si="39"/>
        <v>2004.0416666666204</v>
      </c>
      <c r="O683" s="10">
        <v>185.2</v>
      </c>
      <c r="P683" s="2" t="s">
        <v>17</v>
      </c>
    </row>
    <row r="684" spans="1:16" ht="13" x14ac:dyDescent="0.3">
      <c r="A684" s="4">
        <f t="shared" si="37"/>
        <v>2004.1249999999536</v>
      </c>
      <c r="B684" s="4">
        <f t="shared" si="38"/>
        <v>163.21929645019799</v>
      </c>
      <c r="H684" s="3">
        <v>2004.1249999999536</v>
      </c>
      <c r="I684" s="14">
        <v>142.03399999999999</v>
      </c>
      <c r="J684" s="2" t="s">
        <v>32</v>
      </c>
      <c r="N684" s="3">
        <f t="shared" si="39"/>
        <v>2004.1249999999536</v>
      </c>
      <c r="O684" s="10">
        <v>186.2</v>
      </c>
      <c r="P684" s="2" t="s">
        <v>17</v>
      </c>
    </row>
    <row r="685" spans="1:16" ht="13" x14ac:dyDescent="0.3">
      <c r="A685" s="4">
        <f t="shared" si="37"/>
        <v>2004.2083333332869</v>
      </c>
      <c r="B685" s="4">
        <f t="shared" si="38"/>
        <v>164.51596320868236</v>
      </c>
      <c r="H685" s="3">
        <v>2004.2083333332869</v>
      </c>
      <c r="I685" s="14">
        <v>144.08500000000001</v>
      </c>
      <c r="J685" s="2" t="s">
        <v>32</v>
      </c>
      <c r="N685" s="3">
        <f t="shared" si="39"/>
        <v>2004.2083333332869</v>
      </c>
      <c r="O685" s="10">
        <v>187.4</v>
      </c>
      <c r="P685" s="2" t="s">
        <v>17</v>
      </c>
    </row>
    <row r="686" spans="1:16" ht="13" x14ac:dyDescent="0.3">
      <c r="A686" s="4">
        <f t="shared" si="37"/>
        <v>2004.2916666666201</v>
      </c>
      <c r="B686" s="4">
        <f t="shared" si="38"/>
        <v>166.37762110090154</v>
      </c>
      <c r="H686" s="3">
        <v>2004.2916666666201</v>
      </c>
      <c r="I686" s="14">
        <v>146.18199999999999</v>
      </c>
      <c r="J686" s="2" t="s">
        <v>32</v>
      </c>
      <c r="N686" s="3">
        <f t="shared" si="39"/>
        <v>2004.2916666666201</v>
      </c>
      <c r="O686" s="10">
        <v>188</v>
      </c>
      <c r="P686" s="2" t="s">
        <v>17</v>
      </c>
    </row>
    <row r="687" spans="1:16" ht="13" x14ac:dyDescent="0.3">
      <c r="A687" s="4">
        <f t="shared" si="37"/>
        <v>2004.3749999999534</v>
      </c>
      <c r="B687" s="4">
        <f t="shared" si="38"/>
        <v>167.8471204991439</v>
      </c>
      <c r="H687" s="3">
        <v>2004.3749999999534</v>
      </c>
      <c r="I687" s="14">
        <v>148.33600000000001</v>
      </c>
      <c r="J687" s="2" t="s">
        <v>32</v>
      </c>
      <c r="N687" s="3">
        <f t="shared" si="39"/>
        <v>2004.3749999999534</v>
      </c>
      <c r="O687" s="10">
        <v>189.1</v>
      </c>
      <c r="P687" s="2" t="s">
        <v>17</v>
      </c>
    </row>
    <row r="688" spans="1:16" ht="13" x14ac:dyDescent="0.3">
      <c r="A688" s="4">
        <f t="shared" si="37"/>
        <v>2004.4583333332866</v>
      </c>
      <c r="B688" s="4">
        <f t="shared" si="38"/>
        <v>169.77856310572679</v>
      </c>
      <c r="H688" s="3">
        <v>2004.4583333332866</v>
      </c>
      <c r="I688" s="14">
        <v>150.51900000000001</v>
      </c>
      <c r="J688" s="2" t="s">
        <v>32</v>
      </c>
      <c r="N688" s="3">
        <f t="shared" si="39"/>
        <v>2004.4583333332866</v>
      </c>
      <c r="O688" s="10">
        <v>189.7</v>
      </c>
      <c r="P688" s="2" t="s">
        <v>17</v>
      </c>
    </row>
    <row r="689" spans="1:16" ht="13" x14ac:dyDescent="0.3">
      <c r="A689" s="4">
        <f t="shared" si="37"/>
        <v>2004.5416666666199</v>
      </c>
      <c r="B689" s="4">
        <f t="shared" si="38"/>
        <v>172.10248260105286</v>
      </c>
      <c r="H689" s="3">
        <v>2004.5416666666199</v>
      </c>
      <c r="I689" s="14">
        <v>152.33799999999999</v>
      </c>
      <c r="J689" s="2" t="s">
        <v>32</v>
      </c>
      <c r="N689" s="3">
        <f t="shared" si="39"/>
        <v>2004.5416666666199</v>
      </c>
      <c r="O689" s="10">
        <v>189.4</v>
      </c>
      <c r="P689" s="2" t="s">
        <v>17</v>
      </c>
    </row>
    <row r="690" spans="1:16" ht="13" x14ac:dyDescent="0.3">
      <c r="A690" s="4">
        <f t="shared" si="37"/>
        <v>2004.6249999999532</v>
      </c>
      <c r="B690" s="4">
        <f t="shared" si="38"/>
        <v>173.67941024583234</v>
      </c>
      <c r="H690" s="3">
        <v>2004.6249999999532</v>
      </c>
      <c r="I690" s="14">
        <v>153.815</v>
      </c>
      <c r="J690" s="2" t="s">
        <v>32</v>
      </c>
      <c r="N690" s="3">
        <f t="shared" si="39"/>
        <v>2004.6249999999532</v>
      </c>
      <c r="O690" s="10">
        <v>189.5</v>
      </c>
      <c r="P690" s="2" t="s">
        <v>17</v>
      </c>
    </row>
    <row r="691" spans="1:16" ht="13" x14ac:dyDescent="0.3">
      <c r="A691" s="4">
        <f t="shared" si="37"/>
        <v>2004.7083333332864</v>
      </c>
      <c r="B691" s="4">
        <f t="shared" si="38"/>
        <v>174.77161258528358</v>
      </c>
      <c r="H691" s="3">
        <v>2004.7083333332864</v>
      </c>
      <c r="I691" s="14">
        <v>155.10900000000001</v>
      </c>
      <c r="J691" s="2" t="s">
        <v>32</v>
      </c>
      <c r="N691" s="3">
        <f t="shared" si="39"/>
        <v>2004.7083333332864</v>
      </c>
      <c r="O691" s="10">
        <v>189.9</v>
      </c>
      <c r="P691" s="2" t="s">
        <v>17</v>
      </c>
    </row>
    <row r="692" spans="1:16" ht="13" x14ac:dyDescent="0.3">
      <c r="A692" s="4">
        <f t="shared" si="37"/>
        <v>2004.7916666666197</v>
      </c>
      <c r="B692" s="4">
        <f t="shared" si="38"/>
        <v>175.1921685600322</v>
      </c>
      <c r="H692" s="3">
        <v>2004.7916666666197</v>
      </c>
      <c r="I692" s="14">
        <v>156.30099999999999</v>
      </c>
      <c r="J692" s="2" t="s">
        <v>32</v>
      </c>
      <c r="N692" s="3">
        <f t="shared" si="39"/>
        <v>2004.7916666666197</v>
      </c>
      <c r="O692" s="10">
        <v>190.9</v>
      </c>
      <c r="P692" s="2" t="s">
        <v>17</v>
      </c>
    </row>
    <row r="693" spans="1:16" ht="13" x14ac:dyDescent="0.3">
      <c r="A693" s="4">
        <f t="shared" si="37"/>
        <v>2004.8749999999529</v>
      </c>
      <c r="B693" s="4">
        <f t="shared" si="38"/>
        <v>176.44253698394505</v>
      </c>
      <c r="H693" s="3">
        <v>2004.8749999999529</v>
      </c>
      <c r="I693" s="14">
        <v>157.499</v>
      </c>
      <c r="J693" s="2" t="s">
        <v>32</v>
      </c>
      <c r="N693" s="3">
        <f t="shared" si="39"/>
        <v>2004.8749999999529</v>
      </c>
      <c r="O693" s="10">
        <v>191</v>
      </c>
      <c r="P693" s="2" t="s">
        <v>17</v>
      </c>
    </row>
    <row r="694" spans="1:16" ht="13" x14ac:dyDescent="0.3">
      <c r="A694" s="4">
        <f t="shared" si="37"/>
        <v>2004.9583333332862</v>
      </c>
      <c r="B694" s="4">
        <f t="shared" si="38"/>
        <v>178.41385572784472</v>
      </c>
      <c r="H694" s="3">
        <v>2004.9583333332862</v>
      </c>
      <c r="I694" s="14">
        <v>158.67500000000001</v>
      </c>
      <c r="J694" s="2" t="s">
        <v>32</v>
      </c>
      <c r="N694" s="3">
        <f t="shared" si="39"/>
        <v>2004.9583333332862</v>
      </c>
      <c r="O694" s="10">
        <v>190.3</v>
      </c>
      <c r="P694" s="2" t="s">
        <v>17</v>
      </c>
    </row>
    <row r="695" spans="1:16" ht="13" x14ac:dyDescent="0.3">
      <c r="A695" s="4">
        <f t="shared" ref="A695:A758" si="40">H695</f>
        <v>2005.0416666666194</v>
      </c>
      <c r="B695" s="4">
        <f t="shared" si="38"/>
        <v>179.67892613982806</v>
      </c>
      <c r="H695" s="3">
        <v>2005.0416666666194</v>
      </c>
      <c r="I695" s="14">
        <v>160.136</v>
      </c>
      <c r="J695" s="2" t="s">
        <v>32</v>
      </c>
      <c r="N695" s="3">
        <f t="shared" si="39"/>
        <v>2005.0416666666194</v>
      </c>
      <c r="O695" s="10">
        <v>190.7</v>
      </c>
      <c r="P695" s="2" t="s">
        <v>17</v>
      </c>
    </row>
    <row r="696" spans="1:16" ht="13" x14ac:dyDescent="0.3">
      <c r="A696" s="4">
        <f t="shared" si="40"/>
        <v>2005.1249999999527</v>
      </c>
      <c r="B696" s="4">
        <f t="shared" si="38"/>
        <v>180.65095228213795</v>
      </c>
      <c r="H696" s="3">
        <v>2005.1249999999527</v>
      </c>
      <c r="I696" s="14">
        <v>161.93100000000001</v>
      </c>
      <c r="J696" s="2" t="s">
        <v>32</v>
      </c>
      <c r="N696" s="3">
        <f t="shared" si="39"/>
        <v>2005.1249999999527</v>
      </c>
      <c r="O696" s="10">
        <v>191.8</v>
      </c>
      <c r="P696" s="2" t="s">
        <v>17</v>
      </c>
    </row>
    <row r="697" spans="1:16" ht="13" x14ac:dyDescent="0.3">
      <c r="A697" s="4">
        <f t="shared" si="40"/>
        <v>2005.208333333286</v>
      </c>
      <c r="B697" s="4">
        <f t="shared" si="38"/>
        <v>182.18362607267994</v>
      </c>
      <c r="H697" s="3">
        <v>2005.208333333286</v>
      </c>
      <c r="I697" s="14">
        <v>164.58199999999999</v>
      </c>
      <c r="J697" s="2" t="s">
        <v>32</v>
      </c>
      <c r="N697" s="3">
        <f t="shared" si="39"/>
        <v>2005.208333333286</v>
      </c>
      <c r="O697" s="10">
        <v>193.3</v>
      </c>
      <c r="P697" s="2" t="s">
        <v>17</v>
      </c>
    </row>
    <row r="698" spans="1:16" ht="13" x14ac:dyDescent="0.3">
      <c r="A698" s="4">
        <f t="shared" si="40"/>
        <v>2005.2916666666192</v>
      </c>
      <c r="B698" s="4">
        <f t="shared" si="38"/>
        <v>183.62748942512818</v>
      </c>
      <c r="H698" s="3">
        <v>2005.2916666666192</v>
      </c>
      <c r="I698" s="14">
        <v>167.00200000000001</v>
      </c>
      <c r="J698" s="2" t="s">
        <v>32</v>
      </c>
      <c r="N698" s="3">
        <f t="shared" si="39"/>
        <v>2005.2916666666192</v>
      </c>
      <c r="O698" s="10">
        <v>194.6</v>
      </c>
      <c r="P698" s="2" t="s">
        <v>17</v>
      </c>
    </row>
    <row r="699" spans="1:16" ht="13" x14ac:dyDescent="0.3">
      <c r="A699" s="4">
        <f t="shared" si="40"/>
        <v>2005.3749999999525</v>
      </c>
      <c r="B699" s="4">
        <f t="shared" si="38"/>
        <v>186.61434497668714</v>
      </c>
      <c r="H699" s="3">
        <v>2005.3749999999525</v>
      </c>
      <c r="I699" s="14">
        <v>169.54400000000001</v>
      </c>
      <c r="J699" s="2" t="s">
        <v>32</v>
      </c>
      <c r="N699" s="3">
        <f t="shared" si="39"/>
        <v>2005.3749999999525</v>
      </c>
      <c r="O699" s="10">
        <v>194.4</v>
      </c>
      <c r="P699" s="2" t="s">
        <v>17</v>
      </c>
    </row>
    <row r="700" spans="1:16" ht="13" x14ac:dyDescent="0.3">
      <c r="A700" s="4">
        <f t="shared" si="40"/>
        <v>2005.4583333332857</v>
      </c>
      <c r="B700" s="4">
        <f t="shared" ref="B700:B763" si="41">100*(I700/O700)/(I$8/O$8)</f>
        <v>189.23679077556056</v>
      </c>
      <c r="H700" s="3">
        <v>2005.4583333332857</v>
      </c>
      <c r="I700" s="14">
        <v>172.01499999999999</v>
      </c>
      <c r="J700" s="2" t="s">
        <v>32</v>
      </c>
      <c r="N700" s="3">
        <f t="shared" si="39"/>
        <v>2005.4583333332857</v>
      </c>
      <c r="O700" s="10">
        <v>194.5</v>
      </c>
      <c r="P700" s="2" t="s">
        <v>17</v>
      </c>
    </row>
    <row r="701" spans="1:16" ht="13" x14ac:dyDescent="0.3">
      <c r="A701" s="4">
        <f t="shared" si="40"/>
        <v>2005.541666666619</v>
      </c>
      <c r="B701" s="4">
        <f t="shared" si="41"/>
        <v>190.64507407043283</v>
      </c>
      <c r="H701" s="3">
        <v>2005.541666666619</v>
      </c>
      <c r="I701" s="14">
        <v>174.09700000000001</v>
      </c>
      <c r="J701" s="2" t="s">
        <v>32</v>
      </c>
      <c r="N701" s="3">
        <f t="shared" si="39"/>
        <v>2005.541666666619</v>
      </c>
      <c r="O701" s="10">
        <v>195.4</v>
      </c>
      <c r="P701" s="2" t="s">
        <v>17</v>
      </c>
    </row>
    <row r="702" spans="1:16" ht="13" x14ac:dyDescent="0.3">
      <c r="A702" s="4">
        <f t="shared" si="40"/>
        <v>2005.6249999999523</v>
      </c>
      <c r="B702" s="4">
        <f t="shared" si="41"/>
        <v>191.66375798089231</v>
      </c>
      <c r="H702" s="3">
        <v>2005.6249999999523</v>
      </c>
      <c r="I702" s="14">
        <v>175.923</v>
      </c>
      <c r="J702" s="2" t="s">
        <v>32</v>
      </c>
      <c r="N702" s="3">
        <f t="shared" si="39"/>
        <v>2005.6249999999523</v>
      </c>
      <c r="O702" s="10">
        <v>196.4</v>
      </c>
      <c r="P702" s="2" t="s">
        <v>17</v>
      </c>
    </row>
    <row r="703" spans="1:16" ht="13" x14ac:dyDescent="0.3">
      <c r="A703" s="4">
        <f t="shared" si="40"/>
        <v>2005.7083333332855</v>
      </c>
      <c r="B703" s="4">
        <f t="shared" si="41"/>
        <v>191.16781875416709</v>
      </c>
      <c r="H703" s="3">
        <v>2005.7083333332855</v>
      </c>
      <c r="I703" s="14">
        <v>177.61199999999999</v>
      </c>
      <c r="J703" s="2" t="s">
        <v>32</v>
      </c>
      <c r="N703" s="3">
        <f t="shared" si="39"/>
        <v>2005.7083333332855</v>
      </c>
      <c r="O703" s="10">
        <v>198.8</v>
      </c>
      <c r="P703" s="2" t="s">
        <v>17</v>
      </c>
    </row>
    <row r="704" spans="1:16" ht="13" x14ac:dyDescent="0.3">
      <c r="A704" s="4">
        <f t="shared" si="40"/>
        <v>2005.7916666666188</v>
      </c>
      <c r="B704" s="4">
        <f t="shared" si="41"/>
        <v>192.01171406767949</v>
      </c>
      <c r="H704" s="3">
        <v>2005.7916666666188</v>
      </c>
      <c r="I704" s="14">
        <v>178.755</v>
      </c>
      <c r="J704" s="2" t="s">
        <v>32</v>
      </c>
      <c r="N704" s="3">
        <f t="shared" si="39"/>
        <v>2005.7916666666188</v>
      </c>
      <c r="O704" s="10">
        <v>199.2</v>
      </c>
      <c r="P704" s="2" t="s">
        <v>17</v>
      </c>
    </row>
    <row r="705" spans="1:16" ht="13" x14ac:dyDescent="0.3">
      <c r="A705" s="4">
        <f t="shared" si="40"/>
        <v>2005.874999999952</v>
      </c>
      <c r="B705" s="4">
        <f t="shared" si="41"/>
        <v>194.5659436677885</v>
      </c>
      <c r="H705" s="3">
        <v>2005.874999999952</v>
      </c>
      <c r="I705" s="14">
        <v>179.678</v>
      </c>
      <c r="J705" s="2" t="s">
        <v>32</v>
      </c>
      <c r="N705" s="3">
        <f t="shared" si="39"/>
        <v>2005.874999999952</v>
      </c>
      <c r="O705" s="10">
        <v>197.6</v>
      </c>
      <c r="P705" s="2" t="s">
        <v>17</v>
      </c>
    </row>
    <row r="706" spans="1:16" ht="13" x14ac:dyDescent="0.3">
      <c r="A706" s="4">
        <f t="shared" si="40"/>
        <v>2005.9583333332853</v>
      </c>
      <c r="B706" s="4">
        <f t="shared" si="41"/>
        <v>195.82982062499852</v>
      </c>
      <c r="H706" s="3">
        <v>2005.9583333332853</v>
      </c>
      <c r="I706" s="14">
        <v>180.113</v>
      </c>
      <c r="J706" s="2" t="s">
        <v>32</v>
      </c>
      <c r="N706" s="3">
        <f t="shared" si="39"/>
        <v>2005.9583333332853</v>
      </c>
      <c r="O706" s="10">
        <v>196.8</v>
      </c>
      <c r="P706" s="2" t="s">
        <v>17</v>
      </c>
    </row>
    <row r="707" spans="1:16" ht="13" x14ac:dyDescent="0.3">
      <c r="A707" s="4">
        <f t="shared" si="40"/>
        <v>2006.0416666666185</v>
      </c>
      <c r="B707" s="4">
        <f t="shared" si="41"/>
        <v>195.12649112944288</v>
      </c>
      <c r="H707" s="3">
        <v>2006.0416666666185</v>
      </c>
      <c r="I707" s="14">
        <v>180.834</v>
      </c>
      <c r="J707" s="2" t="s">
        <v>32</v>
      </c>
      <c r="N707" s="3">
        <f t="shared" si="39"/>
        <v>2006.0416666666185</v>
      </c>
      <c r="O707" s="10">
        <v>198.3</v>
      </c>
      <c r="P707" s="2" t="s">
        <v>17</v>
      </c>
    </row>
    <row r="708" spans="1:16" ht="13" x14ac:dyDescent="0.3">
      <c r="A708" s="4">
        <f t="shared" si="40"/>
        <v>2006.1249999999518</v>
      </c>
      <c r="B708" s="4">
        <f t="shared" si="41"/>
        <v>195.45733773893241</v>
      </c>
      <c r="H708" s="3">
        <v>2006.1249999999518</v>
      </c>
      <c r="I708" s="14">
        <v>181.506</v>
      </c>
      <c r="J708" s="2" t="s">
        <v>32</v>
      </c>
      <c r="N708" s="3">
        <f t="shared" si="39"/>
        <v>2006.1249999999518</v>
      </c>
      <c r="O708" s="10">
        <v>198.7</v>
      </c>
      <c r="P708" s="2" t="s">
        <v>17</v>
      </c>
    </row>
    <row r="709" spans="1:16" ht="13" x14ac:dyDescent="0.3">
      <c r="A709" s="4">
        <f t="shared" si="40"/>
        <v>2006.2083333332851</v>
      </c>
      <c r="B709" s="4">
        <f t="shared" si="41"/>
        <v>195.71884491815251</v>
      </c>
      <c r="H709" s="3">
        <v>2006.2083333332851</v>
      </c>
      <c r="I709" s="14">
        <v>182.755</v>
      </c>
      <c r="J709" s="2" t="s">
        <v>32</v>
      </c>
      <c r="N709" s="3">
        <f t="shared" si="39"/>
        <v>2006.2083333332851</v>
      </c>
      <c r="O709" s="10">
        <v>199.8</v>
      </c>
      <c r="P709" s="2" t="s">
        <v>17</v>
      </c>
    </row>
    <row r="710" spans="1:16" ht="13" x14ac:dyDescent="0.3">
      <c r="A710" s="4">
        <f t="shared" si="40"/>
        <v>2006.2916666666183</v>
      </c>
      <c r="B710" s="4">
        <f t="shared" si="41"/>
        <v>195.02014364565633</v>
      </c>
      <c r="H710" s="3">
        <v>2006.2916666666183</v>
      </c>
      <c r="I710" s="14">
        <v>183.65199999999999</v>
      </c>
      <c r="J710" s="2" t="s">
        <v>32</v>
      </c>
      <c r="N710" s="3">
        <f t="shared" si="39"/>
        <v>2006.2916666666183</v>
      </c>
      <c r="O710" s="10">
        <v>201.5</v>
      </c>
      <c r="P710" s="2" t="s">
        <v>17</v>
      </c>
    </row>
    <row r="711" spans="1:16" ht="13" x14ac:dyDescent="0.3">
      <c r="A711" s="4">
        <f t="shared" si="40"/>
        <v>2006.3749999999516</v>
      </c>
      <c r="B711" s="4">
        <f t="shared" si="41"/>
        <v>194.82949711604681</v>
      </c>
      <c r="H711" s="3">
        <v>2006.3749999999516</v>
      </c>
      <c r="I711" s="14">
        <v>184.38300000000001</v>
      </c>
      <c r="J711" s="2" t="s">
        <v>32</v>
      </c>
      <c r="N711" s="3">
        <f t="shared" si="39"/>
        <v>2006.3749999999516</v>
      </c>
      <c r="O711" s="10">
        <v>202.5</v>
      </c>
      <c r="P711" s="2" t="s">
        <v>17</v>
      </c>
    </row>
    <row r="712" spans="1:16" ht="13" x14ac:dyDescent="0.3">
      <c r="A712" s="4">
        <f t="shared" si="40"/>
        <v>2006.4583333332848</v>
      </c>
      <c r="B712" s="4">
        <f t="shared" si="41"/>
        <v>194.62363032716561</v>
      </c>
      <c r="H712" s="3">
        <v>2006.4583333332848</v>
      </c>
      <c r="I712" s="14">
        <v>184.55199999999999</v>
      </c>
      <c r="J712" s="2" t="s">
        <v>32</v>
      </c>
      <c r="N712" s="3">
        <f t="shared" si="39"/>
        <v>2006.4583333332848</v>
      </c>
      <c r="O712" s="10">
        <v>202.9</v>
      </c>
      <c r="P712" s="2" t="s">
        <v>17</v>
      </c>
    </row>
    <row r="713" spans="1:16" ht="13" x14ac:dyDescent="0.3">
      <c r="A713" s="4">
        <f t="shared" si="40"/>
        <v>2006.5416666666181</v>
      </c>
      <c r="B713" s="4">
        <f t="shared" si="41"/>
        <v>194.11604367959046</v>
      </c>
      <c r="H713" s="3">
        <v>2006.5416666666181</v>
      </c>
      <c r="I713" s="14">
        <v>184.61500000000001</v>
      </c>
      <c r="J713" s="2" t="s">
        <v>32</v>
      </c>
      <c r="N713" s="3">
        <f t="shared" ref="N713:N776" si="42">N712+1/12</f>
        <v>2006.5416666666181</v>
      </c>
      <c r="O713" s="10">
        <v>203.5</v>
      </c>
      <c r="P713" s="2" t="s">
        <v>17</v>
      </c>
    </row>
    <row r="714" spans="1:16" ht="13" x14ac:dyDescent="0.3">
      <c r="A714" s="4">
        <f t="shared" si="40"/>
        <v>2006.6249999999513</v>
      </c>
      <c r="B714" s="4">
        <f t="shared" si="41"/>
        <v>193.52325823586179</v>
      </c>
      <c r="H714" s="3">
        <v>2006.6249999999513</v>
      </c>
      <c r="I714" s="14">
        <v>184.41300000000001</v>
      </c>
      <c r="J714" s="2" t="s">
        <v>32</v>
      </c>
      <c r="N714" s="3">
        <f t="shared" si="42"/>
        <v>2006.6249999999513</v>
      </c>
      <c r="O714" s="10">
        <v>203.9</v>
      </c>
      <c r="P714" s="2" t="s">
        <v>17</v>
      </c>
    </row>
    <row r="715" spans="1:16" ht="13" x14ac:dyDescent="0.3">
      <c r="A715" s="4">
        <f t="shared" si="40"/>
        <v>2006.7083333332846</v>
      </c>
      <c r="B715" s="4">
        <f t="shared" si="41"/>
        <v>194.25980250377233</v>
      </c>
      <c r="H715" s="3">
        <v>2006.7083333332846</v>
      </c>
      <c r="I715" s="14">
        <v>184.20699999999999</v>
      </c>
      <c r="J715" s="2" t="s">
        <v>32</v>
      </c>
      <c r="N715" s="3">
        <f t="shared" si="42"/>
        <v>2006.7083333332846</v>
      </c>
      <c r="O715" s="10">
        <v>202.9</v>
      </c>
      <c r="P715" s="2" t="s">
        <v>17</v>
      </c>
    </row>
    <row r="716" spans="1:16" ht="13" x14ac:dyDescent="0.3">
      <c r="A716" s="4">
        <f t="shared" si="40"/>
        <v>2006.7916666666179</v>
      </c>
      <c r="B716" s="4">
        <f t="shared" si="41"/>
        <v>195.16495466435666</v>
      </c>
      <c r="H716" s="3">
        <v>2006.7916666666179</v>
      </c>
      <c r="I716" s="14">
        <v>184.06200000000001</v>
      </c>
      <c r="J716" s="2" t="s">
        <v>32</v>
      </c>
      <c r="N716" s="3">
        <f t="shared" si="42"/>
        <v>2006.7916666666179</v>
      </c>
      <c r="O716" s="10">
        <v>201.8</v>
      </c>
      <c r="P716" s="2" t="s">
        <v>17</v>
      </c>
    </row>
    <row r="717" spans="1:16" ht="13" x14ac:dyDescent="0.3">
      <c r="A717" s="4">
        <f t="shared" si="40"/>
        <v>2006.8749999999511</v>
      </c>
      <c r="B717" s="4">
        <f t="shared" si="41"/>
        <v>195.00633893965045</v>
      </c>
      <c r="H717" s="3">
        <v>2006.8749999999511</v>
      </c>
      <c r="I717" s="14">
        <v>183.63900000000001</v>
      </c>
      <c r="J717" s="2" t="s">
        <v>32</v>
      </c>
      <c r="N717" s="3">
        <f t="shared" si="42"/>
        <v>2006.8749999999511</v>
      </c>
      <c r="O717" s="10">
        <v>201.5</v>
      </c>
      <c r="P717" s="2" t="s">
        <v>17</v>
      </c>
    </row>
    <row r="718" spans="1:16" ht="13" x14ac:dyDescent="0.3">
      <c r="A718" s="4">
        <f t="shared" si="40"/>
        <v>2006.9583333332844</v>
      </c>
      <c r="B718" s="4">
        <f t="shared" si="41"/>
        <v>194.28912884179275</v>
      </c>
      <c r="H718" s="3">
        <v>2006.9583333332844</v>
      </c>
      <c r="I718" s="14">
        <v>183.23599999999999</v>
      </c>
      <c r="J718" s="2" t="s">
        <v>32</v>
      </c>
      <c r="N718" s="3">
        <f t="shared" si="42"/>
        <v>2006.9583333332844</v>
      </c>
      <c r="O718" s="10">
        <v>201.8</v>
      </c>
      <c r="P718" s="2" t="s">
        <v>17</v>
      </c>
    </row>
    <row r="719" spans="1:16" ht="13" x14ac:dyDescent="0.3">
      <c r="A719" s="4">
        <f t="shared" si="40"/>
        <v>2007.0416666666176</v>
      </c>
      <c r="B719" s="4">
        <f t="shared" si="41"/>
        <v>193.15662819841833</v>
      </c>
      <c r="H719" s="3">
        <v>2007.0416666666176</v>
      </c>
      <c r="I719" s="14">
        <v>182.72399999999999</v>
      </c>
      <c r="J719" s="2" t="s">
        <v>32</v>
      </c>
      <c r="N719" s="3">
        <f t="shared" si="42"/>
        <v>2007.0416666666176</v>
      </c>
      <c r="O719" s="6">
        <v>202.416</v>
      </c>
      <c r="P719" s="2" t="s">
        <v>17</v>
      </c>
    </row>
    <row r="720" spans="1:16" ht="13" x14ac:dyDescent="0.3">
      <c r="A720" s="4">
        <f t="shared" si="40"/>
        <v>2007.1249999999509</v>
      </c>
      <c r="B720" s="4">
        <f t="shared" si="41"/>
        <v>191.86685335348733</v>
      </c>
      <c r="H720" s="3">
        <v>2007.1249999999509</v>
      </c>
      <c r="I720" s="14">
        <v>182.47499999999999</v>
      </c>
      <c r="J720" s="2" t="s">
        <v>32</v>
      </c>
      <c r="N720" s="3">
        <f t="shared" si="42"/>
        <v>2007.1249999999509</v>
      </c>
      <c r="O720" s="6">
        <v>203.499</v>
      </c>
      <c r="P720" s="2" t="s">
        <v>17</v>
      </c>
    </row>
    <row r="721" spans="1:16" ht="13" x14ac:dyDescent="0.3">
      <c r="A721" s="4">
        <f t="shared" si="40"/>
        <v>2007.2083333332841</v>
      </c>
      <c r="B721" s="4">
        <f t="shared" si="41"/>
        <v>189.84586618295384</v>
      </c>
      <c r="H721" s="3">
        <v>2007.2083333332841</v>
      </c>
      <c r="I721" s="14">
        <v>182.197</v>
      </c>
      <c r="J721" s="2" t="s">
        <v>32</v>
      </c>
      <c r="N721" s="3">
        <f t="shared" si="42"/>
        <v>2007.2083333332841</v>
      </c>
      <c r="O721" s="6">
        <v>205.352</v>
      </c>
      <c r="P721" s="2" t="s">
        <v>17</v>
      </c>
    </row>
    <row r="722" spans="1:16" ht="13" x14ac:dyDescent="0.3">
      <c r="A722" s="4">
        <f t="shared" si="40"/>
        <v>2007.2916666666174</v>
      </c>
      <c r="B722" s="4">
        <f t="shared" si="41"/>
        <v>188.55740574046314</v>
      </c>
      <c r="H722" s="3">
        <v>2007.2916666666174</v>
      </c>
      <c r="I722" s="14">
        <v>182.136</v>
      </c>
      <c r="J722" s="2" t="s">
        <v>32</v>
      </c>
      <c r="N722" s="3">
        <f t="shared" si="42"/>
        <v>2007.2916666666174</v>
      </c>
      <c r="O722" s="6">
        <v>206.68600000000001</v>
      </c>
      <c r="P722" s="2" t="s">
        <v>17</v>
      </c>
    </row>
    <row r="723" spans="1:16" ht="13" x14ac:dyDescent="0.3">
      <c r="A723" s="4">
        <f t="shared" si="40"/>
        <v>2007.3749999999507</v>
      </c>
      <c r="B723" s="4">
        <f t="shared" si="41"/>
        <v>187.1590563978327</v>
      </c>
      <c r="H723" s="3">
        <v>2007.3749999999507</v>
      </c>
      <c r="I723" s="14">
        <v>181.89</v>
      </c>
      <c r="J723" s="2" t="s">
        <v>32</v>
      </c>
      <c r="N723" s="3">
        <f t="shared" si="42"/>
        <v>2007.3749999999507</v>
      </c>
      <c r="O723" s="6">
        <v>207.94900000000001</v>
      </c>
      <c r="P723" s="2" t="s">
        <v>17</v>
      </c>
    </row>
    <row r="724" spans="1:16" ht="13" x14ac:dyDescent="0.3">
      <c r="A724" s="4">
        <f t="shared" si="40"/>
        <v>2007.4583333332839</v>
      </c>
      <c r="B724" s="4">
        <f t="shared" si="41"/>
        <v>186.44479486346472</v>
      </c>
      <c r="H724" s="3">
        <v>2007.4583333332839</v>
      </c>
      <c r="I724" s="14">
        <v>181.547</v>
      </c>
      <c r="J724" s="2" t="s">
        <v>32</v>
      </c>
      <c r="N724" s="3">
        <f t="shared" si="42"/>
        <v>2007.4583333332839</v>
      </c>
      <c r="O724" s="6">
        <v>208.352</v>
      </c>
      <c r="P724" s="2" t="s">
        <v>17</v>
      </c>
    </row>
    <row r="725" spans="1:16" ht="13" x14ac:dyDescent="0.3">
      <c r="A725" s="4">
        <f t="shared" si="40"/>
        <v>2007.5416666666172</v>
      </c>
      <c r="B725" s="4">
        <f t="shared" si="41"/>
        <v>185.93136151620877</v>
      </c>
      <c r="H725" s="3">
        <v>2007.5416666666172</v>
      </c>
      <c r="I725" s="14">
        <v>181.001</v>
      </c>
      <c r="J725" s="2" t="s">
        <v>32</v>
      </c>
      <c r="N725" s="3">
        <f t="shared" si="42"/>
        <v>2007.5416666666172</v>
      </c>
      <c r="O725" s="6">
        <v>208.29900000000001</v>
      </c>
      <c r="P725" s="2" t="s">
        <v>17</v>
      </c>
    </row>
    <row r="726" spans="1:16" ht="13" x14ac:dyDescent="0.3">
      <c r="A726" s="4">
        <f t="shared" si="40"/>
        <v>2007.6249999999504</v>
      </c>
      <c r="B726" s="4">
        <f t="shared" si="41"/>
        <v>185.49288986278938</v>
      </c>
      <c r="H726" s="3">
        <v>2007.6249999999504</v>
      </c>
      <c r="I726" s="14">
        <v>180.24299999999999</v>
      </c>
      <c r="J726" s="2" t="s">
        <v>32</v>
      </c>
      <c r="N726" s="3">
        <f t="shared" si="42"/>
        <v>2007.6249999999504</v>
      </c>
      <c r="O726" s="6">
        <v>207.917</v>
      </c>
      <c r="P726" s="2" t="s">
        <v>17</v>
      </c>
    </row>
    <row r="727" spans="1:16" ht="13" x14ac:dyDescent="0.3">
      <c r="A727" s="4">
        <f t="shared" si="40"/>
        <v>2007.7083333332837</v>
      </c>
      <c r="B727" s="4">
        <f t="shared" si="41"/>
        <v>183.84184981957921</v>
      </c>
      <c r="H727" s="3">
        <v>2007.7083333332837</v>
      </c>
      <c r="I727" s="14">
        <v>179.131</v>
      </c>
      <c r="J727" s="2" t="s">
        <v>32</v>
      </c>
      <c r="N727" s="3">
        <f t="shared" si="42"/>
        <v>2007.7083333332837</v>
      </c>
      <c r="O727" s="6">
        <v>208.49</v>
      </c>
      <c r="P727" s="2" t="s">
        <v>17</v>
      </c>
    </row>
    <row r="728" spans="1:16" ht="13" x14ac:dyDescent="0.3">
      <c r="A728" s="4">
        <f t="shared" si="40"/>
        <v>2007.7916666666169</v>
      </c>
      <c r="B728" s="4">
        <f t="shared" si="41"/>
        <v>181.82006124567258</v>
      </c>
      <c r="H728" s="3">
        <v>2007.7916666666169</v>
      </c>
      <c r="I728" s="14">
        <v>177.54</v>
      </c>
      <c r="J728" s="2" t="s">
        <v>32</v>
      </c>
      <c r="N728" s="3">
        <f t="shared" si="42"/>
        <v>2007.7916666666169</v>
      </c>
      <c r="O728" s="8">
        <v>208.93600000000001</v>
      </c>
      <c r="P728" s="2" t="s">
        <v>17</v>
      </c>
    </row>
    <row r="729" spans="1:16" ht="13" x14ac:dyDescent="0.3">
      <c r="A729" s="4">
        <f t="shared" si="40"/>
        <v>2007.8749999999502</v>
      </c>
      <c r="B729" s="4">
        <f t="shared" si="41"/>
        <v>178.33572839647391</v>
      </c>
      <c r="H729" s="3">
        <v>2007.8749999999502</v>
      </c>
      <c r="I729" s="14">
        <v>175.172</v>
      </c>
      <c r="J729" s="2" t="s">
        <v>32</v>
      </c>
      <c r="N729" s="3">
        <f t="shared" si="42"/>
        <v>2007.8749999999502</v>
      </c>
      <c r="O729" s="8">
        <v>210.17699999999999</v>
      </c>
      <c r="P729" s="2" t="s">
        <v>17</v>
      </c>
    </row>
    <row r="730" spans="1:16" ht="13" x14ac:dyDescent="0.3">
      <c r="A730" s="4">
        <f t="shared" si="40"/>
        <v>2007.9583333332835</v>
      </c>
      <c r="B730" s="4">
        <f t="shared" si="41"/>
        <v>176.59522078644147</v>
      </c>
      <c r="H730" s="3">
        <v>2007.9583333332835</v>
      </c>
      <c r="I730" s="14">
        <v>173.346</v>
      </c>
      <c r="J730" s="2" t="s">
        <v>32</v>
      </c>
      <c r="N730" s="3">
        <f t="shared" si="42"/>
        <v>2007.9583333332835</v>
      </c>
      <c r="O730" s="8">
        <v>210.036</v>
      </c>
      <c r="P730" s="2" t="s">
        <v>17</v>
      </c>
    </row>
    <row r="731" spans="1:16" ht="13" x14ac:dyDescent="0.3">
      <c r="A731" s="4">
        <f t="shared" si="40"/>
        <v>2008.0416666666167</v>
      </c>
      <c r="B731" s="4">
        <f t="shared" si="41"/>
        <v>173.4277668319379</v>
      </c>
      <c r="H731" s="3">
        <v>2008.0416666666167</v>
      </c>
      <c r="I731" s="14">
        <v>171.083</v>
      </c>
      <c r="J731" s="2" t="s">
        <v>32</v>
      </c>
      <c r="N731" s="3">
        <f t="shared" si="42"/>
        <v>2008.0416666666167</v>
      </c>
      <c r="O731" s="8">
        <v>211.08</v>
      </c>
      <c r="P731" s="2" t="s">
        <v>17</v>
      </c>
    </row>
    <row r="732" spans="1:16" ht="13" x14ac:dyDescent="0.3">
      <c r="A732" s="4">
        <f t="shared" si="40"/>
        <v>2008.12499999995</v>
      </c>
      <c r="B732" s="4">
        <f t="shared" si="41"/>
        <v>171.01723772788478</v>
      </c>
      <c r="H732" s="3">
        <v>2008.12499999995</v>
      </c>
      <c r="I732" s="14">
        <v>169.19499999999999</v>
      </c>
      <c r="J732" s="2" t="s">
        <v>32</v>
      </c>
      <c r="N732" s="3">
        <f t="shared" si="42"/>
        <v>2008.12499999995</v>
      </c>
      <c r="O732" s="8">
        <v>211.69300000000001</v>
      </c>
      <c r="P732" s="2" t="s">
        <v>17</v>
      </c>
    </row>
    <row r="733" spans="1:16" ht="13" x14ac:dyDescent="0.3">
      <c r="A733" s="4">
        <f t="shared" si="40"/>
        <v>2008.2083333332832</v>
      </c>
      <c r="B733" s="4">
        <f t="shared" si="41"/>
        <v>168.25788153577349</v>
      </c>
      <c r="H733" s="3">
        <v>2008.2083333332832</v>
      </c>
      <c r="I733" s="14">
        <v>167.90799999999999</v>
      </c>
      <c r="J733" s="2" t="s">
        <v>32</v>
      </c>
      <c r="N733" s="3">
        <f t="shared" si="42"/>
        <v>2008.2083333332832</v>
      </c>
      <c r="O733" s="8">
        <v>213.52799999999999</v>
      </c>
      <c r="P733" s="2" t="s">
        <v>17</v>
      </c>
    </row>
    <row r="734" spans="1:16" ht="13" x14ac:dyDescent="0.3">
      <c r="A734" s="4">
        <f t="shared" si="40"/>
        <v>2008.2916666666165</v>
      </c>
      <c r="B734" s="4">
        <f t="shared" si="41"/>
        <v>166.66488527129127</v>
      </c>
      <c r="H734" s="3">
        <v>2008.2916666666165</v>
      </c>
      <c r="I734" s="14">
        <v>167.327</v>
      </c>
      <c r="J734" s="2" t="s">
        <v>32</v>
      </c>
      <c r="N734" s="3">
        <f t="shared" si="42"/>
        <v>2008.2916666666165</v>
      </c>
      <c r="O734" s="8">
        <v>214.82300000000001</v>
      </c>
      <c r="P734" s="2" t="s">
        <v>17</v>
      </c>
    </row>
    <row r="735" spans="1:16" ht="13" x14ac:dyDescent="0.3">
      <c r="A735" s="4">
        <f t="shared" si="40"/>
        <v>2008.3749999999498</v>
      </c>
      <c r="B735" s="4">
        <f t="shared" si="41"/>
        <v>164.97583363844737</v>
      </c>
      <c r="H735" s="3">
        <v>2008.3749999999498</v>
      </c>
      <c r="I735" s="14">
        <v>167.02600000000001</v>
      </c>
      <c r="J735" s="2" t="s">
        <v>32</v>
      </c>
      <c r="N735" s="3">
        <f t="shared" si="42"/>
        <v>2008.3749999999498</v>
      </c>
      <c r="O735" s="8">
        <v>216.63200000000001</v>
      </c>
      <c r="P735" s="2" t="s">
        <v>17</v>
      </c>
    </row>
    <row r="736" spans="1:16" ht="13" x14ac:dyDescent="0.3">
      <c r="A736" s="4">
        <f t="shared" si="40"/>
        <v>2008.458333333283</v>
      </c>
      <c r="B736" s="4">
        <f t="shared" si="41"/>
        <v>162.85960197946773</v>
      </c>
      <c r="H736" s="3">
        <v>2008.458333333283</v>
      </c>
      <c r="I736" s="14">
        <v>166.54499999999999</v>
      </c>
      <c r="J736" s="2" t="s">
        <v>32</v>
      </c>
      <c r="N736" s="3">
        <f t="shared" si="42"/>
        <v>2008.458333333283</v>
      </c>
      <c r="O736" s="8">
        <v>218.815</v>
      </c>
      <c r="P736" s="2" t="s">
        <v>17</v>
      </c>
    </row>
    <row r="737" spans="1:16" ht="13" x14ac:dyDescent="0.3">
      <c r="A737" s="4">
        <f t="shared" si="40"/>
        <v>2008.5416666666163</v>
      </c>
      <c r="B737" s="4">
        <f t="shared" si="41"/>
        <v>161.20927991815114</v>
      </c>
      <c r="H737" s="3">
        <v>2008.5416666666163</v>
      </c>
      <c r="I737" s="14">
        <v>165.72300000000001</v>
      </c>
      <c r="J737" s="2" t="s">
        <v>32</v>
      </c>
      <c r="N737" s="3">
        <f t="shared" si="42"/>
        <v>2008.5416666666163</v>
      </c>
      <c r="O737" s="8">
        <v>219.964</v>
      </c>
      <c r="P737" s="2" t="s">
        <v>17</v>
      </c>
    </row>
    <row r="738" spans="1:16" ht="13" x14ac:dyDescent="0.3">
      <c r="A738" s="4">
        <f t="shared" si="40"/>
        <v>2008.6249999999495</v>
      </c>
      <c r="B738" s="4">
        <f t="shared" si="41"/>
        <v>160.45382577882754</v>
      </c>
      <c r="H738" s="3">
        <v>2008.6249999999495</v>
      </c>
      <c r="I738" s="14">
        <v>164.28800000000001</v>
      </c>
      <c r="J738" s="2" t="s">
        <v>32</v>
      </c>
      <c r="N738" s="3">
        <f t="shared" si="42"/>
        <v>2008.6249999999495</v>
      </c>
      <c r="O738" s="8">
        <v>219.08600000000001</v>
      </c>
      <c r="P738" s="2" t="s">
        <v>17</v>
      </c>
    </row>
    <row r="739" spans="1:16" ht="13" x14ac:dyDescent="0.3">
      <c r="A739" s="4">
        <f t="shared" si="40"/>
        <v>2008.7083333332828</v>
      </c>
      <c r="B739" s="4">
        <f t="shared" si="41"/>
        <v>158.36206145462052</v>
      </c>
      <c r="H739" s="3">
        <v>2008.7083333332828</v>
      </c>
      <c r="I739" s="14">
        <v>161.922</v>
      </c>
      <c r="J739" s="2" t="s">
        <v>32</v>
      </c>
      <c r="N739" s="3">
        <f t="shared" si="42"/>
        <v>2008.7083333332828</v>
      </c>
      <c r="O739" s="8">
        <v>218.78299999999999</v>
      </c>
      <c r="P739" s="2" t="s">
        <v>17</v>
      </c>
    </row>
    <row r="740" spans="1:16" ht="13" x14ac:dyDescent="0.3">
      <c r="A740" s="4">
        <f t="shared" si="40"/>
        <v>2008.791666666616</v>
      </c>
      <c r="B740" s="4">
        <f t="shared" si="41"/>
        <v>157.260080087463</v>
      </c>
      <c r="H740" s="3">
        <v>2008.791666666616</v>
      </c>
      <c r="I740" s="14">
        <v>159.17099999999999</v>
      </c>
      <c r="J740" s="2" t="s">
        <v>32</v>
      </c>
      <c r="N740" s="3">
        <f t="shared" si="42"/>
        <v>2008.791666666616</v>
      </c>
      <c r="O740" s="8">
        <v>216.57300000000001</v>
      </c>
      <c r="P740" s="2" t="s">
        <v>17</v>
      </c>
    </row>
    <row r="741" spans="1:16" ht="13" x14ac:dyDescent="0.3">
      <c r="A741" s="4">
        <f t="shared" si="40"/>
        <v>2008.8749999999493</v>
      </c>
      <c r="B741" s="4">
        <f t="shared" si="41"/>
        <v>157.21634922793405</v>
      </c>
      <c r="H741" s="3">
        <v>2008.8749999999493</v>
      </c>
      <c r="I741" s="14">
        <v>156.07900000000001</v>
      </c>
      <c r="J741" s="2" t="s">
        <v>32</v>
      </c>
      <c r="N741" s="3">
        <f t="shared" si="42"/>
        <v>2008.8749999999493</v>
      </c>
      <c r="O741" s="8">
        <v>212.42500000000001</v>
      </c>
      <c r="P741" s="2" t="s">
        <v>17</v>
      </c>
    </row>
    <row r="742" spans="1:16" ht="13" x14ac:dyDescent="0.3">
      <c r="A742" s="4">
        <f t="shared" si="40"/>
        <v>2008.9583333332826</v>
      </c>
      <c r="B742" s="4">
        <f t="shared" si="41"/>
        <v>155.27053669065981</v>
      </c>
      <c r="H742" s="3">
        <v>2008.9583333332826</v>
      </c>
      <c r="I742" s="14">
        <v>152.553</v>
      </c>
      <c r="J742" s="2" t="s">
        <v>32</v>
      </c>
      <c r="N742" s="3">
        <f t="shared" si="42"/>
        <v>2008.9583333332826</v>
      </c>
      <c r="O742" s="8">
        <v>210.22800000000001</v>
      </c>
      <c r="P742" s="2" t="s">
        <v>17</v>
      </c>
    </row>
    <row r="743" spans="1:16" ht="13" x14ac:dyDescent="0.3">
      <c r="A743" s="4">
        <f t="shared" si="40"/>
        <v>2009.0416666666158</v>
      </c>
      <c r="B743" s="4">
        <f t="shared" si="41"/>
        <v>151.37301488795546</v>
      </c>
      <c r="H743" s="3">
        <v>2009.0416666666158</v>
      </c>
      <c r="I743" s="14">
        <v>149.37100000000001</v>
      </c>
      <c r="J743" s="2" t="s">
        <v>32</v>
      </c>
      <c r="N743" s="3">
        <f t="shared" si="42"/>
        <v>2009.0416666666158</v>
      </c>
      <c r="O743" s="8">
        <v>211.143</v>
      </c>
      <c r="P743" s="2" t="s">
        <v>17</v>
      </c>
    </row>
    <row r="744" spans="1:16" ht="13" x14ac:dyDescent="0.3">
      <c r="A744" s="4">
        <f t="shared" si="40"/>
        <v>2009.1249999999491</v>
      </c>
      <c r="B744" s="4">
        <f t="shared" si="41"/>
        <v>148.8653427291965</v>
      </c>
      <c r="H744" s="3">
        <v>2009.1249999999491</v>
      </c>
      <c r="I744" s="14">
        <v>147.62700000000001</v>
      </c>
      <c r="J744" s="2" t="s">
        <v>32</v>
      </c>
      <c r="N744" s="3">
        <f t="shared" si="42"/>
        <v>2009.1249999999491</v>
      </c>
      <c r="O744" s="8">
        <v>212.19300000000001</v>
      </c>
      <c r="P744" s="2" t="s">
        <v>17</v>
      </c>
    </row>
    <row r="745" spans="1:16" ht="13" x14ac:dyDescent="0.3">
      <c r="A745" s="4">
        <f t="shared" si="40"/>
        <v>2009.2083333332823</v>
      </c>
      <c r="B745" s="4">
        <f t="shared" si="41"/>
        <v>147.39466366494463</v>
      </c>
      <c r="H745" s="3">
        <v>2009.2083333332823</v>
      </c>
      <c r="I745" s="14">
        <v>146.524</v>
      </c>
      <c r="J745" s="2" t="s">
        <v>32</v>
      </c>
      <c r="N745" s="3">
        <f t="shared" si="42"/>
        <v>2009.2083333332823</v>
      </c>
      <c r="O745" s="8">
        <v>212.709</v>
      </c>
      <c r="P745" s="2" t="s">
        <v>17</v>
      </c>
    </row>
    <row r="746" spans="1:16" ht="13" x14ac:dyDescent="0.3">
      <c r="A746" s="4">
        <f t="shared" si="40"/>
        <v>2009.2916666666156</v>
      </c>
      <c r="B746" s="4">
        <f t="shared" si="41"/>
        <v>147.4560962305697</v>
      </c>
      <c r="H746" s="3">
        <v>2009.2916666666156</v>
      </c>
      <c r="I746" s="14">
        <v>146.95099999999999</v>
      </c>
      <c r="J746" s="2" t="s">
        <v>32</v>
      </c>
      <c r="N746" s="3">
        <f t="shared" si="42"/>
        <v>2009.2916666666156</v>
      </c>
      <c r="O746" s="8">
        <v>213.24</v>
      </c>
      <c r="P746" s="2" t="s">
        <v>17</v>
      </c>
    </row>
    <row r="747" spans="1:16" ht="13" x14ac:dyDescent="0.3">
      <c r="A747" s="4">
        <f t="shared" si="40"/>
        <v>2009.3749999999488</v>
      </c>
      <c r="B747" s="4">
        <f t="shared" si="41"/>
        <v>148.25902832457206</v>
      </c>
      <c r="H747" s="3">
        <v>2009.3749999999488</v>
      </c>
      <c r="I747" s="14">
        <v>148.178</v>
      </c>
      <c r="J747" s="2" t="s">
        <v>32</v>
      </c>
      <c r="N747" s="3">
        <f t="shared" si="42"/>
        <v>2009.3749999999488</v>
      </c>
      <c r="O747" s="8">
        <v>213.85599999999999</v>
      </c>
      <c r="P747" s="2" t="s">
        <v>17</v>
      </c>
    </row>
    <row r="748" spans="1:16" ht="13" x14ac:dyDescent="0.3">
      <c r="A748" s="4">
        <f t="shared" si="40"/>
        <v>2009.4583333332821</v>
      </c>
      <c r="B748" s="4">
        <f t="shared" si="41"/>
        <v>148.6083868920318</v>
      </c>
      <c r="H748" s="3">
        <v>2009.4583333332821</v>
      </c>
      <c r="I748" s="14">
        <v>149.803</v>
      </c>
      <c r="J748" s="2" t="s">
        <v>32</v>
      </c>
      <c r="N748" s="3">
        <f t="shared" si="42"/>
        <v>2009.4583333332821</v>
      </c>
      <c r="O748" s="8">
        <v>215.69300000000001</v>
      </c>
      <c r="P748" s="2" t="s">
        <v>17</v>
      </c>
    </row>
    <row r="749" spans="1:16" ht="13" x14ac:dyDescent="0.3">
      <c r="A749" s="4">
        <f t="shared" si="40"/>
        <v>2009.5416666666154</v>
      </c>
      <c r="B749" s="4">
        <f t="shared" si="41"/>
        <v>149.78632624855956</v>
      </c>
      <c r="H749" s="3">
        <v>2009.5416666666154</v>
      </c>
      <c r="I749" s="14">
        <v>150.751</v>
      </c>
      <c r="J749" s="2" t="s">
        <v>32</v>
      </c>
      <c r="N749" s="3">
        <f t="shared" si="42"/>
        <v>2009.5416666666154</v>
      </c>
      <c r="O749" s="8">
        <v>215.351</v>
      </c>
      <c r="P749" s="2" t="s">
        <v>17</v>
      </c>
    </row>
    <row r="750" spans="1:16" ht="13" x14ac:dyDescent="0.3">
      <c r="A750" s="4">
        <f t="shared" si="40"/>
        <v>2009.6249999999486</v>
      </c>
      <c r="B750" s="4">
        <f t="shared" si="41"/>
        <v>149.36884545380695</v>
      </c>
      <c r="H750" s="3">
        <v>2009.6249999999486</v>
      </c>
      <c r="I750" s="14">
        <v>150.66800000000001</v>
      </c>
      <c r="J750" s="2" t="s">
        <v>32</v>
      </c>
      <c r="N750" s="3">
        <f t="shared" si="42"/>
        <v>2009.6249999999486</v>
      </c>
      <c r="O750" s="8">
        <v>215.834</v>
      </c>
      <c r="P750" s="2" t="s">
        <v>17</v>
      </c>
    </row>
    <row r="751" spans="1:16" ht="13" x14ac:dyDescent="0.3">
      <c r="A751" s="4">
        <f t="shared" si="40"/>
        <v>2009.7083333332819</v>
      </c>
      <c r="B751" s="4">
        <f t="shared" si="41"/>
        <v>148.24409779143744</v>
      </c>
      <c r="H751" s="3">
        <v>2009.7083333332819</v>
      </c>
      <c r="I751" s="14">
        <v>149.62700000000001</v>
      </c>
      <c r="J751" s="2" t="s">
        <v>32</v>
      </c>
      <c r="N751" s="3">
        <f t="shared" si="42"/>
        <v>2009.7083333332819</v>
      </c>
      <c r="O751" s="8">
        <v>215.96899999999999</v>
      </c>
      <c r="P751" s="2" t="s">
        <v>17</v>
      </c>
    </row>
    <row r="752" spans="1:16" ht="13" x14ac:dyDescent="0.3">
      <c r="A752" s="4">
        <f t="shared" si="40"/>
        <v>2009.7916666666151</v>
      </c>
      <c r="B752" s="4">
        <f t="shared" si="41"/>
        <v>147.07305433994881</v>
      </c>
      <c r="H752" s="3">
        <v>2009.7916666666151</v>
      </c>
      <c r="I752" s="14">
        <v>148.58799999999999</v>
      </c>
      <c r="J752" s="2" t="s">
        <v>32</v>
      </c>
      <c r="N752" s="3">
        <f t="shared" si="42"/>
        <v>2009.7916666666151</v>
      </c>
      <c r="O752" s="8">
        <v>216.17699999999999</v>
      </c>
      <c r="P752" s="2" t="s">
        <v>17</v>
      </c>
    </row>
    <row r="753" spans="1:16" ht="13" x14ac:dyDescent="0.3">
      <c r="A753" s="4">
        <f t="shared" si="40"/>
        <v>2009.8749999999484</v>
      </c>
      <c r="B753" s="4">
        <f t="shared" si="41"/>
        <v>146.33304241501139</v>
      </c>
      <c r="H753" s="3">
        <v>2009.8749999999484</v>
      </c>
      <c r="I753" s="14">
        <v>147.94499999999999</v>
      </c>
      <c r="J753" s="2" t="s">
        <v>32</v>
      </c>
      <c r="N753" s="3">
        <f t="shared" si="42"/>
        <v>2009.8749999999484</v>
      </c>
      <c r="O753" s="8">
        <v>216.33</v>
      </c>
      <c r="P753" s="2" t="s">
        <v>17</v>
      </c>
    </row>
    <row r="754" spans="1:16" ht="13" x14ac:dyDescent="0.3">
      <c r="A754" s="4">
        <f t="shared" si="40"/>
        <v>2009.9583333332816</v>
      </c>
      <c r="B754" s="4">
        <f t="shared" si="41"/>
        <v>145.33184897809392</v>
      </c>
      <c r="H754" s="3">
        <v>2009.9583333332816</v>
      </c>
      <c r="I754" s="14">
        <v>146.67400000000001</v>
      </c>
      <c r="J754" s="2" t="s">
        <v>32</v>
      </c>
      <c r="N754" s="3">
        <f t="shared" si="42"/>
        <v>2009.9583333332816</v>
      </c>
      <c r="O754" s="8">
        <v>215.94900000000001</v>
      </c>
      <c r="P754" s="2" t="s">
        <v>17</v>
      </c>
    </row>
    <row r="755" spans="1:16" ht="13" x14ac:dyDescent="0.3">
      <c r="A755" s="4">
        <f t="shared" si="40"/>
        <v>2010.0416666666149</v>
      </c>
      <c r="B755" s="4">
        <f t="shared" si="41"/>
        <v>143.1868024711444</v>
      </c>
      <c r="H755" s="3">
        <v>2010.0416666666149</v>
      </c>
      <c r="I755" s="14">
        <v>145.00299999999999</v>
      </c>
      <c r="J755" s="2" t="s">
        <v>32</v>
      </c>
      <c r="N755" s="3">
        <f t="shared" si="42"/>
        <v>2010.0416666666149</v>
      </c>
      <c r="O755" s="8">
        <v>216.68700000000001</v>
      </c>
      <c r="P755" s="2" t="s">
        <v>17</v>
      </c>
    </row>
    <row r="756" spans="1:16" ht="13" x14ac:dyDescent="0.3">
      <c r="A756" s="4">
        <f t="shared" si="40"/>
        <v>2010.1249999999482</v>
      </c>
      <c r="B756" s="4">
        <f t="shared" si="41"/>
        <v>141.22899380766052</v>
      </c>
      <c r="H756" s="3">
        <v>2010.1249999999482</v>
      </c>
      <c r="I756" s="14">
        <v>143.05600000000001</v>
      </c>
      <c r="J756" s="2" t="s">
        <v>32</v>
      </c>
      <c r="N756" s="3">
        <f t="shared" si="42"/>
        <v>2010.1249999999482</v>
      </c>
      <c r="O756" s="8">
        <v>216.74100000000001</v>
      </c>
      <c r="P756" s="2" t="s">
        <v>17</v>
      </c>
    </row>
    <row r="757" spans="1:16" ht="13" x14ac:dyDescent="0.3">
      <c r="A757" s="4">
        <f t="shared" si="40"/>
        <v>2010.2083333332814</v>
      </c>
      <c r="B757" s="4">
        <f t="shared" si="41"/>
        <v>141.18236251331587</v>
      </c>
      <c r="H757" s="3">
        <v>2010.2083333332814</v>
      </c>
      <c r="I757" s="14">
        <v>143.596</v>
      </c>
      <c r="J757" s="2" t="s">
        <v>32</v>
      </c>
      <c r="N757" s="3">
        <f t="shared" si="42"/>
        <v>2010.2083333332814</v>
      </c>
      <c r="O757" s="8">
        <v>217.631</v>
      </c>
      <c r="P757" s="2" t="s">
        <v>17</v>
      </c>
    </row>
    <row r="758" spans="1:16" ht="13" x14ac:dyDescent="0.3">
      <c r="A758" s="4">
        <f t="shared" si="40"/>
        <v>2010.2916666666147</v>
      </c>
      <c r="B758" s="4">
        <f t="shared" si="41"/>
        <v>142.70719076978025</v>
      </c>
      <c r="H758" s="3">
        <v>2010.2916666666147</v>
      </c>
      <c r="I758" s="14">
        <v>145.399</v>
      </c>
      <c r="J758" s="2" t="s">
        <v>32</v>
      </c>
      <c r="N758" s="3">
        <f t="shared" si="42"/>
        <v>2010.2916666666147</v>
      </c>
      <c r="O758" s="8">
        <v>218.00899999999999</v>
      </c>
      <c r="P758" s="2" t="s">
        <v>17</v>
      </c>
    </row>
    <row r="759" spans="1:16" ht="13" x14ac:dyDescent="0.3">
      <c r="A759" s="4">
        <f t="shared" ref="A759:A817" si="43">H759</f>
        <v>2010.3749999999479</v>
      </c>
      <c r="B759" s="4">
        <f t="shared" si="41"/>
        <v>144.19915730064523</v>
      </c>
      <c r="H759" s="3">
        <v>2010.3749999999479</v>
      </c>
      <c r="I759" s="14">
        <v>147.03299999999999</v>
      </c>
      <c r="J759" s="2" t="s">
        <v>32</v>
      </c>
      <c r="N759" s="3">
        <f t="shared" si="42"/>
        <v>2010.3749999999479</v>
      </c>
      <c r="O759" s="8">
        <v>218.178</v>
      </c>
      <c r="P759" s="2" t="s">
        <v>17</v>
      </c>
    </row>
    <row r="760" spans="1:16" ht="13" x14ac:dyDescent="0.3">
      <c r="A760" s="4">
        <f t="shared" si="43"/>
        <v>2010.4583333332812</v>
      </c>
      <c r="B760" s="4">
        <f t="shared" si="41"/>
        <v>144.99191051660947</v>
      </c>
      <c r="H760" s="3">
        <v>2010.4583333332812</v>
      </c>
      <c r="I760" s="14">
        <v>147.697</v>
      </c>
      <c r="J760" s="2" t="s">
        <v>32</v>
      </c>
      <c r="N760" s="3">
        <f t="shared" si="42"/>
        <v>2010.4583333332812</v>
      </c>
      <c r="O760" s="8">
        <v>217.965</v>
      </c>
      <c r="P760" s="2" t="s">
        <v>17</v>
      </c>
    </row>
    <row r="761" spans="1:16" ht="13" x14ac:dyDescent="0.3">
      <c r="A761" s="4">
        <f t="shared" si="43"/>
        <v>2010.5416666666144</v>
      </c>
      <c r="B761" s="4">
        <f t="shared" si="41"/>
        <v>144.82096612047431</v>
      </c>
      <c r="H761" s="3">
        <v>2010.5416666666144</v>
      </c>
      <c r="I761" s="14">
        <v>147.554</v>
      </c>
      <c r="J761" s="2" t="s">
        <v>32</v>
      </c>
      <c r="N761" s="3">
        <f t="shared" si="42"/>
        <v>2010.5416666666144</v>
      </c>
      <c r="O761" s="8">
        <v>218.011</v>
      </c>
      <c r="P761" s="2" t="s">
        <v>17</v>
      </c>
    </row>
    <row r="762" spans="1:16" ht="13" x14ac:dyDescent="0.3">
      <c r="A762" s="4">
        <f t="shared" si="43"/>
        <v>2010.6249999999477</v>
      </c>
      <c r="B762" s="4">
        <f t="shared" si="41"/>
        <v>143.50591096986355</v>
      </c>
      <c r="H762" s="3">
        <v>2010.6249999999477</v>
      </c>
      <c r="I762" s="14">
        <v>146.416</v>
      </c>
      <c r="J762" s="2" t="s">
        <v>32</v>
      </c>
      <c r="N762" s="3">
        <f t="shared" si="42"/>
        <v>2010.6249999999477</v>
      </c>
      <c r="O762" s="8">
        <v>218.31200000000001</v>
      </c>
      <c r="P762" s="2" t="s">
        <v>17</v>
      </c>
    </row>
    <row r="763" spans="1:16" ht="13" x14ac:dyDescent="0.3">
      <c r="A763" s="4">
        <f t="shared" si="43"/>
        <v>2010.708333333281</v>
      </c>
      <c r="B763" s="4">
        <f t="shared" si="41"/>
        <v>141.64262607893275</v>
      </c>
      <c r="H763" s="3">
        <v>2010.708333333281</v>
      </c>
      <c r="I763" s="14">
        <v>144.59899999999999</v>
      </c>
      <c r="J763" s="2" t="s">
        <v>32</v>
      </c>
      <c r="N763" s="3">
        <f t="shared" si="42"/>
        <v>2010.708333333281</v>
      </c>
      <c r="O763" s="8">
        <v>218.43899999999999</v>
      </c>
      <c r="P763" s="2" t="s">
        <v>17</v>
      </c>
    </row>
    <row r="764" spans="1:16" ht="13" x14ac:dyDescent="0.3">
      <c r="A764" s="4">
        <f t="shared" si="43"/>
        <v>2010.7916666666142</v>
      </c>
      <c r="B764" s="4">
        <f t="shared" ref="B764:B817" si="44">100*(I764/O764)/(I$8/O$8)</f>
        <v>140.02636093212334</v>
      </c>
      <c r="H764" s="3">
        <v>2010.7916666666142</v>
      </c>
      <c r="I764" s="14">
        <v>143.12700000000001</v>
      </c>
      <c r="J764" s="2" t="s">
        <v>32</v>
      </c>
      <c r="N764" s="3">
        <f t="shared" si="42"/>
        <v>2010.7916666666142</v>
      </c>
      <c r="O764" s="8">
        <v>218.71100000000001</v>
      </c>
      <c r="P764" s="2" t="s">
        <v>17</v>
      </c>
    </row>
    <row r="765" spans="1:16" ht="13" x14ac:dyDescent="0.3">
      <c r="A765" s="4">
        <f t="shared" si="43"/>
        <v>2010.8749999999475</v>
      </c>
      <c r="B765" s="4">
        <f t="shared" si="44"/>
        <v>138.69226979536205</v>
      </c>
      <c r="H765" s="3">
        <v>2010.8749999999475</v>
      </c>
      <c r="I765" s="14">
        <v>141.82300000000001</v>
      </c>
      <c r="J765" s="2" t="s">
        <v>32</v>
      </c>
      <c r="N765" s="3">
        <f t="shared" si="42"/>
        <v>2010.8749999999475</v>
      </c>
      <c r="O765" s="8">
        <v>218.803</v>
      </c>
      <c r="P765" s="2" t="s">
        <v>17</v>
      </c>
    </row>
    <row r="766" spans="1:16" ht="13" x14ac:dyDescent="0.3">
      <c r="A766" s="4">
        <f t="shared" si="43"/>
        <v>2010.9583333332807</v>
      </c>
      <c r="B766" s="4">
        <f t="shared" si="44"/>
        <v>137.29553846210288</v>
      </c>
      <c r="H766" s="3">
        <v>2010.9583333332807</v>
      </c>
      <c r="I766" s="14">
        <v>140.636</v>
      </c>
      <c r="J766" s="2" t="s">
        <v>32</v>
      </c>
      <c r="N766" s="3">
        <f t="shared" si="42"/>
        <v>2010.9583333332807</v>
      </c>
      <c r="O766" s="8">
        <v>219.179</v>
      </c>
      <c r="P766" s="2" t="s">
        <v>17</v>
      </c>
    </row>
    <row r="767" spans="1:16" ht="13" x14ac:dyDescent="0.3">
      <c r="A767" s="4">
        <f t="shared" si="43"/>
        <v>2011.041666666614</v>
      </c>
      <c r="B767" s="4">
        <f t="shared" si="44"/>
        <v>135.10173683473707</v>
      </c>
      <c r="H767" s="3">
        <v>2011.041666666614</v>
      </c>
      <c r="I767" s="14">
        <v>139.048</v>
      </c>
      <c r="J767" s="2" t="s">
        <v>32</v>
      </c>
      <c r="N767" s="3">
        <f t="shared" si="42"/>
        <v>2011.041666666614</v>
      </c>
      <c r="O767" s="8">
        <v>220.22300000000001</v>
      </c>
      <c r="P767" s="2" t="s">
        <v>17</v>
      </c>
    </row>
    <row r="768" spans="1:16" ht="13" x14ac:dyDescent="0.3">
      <c r="A768" s="4">
        <f t="shared" si="43"/>
        <v>2011.1249999999472</v>
      </c>
      <c r="B768" s="4">
        <f t="shared" si="44"/>
        <v>133.17799580299615</v>
      </c>
      <c r="H768" s="3">
        <v>2011.1249999999472</v>
      </c>
      <c r="I768" s="14">
        <v>137.744</v>
      </c>
      <c r="J768" s="2" t="s">
        <v>32</v>
      </c>
      <c r="N768" s="3">
        <f t="shared" si="42"/>
        <v>2011.1249999999472</v>
      </c>
      <c r="O768" s="8">
        <v>221.309</v>
      </c>
      <c r="P768" s="2" t="s">
        <v>17</v>
      </c>
    </row>
    <row r="769" spans="1:16" ht="13" x14ac:dyDescent="0.3">
      <c r="A769" s="4">
        <f t="shared" si="43"/>
        <v>2011.2083333332805</v>
      </c>
      <c r="B769" s="4">
        <f t="shared" si="44"/>
        <v>131.93786901168249</v>
      </c>
      <c r="H769" s="3">
        <v>2011.2083333332805</v>
      </c>
      <c r="I769" s="14">
        <v>137.792</v>
      </c>
      <c r="J769" s="2" t="s">
        <v>32</v>
      </c>
      <c r="N769" s="3">
        <f t="shared" si="42"/>
        <v>2011.2083333332805</v>
      </c>
      <c r="O769" s="8">
        <v>223.46700000000001</v>
      </c>
      <c r="P769" s="2" t="s">
        <v>17</v>
      </c>
    </row>
    <row r="770" spans="1:16" ht="13" x14ac:dyDescent="0.3">
      <c r="A770" s="4">
        <f t="shared" si="43"/>
        <v>2011.2916666666138</v>
      </c>
      <c r="B770" s="4">
        <f t="shared" si="44"/>
        <v>132.39044265545189</v>
      </c>
      <c r="H770" s="3">
        <v>2011.2916666666138</v>
      </c>
      <c r="I770" s="14">
        <v>139.155</v>
      </c>
      <c r="J770" s="2" t="s">
        <v>32</v>
      </c>
      <c r="N770" s="3">
        <f t="shared" si="42"/>
        <v>2011.2916666666138</v>
      </c>
      <c r="O770" s="8">
        <v>224.90600000000001</v>
      </c>
      <c r="P770" s="2" t="s">
        <v>17</v>
      </c>
    </row>
    <row r="771" spans="1:16" ht="13" x14ac:dyDescent="0.3">
      <c r="A771" s="4">
        <f t="shared" si="43"/>
        <v>2011.374999999947</v>
      </c>
      <c r="B771" s="4">
        <f t="shared" si="44"/>
        <v>133.21843092640256</v>
      </c>
      <c r="H771" s="3">
        <v>2011.374999999947</v>
      </c>
      <c r="I771" s="14">
        <v>140.684</v>
      </c>
      <c r="J771" s="2" t="s">
        <v>32</v>
      </c>
      <c r="N771" s="3">
        <f t="shared" si="42"/>
        <v>2011.374999999947</v>
      </c>
      <c r="O771" s="8">
        <v>225.964</v>
      </c>
      <c r="P771" s="2" t="s">
        <v>17</v>
      </c>
    </row>
    <row r="772" spans="1:16" ht="13" x14ac:dyDescent="0.3">
      <c r="A772" s="4">
        <f t="shared" si="43"/>
        <v>2011.4583333332803</v>
      </c>
      <c r="B772" s="4">
        <f t="shared" si="44"/>
        <v>134.54808858066079</v>
      </c>
      <c r="H772" s="3">
        <v>2011.4583333332803</v>
      </c>
      <c r="I772" s="14">
        <v>141.93600000000001</v>
      </c>
      <c r="J772" s="2" t="s">
        <v>32</v>
      </c>
      <c r="N772" s="3">
        <f t="shared" si="42"/>
        <v>2011.4583333332803</v>
      </c>
      <c r="O772" s="8">
        <v>225.72200000000001</v>
      </c>
      <c r="P772" s="2" t="s">
        <v>17</v>
      </c>
    </row>
    <row r="773" spans="1:16" ht="13" x14ac:dyDescent="0.3">
      <c r="A773" s="4">
        <f t="shared" si="43"/>
        <v>2011.5416666666135</v>
      </c>
      <c r="B773" s="4">
        <f t="shared" si="44"/>
        <v>134.80498096250545</v>
      </c>
      <c r="H773" s="3">
        <v>2011.5416666666135</v>
      </c>
      <c r="I773" s="14">
        <v>142.333</v>
      </c>
      <c r="J773" s="2" t="s">
        <v>32</v>
      </c>
      <c r="N773" s="3">
        <f t="shared" si="42"/>
        <v>2011.5416666666135</v>
      </c>
      <c r="O773" s="8">
        <v>225.922</v>
      </c>
      <c r="P773" s="2" t="s">
        <v>17</v>
      </c>
    </row>
    <row r="774" spans="1:16" ht="13" x14ac:dyDescent="0.3">
      <c r="A774" s="4">
        <f t="shared" si="43"/>
        <v>2011.6249999999468</v>
      </c>
      <c r="B774" s="4">
        <f t="shared" si="44"/>
        <v>133.90817709377524</v>
      </c>
      <c r="H774" s="3">
        <v>2011.6249999999468</v>
      </c>
      <c r="I774" s="14">
        <v>141.77600000000001</v>
      </c>
      <c r="J774" s="2" t="s">
        <v>32</v>
      </c>
      <c r="N774" s="3">
        <f t="shared" si="42"/>
        <v>2011.6249999999468</v>
      </c>
      <c r="O774" s="8">
        <v>226.54499999999999</v>
      </c>
      <c r="P774" s="2" t="s">
        <v>17</v>
      </c>
    </row>
    <row r="775" spans="1:16" ht="13" x14ac:dyDescent="0.3">
      <c r="A775" s="4">
        <f t="shared" si="43"/>
        <v>2011.7083333332801</v>
      </c>
      <c r="B775" s="4">
        <f t="shared" si="44"/>
        <v>132.17831532090375</v>
      </c>
      <c r="H775" s="3">
        <v>2011.7083333332801</v>
      </c>
      <c r="I775" s="14">
        <v>140.15700000000001</v>
      </c>
      <c r="J775" s="2" t="s">
        <v>32</v>
      </c>
      <c r="N775" s="3">
        <f t="shared" si="42"/>
        <v>2011.7083333332801</v>
      </c>
      <c r="O775" s="8">
        <v>226.88900000000001</v>
      </c>
      <c r="P775" s="2" t="s">
        <v>17</v>
      </c>
    </row>
    <row r="776" spans="1:16" ht="13" x14ac:dyDescent="0.3">
      <c r="A776" s="4">
        <f t="shared" si="43"/>
        <v>2011.7916666666133</v>
      </c>
      <c r="B776" s="4">
        <f t="shared" si="44"/>
        <v>130.78828114443394</v>
      </c>
      <c r="H776" s="3">
        <v>2011.7916666666133</v>
      </c>
      <c r="I776" s="14">
        <v>138.39699999999999</v>
      </c>
      <c r="J776" s="2" t="s">
        <v>32</v>
      </c>
      <c r="N776" s="3">
        <f t="shared" si="42"/>
        <v>2011.7916666666133</v>
      </c>
      <c r="O776" s="8">
        <v>226.42099999999999</v>
      </c>
      <c r="P776" s="2" t="s">
        <v>17</v>
      </c>
    </row>
    <row r="777" spans="1:16" ht="13" x14ac:dyDescent="0.3">
      <c r="A777" s="4">
        <f t="shared" si="43"/>
        <v>2011.8749999999466</v>
      </c>
      <c r="B777" s="4">
        <f t="shared" si="44"/>
        <v>129.24919149649773</v>
      </c>
      <c r="H777" s="3">
        <v>2011.8749999999466</v>
      </c>
      <c r="I777" s="14">
        <v>136.65299999999999</v>
      </c>
      <c r="J777" s="2" t="s">
        <v>32</v>
      </c>
      <c r="N777" s="3">
        <f t="shared" ref="N777:N840" si="45">N776+1/12</f>
        <v>2011.8749999999466</v>
      </c>
      <c r="O777" s="8">
        <v>226.23</v>
      </c>
      <c r="P777" s="2" t="s">
        <v>17</v>
      </c>
    </row>
    <row r="778" spans="1:16" ht="13" x14ac:dyDescent="0.3">
      <c r="A778" s="4">
        <f t="shared" si="43"/>
        <v>2011.9583333332798</v>
      </c>
      <c r="B778" s="4">
        <f t="shared" si="44"/>
        <v>128.15032910324777</v>
      </c>
      <c r="H778" s="3">
        <v>2011.9583333332798</v>
      </c>
      <c r="I778" s="14">
        <v>135.15700000000001</v>
      </c>
      <c r="J778" s="2" t="s">
        <v>32</v>
      </c>
      <c r="N778" s="3">
        <f t="shared" si="45"/>
        <v>2011.9583333332798</v>
      </c>
      <c r="O778" s="8">
        <v>225.672</v>
      </c>
      <c r="P778" s="2" t="s">
        <v>17</v>
      </c>
    </row>
    <row r="779" spans="1:16" ht="13" x14ac:dyDescent="0.3">
      <c r="A779" s="4">
        <f t="shared" si="43"/>
        <v>2012.0416666666131</v>
      </c>
      <c r="B779" s="4">
        <f t="shared" si="44"/>
        <v>126.65151627687771</v>
      </c>
      <c r="H779" s="3">
        <v>2012.0416666666131</v>
      </c>
      <c r="I779" s="14">
        <v>134.16399999999999</v>
      </c>
      <c r="J779" s="2" t="s">
        <v>32</v>
      </c>
      <c r="N779" s="3">
        <f t="shared" si="45"/>
        <v>2012.0416666666131</v>
      </c>
      <c r="O779" s="8">
        <v>226.66499999999999</v>
      </c>
      <c r="P779" s="2" t="s">
        <v>17</v>
      </c>
    </row>
    <row r="780" spans="1:16" ht="13" x14ac:dyDescent="0.3">
      <c r="A780" s="4">
        <f t="shared" si="43"/>
        <v>2012.1249999999463</v>
      </c>
      <c r="B780" s="4">
        <f t="shared" si="44"/>
        <v>125.94217933626243</v>
      </c>
      <c r="H780" s="3">
        <v>2012.1249999999463</v>
      </c>
      <c r="I780" s="14">
        <v>134</v>
      </c>
      <c r="J780" s="2" t="s">
        <v>32</v>
      </c>
      <c r="N780" s="3">
        <f t="shared" si="45"/>
        <v>2012.1249999999463</v>
      </c>
      <c r="O780" s="8">
        <v>227.66300000000001</v>
      </c>
      <c r="P780" s="2" t="s">
        <v>17</v>
      </c>
    </row>
    <row r="781" spans="1:16" ht="13" x14ac:dyDescent="0.3">
      <c r="A781" s="4">
        <f t="shared" si="43"/>
        <v>2012.2083333332796</v>
      </c>
      <c r="B781" s="4">
        <f t="shared" si="44"/>
        <v>126.73908298327056</v>
      </c>
      <c r="H781" s="3">
        <v>2012.2083333332796</v>
      </c>
      <c r="I781" s="14">
        <v>135.87200000000001</v>
      </c>
      <c r="J781" s="2" t="s">
        <v>32</v>
      </c>
      <c r="N781" s="3">
        <f t="shared" si="45"/>
        <v>2012.2083333332796</v>
      </c>
      <c r="O781" s="8">
        <v>229.392</v>
      </c>
      <c r="P781" s="2" t="s">
        <v>17</v>
      </c>
    </row>
    <row r="782" spans="1:16" ht="13" x14ac:dyDescent="0.3">
      <c r="A782" s="4">
        <f t="shared" si="43"/>
        <v>2012.2916666666129</v>
      </c>
      <c r="B782" s="4">
        <f t="shared" si="44"/>
        <v>128.77993454788958</v>
      </c>
      <c r="H782" s="3">
        <v>2012.2916666666129</v>
      </c>
      <c r="I782" s="14">
        <v>138.477</v>
      </c>
      <c r="J782" s="2" t="s">
        <v>32</v>
      </c>
      <c r="N782" s="3">
        <f t="shared" si="45"/>
        <v>2012.2916666666129</v>
      </c>
      <c r="O782" s="8">
        <v>230.08500000000001</v>
      </c>
      <c r="P782" s="2" t="s">
        <v>17</v>
      </c>
    </row>
    <row r="783" spans="1:16" ht="13" x14ac:dyDescent="0.3">
      <c r="A783" s="4">
        <f t="shared" si="43"/>
        <v>2012.3749999999461</v>
      </c>
      <c r="B783" s="4">
        <f t="shared" si="44"/>
        <v>131.32779668850219</v>
      </c>
      <c r="H783" s="3">
        <v>2012.3749999999461</v>
      </c>
      <c r="I783" s="14">
        <v>141.05099999999999</v>
      </c>
      <c r="J783" s="2" t="s">
        <v>32</v>
      </c>
      <c r="N783" s="3">
        <f t="shared" si="45"/>
        <v>2012.3749999999461</v>
      </c>
      <c r="O783" s="8">
        <v>229.815</v>
      </c>
      <c r="P783" s="2" t="s">
        <v>17</v>
      </c>
    </row>
    <row r="784" spans="1:16" ht="13" x14ac:dyDescent="0.3">
      <c r="A784" s="4">
        <f t="shared" si="43"/>
        <v>2012.4583333332794</v>
      </c>
      <c r="B784" s="4">
        <f t="shared" si="44"/>
        <v>133.49648446639134</v>
      </c>
      <c r="H784" s="3">
        <v>2012.4583333332794</v>
      </c>
      <c r="I784" s="14">
        <v>143.16999999999999</v>
      </c>
      <c r="J784" s="2" t="s">
        <v>32</v>
      </c>
      <c r="N784" s="3">
        <f t="shared" si="45"/>
        <v>2012.4583333332794</v>
      </c>
      <c r="O784" s="8">
        <v>229.47800000000001</v>
      </c>
      <c r="P784" s="2" t="s">
        <v>17</v>
      </c>
    </row>
    <row r="785" spans="1:16" ht="13" x14ac:dyDescent="0.3">
      <c r="A785" s="4">
        <f t="shared" si="43"/>
        <v>2012.5416666666126</v>
      </c>
      <c r="B785" s="4">
        <f t="shared" si="44"/>
        <v>134.75110093760856</v>
      </c>
      <c r="H785" s="3">
        <v>2012.5416666666126</v>
      </c>
      <c r="I785" s="14">
        <v>144.28</v>
      </c>
      <c r="J785" s="2" t="s">
        <v>32</v>
      </c>
      <c r="N785" s="3">
        <f t="shared" si="45"/>
        <v>2012.5416666666126</v>
      </c>
      <c r="O785" s="8">
        <v>229.10400000000001</v>
      </c>
      <c r="P785" s="2" t="s">
        <v>17</v>
      </c>
    </row>
    <row r="786" spans="1:16" ht="13" x14ac:dyDescent="0.3">
      <c r="A786" s="4">
        <f t="shared" si="43"/>
        <v>2012.6249999999459</v>
      </c>
      <c r="B786" s="4">
        <f t="shared" si="44"/>
        <v>134.3991455691733</v>
      </c>
      <c r="H786" s="3">
        <v>2012.6249999999459</v>
      </c>
      <c r="I786" s="14">
        <v>144.70400000000001</v>
      </c>
      <c r="J786" s="2" t="s">
        <v>32</v>
      </c>
      <c r="N786" s="3">
        <f t="shared" si="45"/>
        <v>2012.6249999999459</v>
      </c>
      <c r="O786" s="8">
        <v>230.37899999999999</v>
      </c>
      <c r="P786" s="2" t="s">
        <v>17</v>
      </c>
    </row>
    <row r="787" spans="1:16" ht="13" x14ac:dyDescent="0.3">
      <c r="A787" s="4">
        <f t="shared" si="43"/>
        <v>2012.7083333332791</v>
      </c>
      <c r="B787" s="4">
        <f t="shared" si="44"/>
        <v>133.48308431341354</v>
      </c>
      <c r="H787" s="3">
        <v>2012.7083333332791</v>
      </c>
      <c r="I787" s="14">
        <v>144.35900000000001</v>
      </c>
      <c r="J787" s="2" t="s">
        <v>32</v>
      </c>
      <c r="N787" s="3">
        <f t="shared" si="45"/>
        <v>2012.7083333332791</v>
      </c>
      <c r="O787" s="8">
        <v>231.40700000000001</v>
      </c>
      <c r="P787" s="2" t="s">
        <v>17</v>
      </c>
    </row>
    <row r="788" spans="1:16" ht="13" x14ac:dyDescent="0.3">
      <c r="A788" s="4">
        <f t="shared" si="43"/>
        <v>2012.7916666666124</v>
      </c>
      <c r="B788" s="4">
        <f t="shared" si="44"/>
        <v>133.17703654611535</v>
      </c>
      <c r="H788" s="3">
        <v>2012.7916666666124</v>
      </c>
      <c r="I788" s="14">
        <v>143.97200000000001</v>
      </c>
      <c r="J788" s="2" t="s">
        <v>32</v>
      </c>
      <c r="N788" s="3">
        <f t="shared" si="45"/>
        <v>2012.7916666666124</v>
      </c>
      <c r="O788" s="6">
        <v>231.31700000000001</v>
      </c>
      <c r="P788" s="2" t="s">
        <v>17</v>
      </c>
    </row>
    <row r="789" spans="1:16" ht="13" x14ac:dyDescent="0.3">
      <c r="A789" s="4">
        <f t="shared" si="43"/>
        <v>2012.8749999999457</v>
      </c>
      <c r="B789" s="4">
        <f t="shared" si="44"/>
        <v>133.80732718112333</v>
      </c>
      <c r="H789" s="3">
        <v>2012.8749999999457</v>
      </c>
      <c r="I789" s="14">
        <v>143.96799999999999</v>
      </c>
      <c r="J789" s="2" t="s">
        <v>32</v>
      </c>
      <c r="N789" s="3">
        <f t="shared" si="45"/>
        <v>2012.8749999999457</v>
      </c>
      <c r="O789" s="6">
        <v>230.221</v>
      </c>
      <c r="P789" s="2" t="s">
        <v>17</v>
      </c>
    </row>
    <row r="790" spans="1:16" ht="13" x14ac:dyDescent="0.3">
      <c r="A790" s="4">
        <f t="shared" si="43"/>
        <v>2012.9583333332789</v>
      </c>
      <c r="B790" s="4">
        <f t="shared" si="44"/>
        <v>134.08198216583511</v>
      </c>
      <c r="H790" s="3">
        <v>2012.9583333332789</v>
      </c>
      <c r="I790" s="14">
        <v>143.875</v>
      </c>
      <c r="J790" s="2" t="s">
        <v>32</v>
      </c>
      <c r="N790" s="3">
        <f t="shared" si="45"/>
        <v>2012.9583333332789</v>
      </c>
      <c r="O790" s="6">
        <v>229.601</v>
      </c>
      <c r="P790" s="2" t="s">
        <v>17</v>
      </c>
    </row>
    <row r="791" spans="1:16" ht="13" x14ac:dyDescent="0.3">
      <c r="A791" s="4">
        <f t="shared" si="43"/>
        <v>2013.0416666666122</v>
      </c>
      <c r="B791" s="4">
        <f t="shared" si="44"/>
        <v>134.09454277086581</v>
      </c>
      <c r="H791" s="3">
        <v>2013.0416666666122</v>
      </c>
      <c r="I791" s="14">
        <v>144.31399999999999</v>
      </c>
      <c r="J791" s="2" t="s">
        <v>32</v>
      </c>
      <c r="N791" s="3">
        <f t="shared" si="45"/>
        <v>2013.0416666666122</v>
      </c>
      <c r="O791" s="6">
        <v>230.28</v>
      </c>
      <c r="P791" s="2" t="s">
        <v>17</v>
      </c>
    </row>
    <row r="792" spans="1:16" ht="13" x14ac:dyDescent="0.3">
      <c r="A792" s="4">
        <f t="shared" si="43"/>
        <v>2013.1249999999454</v>
      </c>
      <c r="B792" s="4">
        <f t="shared" si="44"/>
        <v>133.78493155384598</v>
      </c>
      <c r="H792" s="3">
        <v>2013.1249999999454</v>
      </c>
      <c r="I792" s="14">
        <v>145.16</v>
      </c>
      <c r="J792" s="2" t="s">
        <v>32</v>
      </c>
      <c r="N792" s="3">
        <f t="shared" si="45"/>
        <v>2013.1249999999454</v>
      </c>
      <c r="O792" s="6">
        <v>232.166</v>
      </c>
      <c r="P792" s="2" t="s">
        <v>17</v>
      </c>
    </row>
    <row r="793" spans="1:16" ht="13" x14ac:dyDescent="0.3">
      <c r="A793" s="4">
        <f t="shared" si="43"/>
        <v>2013.2083333332787</v>
      </c>
      <c r="B793" s="4">
        <f t="shared" si="44"/>
        <v>136.00991807377054</v>
      </c>
      <c r="H793" s="3">
        <v>2013.2083333332787</v>
      </c>
      <c r="I793" s="14">
        <v>147.96</v>
      </c>
      <c r="J793" s="2" t="s">
        <v>32</v>
      </c>
      <c r="N793" s="3">
        <f t="shared" si="45"/>
        <v>2013.2083333332787</v>
      </c>
      <c r="O793" s="6">
        <v>232.773</v>
      </c>
      <c r="P793" s="2" t="s">
        <v>17</v>
      </c>
    </row>
    <row r="794" spans="1:16" ht="13" x14ac:dyDescent="0.3">
      <c r="A794" s="4">
        <f t="shared" si="43"/>
        <v>2013.2916666666119</v>
      </c>
      <c r="B794" s="4">
        <f t="shared" si="44"/>
        <v>138.92492231256435</v>
      </c>
      <c r="H794" s="3">
        <v>2013.2916666666119</v>
      </c>
      <c r="I794" s="14">
        <v>150.97399999999999</v>
      </c>
      <c r="J794" s="2" t="s">
        <v>32</v>
      </c>
      <c r="N794" s="3">
        <f t="shared" si="45"/>
        <v>2013.2916666666119</v>
      </c>
      <c r="O794" s="8">
        <v>232.53100000000001</v>
      </c>
      <c r="P794" s="2" t="s">
        <v>17</v>
      </c>
    </row>
    <row r="795" spans="1:16" ht="13" x14ac:dyDescent="0.3">
      <c r="A795" s="4">
        <f t="shared" si="43"/>
        <v>2013.3749999999452</v>
      </c>
      <c r="B795" s="4">
        <f t="shared" si="44"/>
        <v>141.33815601732277</v>
      </c>
      <c r="H795" s="3">
        <v>2013.3749999999452</v>
      </c>
      <c r="I795" s="14">
        <v>153.87</v>
      </c>
      <c r="J795" s="2" t="s">
        <v>32</v>
      </c>
      <c r="N795" s="3">
        <f t="shared" si="45"/>
        <v>2013.3749999999452</v>
      </c>
      <c r="O795" s="6">
        <v>232.94499999999999</v>
      </c>
      <c r="P795" s="2" t="s">
        <v>17</v>
      </c>
    </row>
    <row r="796" spans="1:16" ht="13" x14ac:dyDescent="0.3">
      <c r="A796" s="4">
        <f t="shared" si="43"/>
        <v>2013.4583333332785</v>
      </c>
      <c r="B796" s="4">
        <f t="shared" si="44"/>
        <v>143.35666696538829</v>
      </c>
      <c r="H796" s="3">
        <v>2013.4583333332785</v>
      </c>
      <c r="I796" s="14">
        <v>156.44200000000001</v>
      </c>
      <c r="J796" s="2" t="s">
        <v>32</v>
      </c>
      <c r="N796" s="3">
        <f t="shared" si="45"/>
        <v>2013.4583333332785</v>
      </c>
      <c r="O796" s="6">
        <v>233.50399999999999</v>
      </c>
      <c r="P796" s="2" t="s">
        <v>17</v>
      </c>
    </row>
    <row r="797" spans="1:16" ht="13" x14ac:dyDescent="0.3">
      <c r="A797" s="4">
        <f t="shared" si="43"/>
        <v>2013.5416666666117</v>
      </c>
      <c r="B797" s="4">
        <f t="shared" si="44"/>
        <v>145.00579112280172</v>
      </c>
      <c r="H797" s="3">
        <v>2013.5416666666117</v>
      </c>
      <c r="I797" s="14">
        <v>158.304</v>
      </c>
      <c r="J797" s="2" t="s">
        <v>32</v>
      </c>
      <c r="N797" s="3">
        <f t="shared" si="45"/>
        <v>2013.5416666666117</v>
      </c>
      <c r="O797" s="6">
        <v>233.596</v>
      </c>
      <c r="P797" s="2" t="s">
        <v>17</v>
      </c>
    </row>
    <row r="798" spans="1:16" ht="13" x14ac:dyDescent="0.3">
      <c r="A798" s="4">
        <f t="shared" si="43"/>
        <v>2013.624999999945</v>
      </c>
      <c r="B798" s="4">
        <f t="shared" si="44"/>
        <v>145.84618742762314</v>
      </c>
      <c r="H798" s="3">
        <v>2013.624999999945</v>
      </c>
      <c r="I798" s="14">
        <v>159.41300000000001</v>
      </c>
      <c r="J798" s="2" t="s">
        <v>32</v>
      </c>
      <c r="N798" s="3">
        <f t="shared" si="45"/>
        <v>2013.624999999945</v>
      </c>
      <c r="O798" s="6">
        <v>233.87700000000001</v>
      </c>
      <c r="P798" s="2" t="s">
        <v>17</v>
      </c>
    </row>
    <row r="799" spans="1:16" ht="13" x14ac:dyDescent="0.3">
      <c r="A799" s="4">
        <f t="shared" si="43"/>
        <v>2013.7083333332782</v>
      </c>
      <c r="B799" s="4">
        <f t="shared" si="44"/>
        <v>145.9289824398285</v>
      </c>
      <c r="H799" s="3">
        <v>2013.7083333332782</v>
      </c>
      <c r="I799" s="14">
        <v>159.68899999999999</v>
      </c>
      <c r="J799" s="2" t="s">
        <v>32</v>
      </c>
      <c r="N799" s="3">
        <f t="shared" si="45"/>
        <v>2013.7083333332782</v>
      </c>
      <c r="O799" s="6">
        <v>234.149</v>
      </c>
      <c r="P799" s="2" t="s">
        <v>17</v>
      </c>
    </row>
    <row r="800" spans="1:16" ht="13" x14ac:dyDescent="0.3">
      <c r="A800" s="4">
        <f t="shared" si="43"/>
        <v>2013.7916666666115</v>
      </c>
      <c r="B800" s="4">
        <f t="shared" si="44"/>
        <v>146.19306961927495</v>
      </c>
      <c r="H800" s="3">
        <v>2013.7916666666115</v>
      </c>
      <c r="I800" s="14">
        <v>159.566</v>
      </c>
      <c r="J800" s="2" t="s">
        <v>32</v>
      </c>
      <c r="N800" s="3">
        <f t="shared" si="45"/>
        <v>2013.7916666666115</v>
      </c>
      <c r="O800" s="6">
        <v>233.54599999999999</v>
      </c>
      <c r="P800" s="2" t="s">
        <v>17</v>
      </c>
    </row>
    <row r="801" spans="1:16" ht="13" x14ac:dyDescent="0.3">
      <c r="A801" s="4">
        <f t="shared" si="43"/>
        <v>2013.8749999999447</v>
      </c>
      <c r="B801" s="4">
        <f t="shared" si="44"/>
        <v>146.31140978643322</v>
      </c>
      <c r="H801" s="3">
        <v>2013.8749999999447</v>
      </c>
      <c r="I801" s="14">
        <v>159.369</v>
      </c>
      <c r="J801" s="2" t="s">
        <v>32</v>
      </c>
      <c r="N801" s="3">
        <f t="shared" si="45"/>
        <v>2013.8749999999447</v>
      </c>
      <c r="O801" s="6">
        <v>233.06899999999999</v>
      </c>
      <c r="P801" s="2" t="s">
        <v>17</v>
      </c>
    </row>
    <row r="802" spans="1:16" ht="13" x14ac:dyDescent="0.3">
      <c r="A802" s="4">
        <f t="shared" si="43"/>
        <v>2013.958333333278</v>
      </c>
      <c r="B802" s="4">
        <f t="shared" si="44"/>
        <v>146.25051440712852</v>
      </c>
      <c r="H802" s="3">
        <v>2013.958333333278</v>
      </c>
      <c r="I802" s="14">
        <v>159.28899999999999</v>
      </c>
      <c r="J802" s="2" t="s">
        <v>32</v>
      </c>
      <c r="N802" s="3">
        <f t="shared" si="45"/>
        <v>2013.958333333278</v>
      </c>
      <c r="O802" s="8">
        <v>233.04900000000001</v>
      </c>
      <c r="P802" s="2" t="s">
        <v>17</v>
      </c>
    </row>
    <row r="803" spans="1:16" ht="13" x14ac:dyDescent="0.3">
      <c r="A803" s="4">
        <f t="shared" si="43"/>
        <v>2014.0416666666113</v>
      </c>
      <c r="B803" s="4">
        <f t="shared" si="44"/>
        <v>145.79808769169205</v>
      </c>
      <c r="H803" s="3">
        <v>2014.0416666666113</v>
      </c>
      <c r="I803" s="14">
        <v>159.387</v>
      </c>
      <c r="J803" s="2" t="s">
        <v>32</v>
      </c>
      <c r="N803" s="3">
        <f t="shared" si="45"/>
        <v>2014.0416666666113</v>
      </c>
      <c r="O803" s="8">
        <v>233.916</v>
      </c>
      <c r="P803" s="2" t="s">
        <v>17</v>
      </c>
    </row>
    <row r="804" spans="1:16" ht="13" x14ac:dyDescent="0.3">
      <c r="A804" s="4">
        <f t="shared" si="43"/>
        <v>2014.1249999999445</v>
      </c>
      <c r="B804" s="4">
        <f t="shared" si="44"/>
        <v>145.72572602325741</v>
      </c>
      <c r="H804" s="3">
        <v>2014.1249999999445</v>
      </c>
      <c r="I804" s="14">
        <v>159.89699999999999</v>
      </c>
      <c r="J804" s="2" t="s">
        <v>32</v>
      </c>
      <c r="N804" s="3">
        <f t="shared" si="45"/>
        <v>2014.1249999999445</v>
      </c>
      <c r="O804" s="8">
        <v>234.78100000000001</v>
      </c>
      <c r="P804" s="2" t="s">
        <v>17</v>
      </c>
    </row>
    <row r="805" spans="1:16" ht="13" x14ac:dyDescent="0.3">
      <c r="A805" s="4">
        <f t="shared" si="43"/>
        <v>2014.2083333332778</v>
      </c>
      <c r="B805" s="4">
        <f t="shared" si="44"/>
        <v>145.98675382030234</v>
      </c>
      <c r="H805" s="3">
        <v>2014.2083333332778</v>
      </c>
      <c r="I805" s="14">
        <v>161.215</v>
      </c>
      <c r="J805" s="2" t="s">
        <v>32</v>
      </c>
      <c r="N805" s="3">
        <f t="shared" si="45"/>
        <v>2014.2083333332778</v>
      </c>
      <c r="O805" s="8">
        <v>236.29300000000001</v>
      </c>
      <c r="P805" s="2" t="s">
        <v>17</v>
      </c>
    </row>
    <row r="806" spans="1:16" ht="13" x14ac:dyDescent="0.3">
      <c r="A806" s="4">
        <f t="shared" si="43"/>
        <v>2014.291666666611</v>
      </c>
      <c r="B806" s="4">
        <f t="shared" si="44"/>
        <v>147.11181376660676</v>
      </c>
      <c r="H806" s="3">
        <v>2014.291666666611</v>
      </c>
      <c r="I806" s="14">
        <v>162.99299999999999</v>
      </c>
      <c r="J806" s="2" t="s">
        <v>32</v>
      </c>
      <c r="N806" s="3">
        <f t="shared" si="45"/>
        <v>2014.291666666611</v>
      </c>
      <c r="O806" s="8">
        <v>237.072</v>
      </c>
      <c r="P806" s="2" t="s">
        <v>17</v>
      </c>
    </row>
    <row r="807" spans="1:16" ht="13" x14ac:dyDescent="0.3">
      <c r="A807" s="4">
        <f t="shared" si="43"/>
        <v>2014.3749999999443</v>
      </c>
      <c r="B807" s="4">
        <f t="shared" si="44"/>
        <v>148.13961156725208</v>
      </c>
      <c r="H807" s="3">
        <v>2014.3749999999443</v>
      </c>
      <c r="I807" s="14">
        <v>164.70500000000001</v>
      </c>
      <c r="J807" s="2" t="s">
        <v>32</v>
      </c>
      <c r="N807" s="3">
        <f t="shared" si="45"/>
        <v>2014.3749999999443</v>
      </c>
      <c r="O807" s="8">
        <v>237.9</v>
      </c>
      <c r="P807" s="2" t="s">
        <v>17</v>
      </c>
    </row>
    <row r="808" spans="1:16" ht="13" x14ac:dyDescent="0.3">
      <c r="A808" s="4">
        <f t="shared" si="43"/>
        <v>2014.4583333332776</v>
      </c>
      <c r="B808" s="4">
        <f t="shared" si="44"/>
        <v>149.23334157102778</v>
      </c>
      <c r="H808" s="3">
        <f t="shared" ref="H808:H871" si="46">H807+1/12</f>
        <v>2014.4583333332776</v>
      </c>
      <c r="I808" s="14">
        <v>166.23</v>
      </c>
      <c r="J808" s="2" t="s">
        <v>32</v>
      </c>
      <c r="N808" s="3">
        <f t="shared" si="45"/>
        <v>2014.4583333332776</v>
      </c>
      <c r="O808" s="8">
        <v>238.34299999999999</v>
      </c>
      <c r="P808" s="2" t="s">
        <v>17</v>
      </c>
    </row>
    <row r="809" spans="1:16" ht="13" x14ac:dyDescent="0.3">
      <c r="A809" s="4">
        <f t="shared" si="43"/>
        <v>2014.5416666666108</v>
      </c>
      <c r="B809" s="4">
        <f t="shared" si="44"/>
        <v>150.1169505341631</v>
      </c>
      <c r="H809" s="3">
        <f t="shared" si="46"/>
        <v>2014.5416666666108</v>
      </c>
      <c r="I809" s="14">
        <v>167.149</v>
      </c>
      <c r="J809" s="2" t="s">
        <v>32</v>
      </c>
      <c r="N809" s="3">
        <f t="shared" si="45"/>
        <v>2014.5416666666108</v>
      </c>
      <c r="O809" s="8">
        <v>238.25</v>
      </c>
      <c r="P809" s="2" t="s">
        <v>17</v>
      </c>
    </row>
    <row r="810" spans="1:16" ht="13" x14ac:dyDescent="0.3">
      <c r="A810" s="4">
        <f t="shared" si="43"/>
        <v>2014.6249999999441</v>
      </c>
      <c r="B810" s="4">
        <f t="shared" si="44"/>
        <v>150.65151834686321</v>
      </c>
      <c r="H810" s="3">
        <f t="shared" si="46"/>
        <v>2014.6249999999441</v>
      </c>
      <c r="I810" s="14">
        <v>167.464</v>
      </c>
      <c r="J810" s="2" t="s">
        <v>32</v>
      </c>
      <c r="N810" s="3">
        <f t="shared" si="45"/>
        <v>2014.6249999999441</v>
      </c>
      <c r="O810" s="8">
        <v>237.852</v>
      </c>
      <c r="P810" s="2" t="s">
        <v>17</v>
      </c>
    </row>
    <row r="811" spans="1:16" ht="13" x14ac:dyDescent="0.3">
      <c r="A811" s="4">
        <f t="shared" si="43"/>
        <v>2014.7083333332773</v>
      </c>
      <c r="B811" s="4">
        <f t="shared" si="44"/>
        <v>150.35304861787458</v>
      </c>
      <c r="H811" s="3">
        <f t="shared" si="46"/>
        <v>2014.7083333332773</v>
      </c>
      <c r="I811" s="14">
        <v>167.25800000000001</v>
      </c>
      <c r="J811" s="2" t="s">
        <v>32</v>
      </c>
      <c r="N811" s="3">
        <f t="shared" si="45"/>
        <v>2014.7083333332773</v>
      </c>
      <c r="O811" s="8">
        <v>238.03100000000001</v>
      </c>
      <c r="P811" s="2" t="s">
        <v>17</v>
      </c>
    </row>
    <row r="812" spans="1:16" ht="13" x14ac:dyDescent="0.3">
      <c r="A812" s="4">
        <f t="shared" si="43"/>
        <v>2014.7916666666106</v>
      </c>
      <c r="B812" s="4">
        <f t="shared" si="44"/>
        <v>150.43523611833348</v>
      </c>
      <c r="H812" s="3">
        <f t="shared" si="46"/>
        <v>2014.7916666666106</v>
      </c>
      <c r="I812" s="14">
        <v>166.929</v>
      </c>
      <c r="J812" s="2" t="s">
        <v>32</v>
      </c>
      <c r="N812" s="3">
        <f t="shared" si="45"/>
        <v>2014.7916666666106</v>
      </c>
      <c r="O812" s="8">
        <v>237.43299999999999</v>
      </c>
      <c r="P812" s="2" t="s">
        <v>17</v>
      </c>
    </row>
    <row r="813" spans="1:16" ht="13" x14ac:dyDescent="0.3">
      <c r="A813" s="4">
        <f t="shared" si="43"/>
        <v>2014.8749999999438</v>
      </c>
      <c r="B813" s="4">
        <f t="shared" si="44"/>
        <v>151.02719923861275</v>
      </c>
      <c r="H813" s="3">
        <f t="shared" si="46"/>
        <v>2014.8749999999438</v>
      </c>
      <c r="I813" s="14">
        <v>166.68100000000001</v>
      </c>
      <c r="J813" s="2" t="s">
        <v>32</v>
      </c>
      <c r="N813" s="3">
        <f t="shared" si="45"/>
        <v>2014.8749999999438</v>
      </c>
      <c r="O813" s="8">
        <v>236.15100000000001</v>
      </c>
      <c r="P813" s="2" t="s">
        <v>17</v>
      </c>
    </row>
    <row r="814" spans="1:16" ht="13" x14ac:dyDescent="0.3">
      <c r="A814" s="4">
        <f t="shared" si="43"/>
        <v>2014.9583333332771</v>
      </c>
      <c r="B814" s="4">
        <f t="shared" si="44"/>
        <v>151.71437275465991</v>
      </c>
      <c r="H814" s="3">
        <f t="shared" si="46"/>
        <v>2014.9583333332771</v>
      </c>
      <c r="I814" s="14">
        <v>166.49</v>
      </c>
      <c r="J814" s="2" t="s">
        <v>32</v>
      </c>
      <c r="N814" s="3">
        <f t="shared" si="45"/>
        <v>2014.9583333332771</v>
      </c>
      <c r="O814" s="8">
        <v>234.81200000000001</v>
      </c>
      <c r="P814" s="2" t="s">
        <v>17</v>
      </c>
    </row>
    <row r="815" spans="1:16" ht="13" x14ac:dyDescent="0.3">
      <c r="A815" s="4">
        <f t="shared" si="43"/>
        <v>2015.0416666666104</v>
      </c>
      <c r="B815" s="4">
        <f t="shared" si="44"/>
        <v>152.24675666866108</v>
      </c>
      <c r="H815" s="3">
        <f t="shared" si="46"/>
        <v>2015.0416666666104</v>
      </c>
      <c r="I815" s="14">
        <v>166.28800000000001</v>
      </c>
      <c r="J815" s="2" t="s">
        <v>32</v>
      </c>
      <c r="N815" s="3">
        <f t="shared" si="45"/>
        <v>2015.0416666666104</v>
      </c>
      <c r="O815" s="8">
        <v>233.70699999999999</v>
      </c>
      <c r="P815" s="2" t="s">
        <v>17</v>
      </c>
    </row>
    <row r="816" spans="1:16" ht="13" x14ac:dyDescent="0.3">
      <c r="A816" s="4">
        <f t="shared" si="43"/>
        <v>2015.1249999999436</v>
      </c>
      <c r="B816" s="4">
        <f t="shared" si="44"/>
        <v>151.94210283945338</v>
      </c>
      <c r="H816" s="3">
        <f t="shared" si="46"/>
        <v>2015.1249999999436</v>
      </c>
      <c r="I816" s="14">
        <v>166.67599999999999</v>
      </c>
      <c r="J816" s="2" t="s">
        <v>32</v>
      </c>
      <c r="N816" s="3">
        <f t="shared" si="45"/>
        <v>2015.1249999999436</v>
      </c>
      <c r="O816" s="8">
        <v>234.72200000000001</v>
      </c>
      <c r="P816" s="2" t="s">
        <v>17</v>
      </c>
    </row>
    <row r="817" spans="1:16" ht="13" x14ac:dyDescent="0.3">
      <c r="A817" s="4">
        <f t="shared" si="43"/>
        <v>2015.2083333332769</v>
      </c>
      <c r="B817" s="4">
        <f t="shared" si="44"/>
        <v>152.36257509062415</v>
      </c>
      <c r="H817" s="3">
        <f t="shared" si="46"/>
        <v>2015.2083333332769</v>
      </c>
      <c r="I817" s="14">
        <v>168.13200000000001</v>
      </c>
      <c r="J817" s="2" t="s">
        <v>32</v>
      </c>
      <c r="N817" s="3">
        <f t="shared" si="45"/>
        <v>2015.2083333332769</v>
      </c>
      <c r="O817" s="8">
        <v>236.119</v>
      </c>
      <c r="P817" s="2" t="s">
        <v>17</v>
      </c>
    </row>
    <row r="818" spans="1:16" ht="13" x14ac:dyDescent="0.3">
      <c r="A818" s="4">
        <f t="shared" ref="A818:A824" si="47">H818</f>
        <v>2015.2916666666101</v>
      </c>
      <c r="B818" s="4">
        <f t="shared" ref="B818:B824" si="48">100*(I818/O818)/(I$8/O$8)</f>
        <v>153.74825829008637</v>
      </c>
      <c r="H818" s="3">
        <f t="shared" si="46"/>
        <v>2015.2916666666101</v>
      </c>
      <c r="I818" s="14">
        <v>170.006</v>
      </c>
      <c r="J818" s="2" t="s">
        <v>32</v>
      </c>
      <c r="N818" s="3">
        <f t="shared" si="45"/>
        <v>2015.2916666666101</v>
      </c>
      <c r="O818" s="11">
        <v>236.59899999999999</v>
      </c>
      <c r="P818" s="2" t="s">
        <v>17</v>
      </c>
    </row>
    <row r="819" spans="1:16" ht="13" x14ac:dyDescent="0.3">
      <c r="A819" s="4">
        <f t="shared" si="47"/>
        <v>2015.3749999999434</v>
      </c>
      <c r="B819" s="4">
        <f t="shared" si="48"/>
        <v>154.65743519841249</v>
      </c>
      <c r="H819" s="3">
        <f t="shared" si="46"/>
        <v>2015.3749999999434</v>
      </c>
      <c r="I819" s="14">
        <v>171.88300000000001</v>
      </c>
      <c r="J819" s="2" t="s">
        <v>32</v>
      </c>
      <c r="N819" s="3">
        <f t="shared" si="45"/>
        <v>2015.3749999999434</v>
      </c>
      <c r="O819" s="11">
        <v>237.80500000000001</v>
      </c>
      <c r="P819" s="2" t="s">
        <v>17</v>
      </c>
    </row>
    <row r="820" spans="1:16" ht="13" x14ac:dyDescent="0.3">
      <c r="A820" s="4">
        <f t="shared" si="47"/>
        <v>2015.4583333332766</v>
      </c>
      <c r="B820" s="4">
        <f t="shared" si="48"/>
        <v>155.55220914650866</v>
      </c>
      <c r="H820" s="3">
        <f t="shared" si="46"/>
        <v>2015.4583333332766</v>
      </c>
      <c r="I820" s="14">
        <v>173.483</v>
      </c>
      <c r="J820" s="2" t="s">
        <v>32</v>
      </c>
      <c r="N820" s="3">
        <f t="shared" si="45"/>
        <v>2015.4583333332766</v>
      </c>
      <c r="O820" s="11">
        <v>238.63800000000001</v>
      </c>
      <c r="P820" s="2" t="s">
        <v>17</v>
      </c>
    </row>
    <row r="821" spans="1:16" ht="13" x14ac:dyDescent="0.3">
      <c r="A821" s="4">
        <f t="shared" si="47"/>
        <v>2015.5416666666099</v>
      </c>
      <c r="B821" s="4">
        <f t="shared" si="48"/>
        <v>156.47781239322123</v>
      </c>
      <c r="H821" s="3">
        <f t="shared" si="46"/>
        <v>2015.5416666666099</v>
      </c>
      <c r="I821" s="14">
        <v>174.52699999999999</v>
      </c>
      <c r="J821" s="2" t="s">
        <v>32</v>
      </c>
      <c r="N821" s="3">
        <f t="shared" si="45"/>
        <v>2015.5416666666099</v>
      </c>
      <c r="O821" s="11">
        <v>238.654</v>
      </c>
      <c r="P821" s="2" t="s">
        <v>17</v>
      </c>
    </row>
    <row r="822" spans="1:16" ht="13" x14ac:dyDescent="0.3">
      <c r="A822" s="4">
        <f t="shared" si="47"/>
        <v>2015.6249999999432</v>
      </c>
      <c r="B822" s="4">
        <f t="shared" si="48"/>
        <v>157.10108320235997</v>
      </c>
      <c r="H822" s="3">
        <f t="shared" si="46"/>
        <v>2015.6249999999432</v>
      </c>
      <c r="I822" s="14">
        <v>174.97399999999999</v>
      </c>
      <c r="J822" s="2" t="s">
        <v>32</v>
      </c>
      <c r="N822" s="3">
        <f t="shared" si="45"/>
        <v>2015.6249999999432</v>
      </c>
      <c r="O822" s="11">
        <v>238.316</v>
      </c>
      <c r="P822" s="2" t="s">
        <v>17</v>
      </c>
    </row>
    <row r="823" spans="1:16" ht="13" x14ac:dyDescent="0.3">
      <c r="A823" s="4">
        <f t="shared" si="47"/>
        <v>2015.7083333332764</v>
      </c>
      <c r="B823" s="4">
        <f t="shared" si="48"/>
        <v>157.44854760539633</v>
      </c>
      <c r="H823" s="3">
        <f t="shared" si="46"/>
        <v>2015.7083333332764</v>
      </c>
      <c r="I823" s="14">
        <v>175.08799999999999</v>
      </c>
      <c r="J823" s="2" t="s">
        <v>32</v>
      </c>
      <c r="N823" s="3">
        <f t="shared" si="45"/>
        <v>2015.7083333332764</v>
      </c>
      <c r="O823" s="11">
        <v>237.94499999999999</v>
      </c>
      <c r="P823" s="2" t="s">
        <v>17</v>
      </c>
    </row>
    <row r="824" spans="1:16" ht="13" x14ac:dyDescent="0.3">
      <c r="A824" s="4">
        <f t="shared" si="47"/>
        <v>2015.7916666666097</v>
      </c>
      <c r="B824" s="4">
        <f t="shared" si="48"/>
        <v>157.53017741186488</v>
      </c>
      <c r="H824" s="3">
        <f t="shared" si="46"/>
        <v>2015.7916666666097</v>
      </c>
      <c r="I824" s="14">
        <v>175.1</v>
      </c>
      <c r="J824" s="2" t="s">
        <v>32</v>
      </c>
      <c r="N824" s="3">
        <f t="shared" si="45"/>
        <v>2015.7916666666097</v>
      </c>
      <c r="O824" s="11">
        <v>237.83799999999999</v>
      </c>
      <c r="P824" s="2" t="s">
        <v>17</v>
      </c>
    </row>
    <row r="825" spans="1:16" ht="13" x14ac:dyDescent="0.3">
      <c r="A825" s="4">
        <f t="shared" ref="A825:A831" si="49">H825</f>
        <v>2015.8749999999429</v>
      </c>
      <c r="B825" s="4">
        <f t="shared" ref="B825:B831" si="50">100*(I825/O825)/(I$8/O$8)</f>
        <v>157.95443423052274</v>
      </c>
      <c r="H825" s="3">
        <f t="shared" si="46"/>
        <v>2015.8749999999429</v>
      </c>
      <c r="I825" s="14">
        <v>175.20099999999999</v>
      </c>
      <c r="J825" s="2" t="s">
        <v>32</v>
      </c>
      <c r="N825" s="3">
        <f t="shared" si="45"/>
        <v>2015.8749999999429</v>
      </c>
      <c r="O825" s="11">
        <v>237.33600000000001</v>
      </c>
      <c r="P825" s="2" t="s">
        <v>17</v>
      </c>
    </row>
    <row r="826" spans="1:16" ht="13" x14ac:dyDescent="0.3">
      <c r="A826" s="4">
        <f t="shared" si="49"/>
        <v>2015.9583333332762</v>
      </c>
      <c r="B826" s="4">
        <f t="shared" si="50"/>
        <v>158.47612809549662</v>
      </c>
      <c r="H826" s="3">
        <f t="shared" si="46"/>
        <v>2015.9583333332762</v>
      </c>
      <c r="I826" s="14">
        <v>175.179</v>
      </c>
      <c r="J826" s="2" t="s">
        <v>32</v>
      </c>
      <c r="N826" s="3">
        <f t="shared" si="45"/>
        <v>2015.9583333332762</v>
      </c>
      <c r="O826" s="11">
        <v>236.52500000000001</v>
      </c>
      <c r="P826" s="2" t="s">
        <v>17</v>
      </c>
    </row>
    <row r="827" spans="1:16" ht="13" x14ac:dyDescent="0.3">
      <c r="A827" s="4">
        <f t="shared" si="49"/>
        <v>2016.0416666666094</v>
      </c>
      <c r="B827" s="4">
        <f t="shared" si="50"/>
        <v>158.13871781799315</v>
      </c>
      <c r="H827" s="3">
        <f t="shared" si="46"/>
        <v>2016.0416666666094</v>
      </c>
      <c r="I827" s="14">
        <v>175.095</v>
      </c>
      <c r="J827" s="2" t="s">
        <v>32</v>
      </c>
      <c r="N827" s="3">
        <f t="shared" si="45"/>
        <v>2016.0416666666094</v>
      </c>
      <c r="O827" s="11">
        <v>236.916</v>
      </c>
      <c r="P827" s="2" t="s">
        <v>17</v>
      </c>
    </row>
    <row r="828" spans="1:16" ht="13" x14ac:dyDescent="0.3">
      <c r="A828" s="4">
        <f t="shared" si="49"/>
        <v>2016.1249999999427</v>
      </c>
      <c r="B828" s="4">
        <f t="shared" si="50"/>
        <v>158.22434220245577</v>
      </c>
      <c r="H828" s="3">
        <f t="shared" si="46"/>
        <v>2016.1249999999427</v>
      </c>
      <c r="I828" s="14">
        <v>175.334</v>
      </c>
      <c r="J828" s="2" t="s">
        <v>32</v>
      </c>
      <c r="N828" s="3">
        <f t="shared" si="45"/>
        <v>2016.1249999999427</v>
      </c>
      <c r="O828" s="11">
        <v>237.11099999999999</v>
      </c>
      <c r="P828" s="2" t="s">
        <v>17</v>
      </c>
    </row>
    <row r="829" spans="1:16" ht="13" x14ac:dyDescent="0.3">
      <c r="A829" s="4">
        <f t="shared" si="49"/>
        <v>2016.208333333276</v>
      </c>
      <c r="B829" s="4">
        <f t="shared" si="50"/>
        <v>158.72664090163616</v>
      </c>
      <c r="C829" s="2"/>
      <c r="H829" s="3">
        <f t="shared" si="46"/>
        <v>2016.208333333276</v>
      </c>
      <c r="I829" s="14">
        <v>176.648</v>
      </c>
      <c r="J829" s="2" t="s">
        <v>32</v>
      </c>
      <c r="N829" s="3">
        <f t="shared" si="45"/>
        <v>2016.208333333276</v>
      </c>
      <c r="O829" s="11">
        <v>238.13200000000001</v>
      </c>
      <c r="P829" s="2" t="s">
        <v>17</v>
      </c>
    </row>
    <row r="830" spans="1:16" ht="13" x14ac:dyDescent="0.3">
      <c r="A830" s="4">
        <f t="shared" si="49"/>
        <v>2016.2916666666092</v>
      </c>
      <c r="B830" s="4">
        <f t="shared" si="50"/>
        <v>159.66342800922627</v>
      </c>
      <c r="H830" s="3">
        <f t="shared" si="46"/>
        <v>2016.2916666666092</v>
      </c>
      <c r="I830" s="14">
        <v>178.53299999999999</v>
      </c>
      <c r="J830" s="2" t="s">
        <v>32</v>
      </c>
      <c r="N830" s="3">
        <f t="shared" si="45"/>
        <v>2016.2916666666092</v>
      </c>
      <c r="O830" s="8">
        <v>239.261</v>
      </c>
      <c r="P830" s="2" t="s">
        <v>17</v>
      </c>
    </row>
    <row r="831" spans="1:16" ht="13" x14ac:dyDescent="0.3">
      <c r="A831" s="4">
        <f t="shared" si="49"/>
        <v>2016.3749999999425</v>
      </c>
      <c r="B831" s="4">
        <f t="shared" si="50"/>
        <v>160.66875925295216</v>
      </c>
      <c r="H831" s="3">
        <f t="shared" si="46"/>
        <v>2016.3749999999425</v>
      </c>
      <c r="I831" s="14">
        <v>180.38399999999999</v>
      </c>
      <c r="J831" s="2" t="s">
        <v>32</v>
      </c>
      <c r="N831" s="3">
        <f t="shared" si="45"/>
        <v>2016.3749999999425</v>
      </c>
      <c r="O831" s="11">
        <v>240.22900000000001</v>
      </c>
      <c r="P831" s="2" t="s">
        <v>17</v>
      </c>
    </row>
    <row r="832" spans="1:16" ht="13" x14ac:dyDescent="0.3">
      <c r="A832" s="4">
        <f t="shared" ref="A832:A841" si="51">H832</f>
        <v>2016.4583333332757</v>
      </c>
      <c r="B832" s="4">
        <f t="shared" ref="B832:B841" si="52">100*(I832/O832)/(I$8/O$8)</f>
        <v>161.55171160354541</v>
      </c>
      <c r="H832" s="3">
        <f t="shared" si="46"/>
        <v>2016.4583333332757</v>
      </c>
      <c r="I832" s="14">
        <v>181.971</v>
      </c>
      <c r="J832" s="2" t="s">
        <v>32</v>
      </c>
      <c r="N832" s="3">
        <f t="shared" si="45"/>
        <v>2016.4583333332757</v>
      </c>
      <c r="O832" s="11">
        <v>241.018</v>
      </c>
      <c r="P832" s="2" t="s">
        <v>17</v>
      </c>
    </row>
    <row r="833" spans="1:16" ht="13" x14ac:dyDescent="0.3">
      <c r="A833" s="4">
        <f t="shared" si="51"/>
        <v>2016.541666666609</v>
      </c>
      <c r="B833" s="4">
        <f t="shared" si="52"/>
        <v>162.80948236915717</v>
      </c>
      <c r="H833" s="3">
        <f t="shared" si="46"/>
        <v>2016.541666666609</v>
      </c>
      <c r="I833" s="14">
        <v>183.09100000000001</v>
      </c>
      <c r="J833" s="2" t="s">
        <v>32</v>
      </c>
      <c r="N833" s="3">
        <f t="shared" si="45"/>
        <v>2016.541666666609</v>
      </c>
      <c r="O833" s="11">
        <v>240.62799999999999</v>
      </c>
      <c r="P833" s="2" t="s">
        <v>17</v>
      </c>
    </row>
    <row r="834" spans="1:16" ht="13" x14ac:dyDescent="0.3">
      <c r="A834" s="4">
        <f t="shared" si="51"/>
        <v>2016.6249999999422</v>
      </c>
      <c r="B834" s="4">
        <f t="shared" si="52"/>
        <v>163.2375577085015</v>
      </c>
      <c r="H834" s="3">
        <f t="shared" si="46"/>
        <v>2016.6249999999422</v>
      </c>
      <c r="I834" s="14">
        <v>183.74100000000001</v>
      </c>
      <c r="J834" s="2" t="s">
        <v>32</v>
      </c>
      <c r="N834" s="3">
        <f t="shared" si="45"/>
        <v>2016.6249999999422</v>
      </c>
      <c r="O834" s="11">
        <v>240.84899999999999</v>
      </c>
      <c r="P834" s="2" t="s">
        <v>17</v>
      </c>
    </row>
    <row r="835" spans="1:16" ht="13" x14ac:dyDescent="0.3">
      <c r="A835" s="4">
        <f t="shared" si="51"/>
        <v>2016.7083333332755</v>
      </c>
      <c r="B835" s="4">
        <f t="shared" si="52"/>
        <v>163.10930174061414</v>
      </c>
      <c r="H835" s="3">
        <f t="shared" si="46"/>
        <v>2016.7083333332755</v>
      </c>
      <c r="I835" s="14">
        <v>184.03800000000001</v>
      </c>
      <c r="J835" s="2" t="s">
        <v>32</v>
      </c>
      <c r="N835" s="3">
        <f t="shared" si="45"/>
        <v>2016.7083333332755</v>
      </c>
      <c r="O835" s="11">
        <v>241.428</v>
      </c>
      <c r="P835" s="2" t="s">
        <v>17</v>
      </c>
    </row>
    <row r="836" spans="1:16" ht="13" x14ac:dyDescent="0.3">
      <c r="A836" s="4">
        <f t="shared" si="51"/>
        <v>2016.7916666666088</v>
      </c>
      <c r="B836" s="4">
        <f t="shared" si="52"/>
        <v>162.97878319095543</v>
      </c>
      <c r="H836" s="3">
        <f t="shared" si="46"/>
        <v>2016.7916666666088</v>
      </c>
      <c r="I836" s="14">
        <v>184.12</v>
      </c>
      <c r="J836" s="2" t="s">
        <v>32</v>
      </c>
      <c r="N836" s="3">
        <f t="shared" si="45"/>
        <v>2016.7916666666088</v>
      </c>
      <c r="O836" s="11">
        <v>241.72900000000001</v>
      </c>
      <c r="P836" s="2" t="s">
        <v>17</v>
      </c>
    </row>
    <row r="837" spans="1:16" ht="13" x14ac:dyDescent="0.3">
      <c r="A837" s="4">
        <f t="shared" si="51"/>
        <v>2016.874999999942</v>
      </c>
      <c r="B837" s="4">
        <f t="shared" si="52"/>
        <v>163.42772755858246</v>
      </c>
      <c r="H837" s="3">
        <f t="shared" si="46"/>
        <v>2016.874999999942</v>
      </c>
      <c r="I837" s="14">
        <v>184.34</v>
      </c>
      <c r="J837" s="2" t="s">
        <v>32</v>
      </c>
      <c r="N837" s="3">
        <f t="shared" si="45"/>
        <v>2016.874999999942</v>
      </c>
      <c r="O837" s="11">
        <v>241.35300000000001</v>
      </c>
      <c r="P837" s="2" t="s">
        <v>17</v>
      </c>
    </row>
    <row r="838" spans="1:16" ht="13" x14ac:dyDescent="0.3">
      <c r="A838" s="4">
        <f t="shared" si="51"/>
        <v>2016.9583333332753</v>
      </c>
      <c r="B838" s="4">
        <f t="shared" si="52"/>
        <v>163.53112073119436</v>
      </c>
      <c r="H838" s="3">
        <f t="shared" si="46"/>
        <v>2016.9583333332753</v>
      </c>
      <c r="I838" s="14">
        <v>184.517</v>
      </c>
      <c r="J838" s="2" t="s">
        <v>32</v>
      </c>
      <c r="N838" s="3">
        <f t="shared" si="45"/>
        <v>2016.9583333332753</v>
      </c>
      <c r="O838" s="11">
        <v>241.43199999999999</v>
      </c>
      <c r="P838" s="2" t="s">
        <v>17</v>
      </c>
    </row>
    <row r="839" spans="1:16" ht="13" x14ac:dyDescent="0.3">
      <c r="A839" s="4">
        <f t="shared" si="51"/>
        <v>2017.0416666666085</v>
      </c>
      <c r="B839" s="4">
        <f t="shared" si="52"/>
        <v>162.80655370420652</v>
      </c>
      <c r="H839" s="3">
        <f t="shared" si="46"/>
        <v>2017.0416666666085</v>
      </c>
      <c r="I839" s="14">
        <v>184.77</v>
      </c>
      <c r="J839" s="2" t="s">
        <v>32</v>
      </c>
      <c r="N839" s="3">
        <f t="shared" si="45"/>
        <v>2017.0416666666085</v>
      </c>
      <c r="O839" s="11">
        <v>242.839</v>
      </c>
      <c r="P839" s="2" t="s">
        <v>17</v>
      </c>
    </row>
    <row r="840" spans="1:16" ht="13" x14ac:dyDescent="0.3">
      <c r="A840" s="4">
        <f t="shared" si="51"/>
        <v>2017.1249999999418</v>
      </c>
      <c r="B840" s="4">
        <f t="shared" si="52"/>
        <v>162.61919080649002</v>
      </c>
      <c r="H840" s="3">
        <f t="shared" si="46"/>
        <v>2017.1249999999418</v>
      </c>
      <c r="I840" s="14">
        <v>185.13800000000001</v>
      </c>
      <c r="J840" s="2" t="s">
        <v>32</v>
      </c>
      <c r="N840" s="3">
        <f t="shared" si="45"/>
        <v>2017.1249999999418</v>
      </c>
      <c r="O840" s="11">
        <v>243.60300000000001</v>
      </c>
      <c r="P840" s="2" t="s">
        <v>17</v>
      </c>
    </row>
    <row r="841" spans="1:16" ht="13" x14ac:dyDescent="0.3">
      <c r="A841" s="4">
        <f t="shared" si="51"/>
        <v>2017.208333333275</v>
      </c>
      <c r="B841" s="4">
        <f t="shared" si="52"/>
        <v>163.8071133606617</v>
      </c>
      <c r="H841" s="3">
        <f t="shared" si="46"/>
        <v>2017.208333333275</v>
      </c>
      <c r="I841" s="14">
        <v>186.642</v>
      </c>
      <c r="J841" s="2" t="s">
        <v>32</v>
      </c>
      <c r="N841" s="3">
        <f t="shared" ref="N841:N871" si="53">N840+1/12</f>
        <v>2017.208333333275</v>
      </c>
      <c r="O841" s="11">
        <v>243.80099999999999</v>
      </c>
      <c r="P841" s="2" t="s">
        <v>17</v>
      </c>
    </row>
    <row r="842" spans="1:16" ht="13" x14ac:dyDescent="0.3">
      <c r="A842" s="4">
        <f t="shared" ref="A842:A862" si="54">H842</f>
        <v>2017.2916666666083</v>
      </c>
      <c r="B842" s="4">
        <f t="shared" ref="B842:B862" si="55">100*(I842/O842)/(I$8/O$8)</f>
        <v>165.07901777014476</v>
      </c>
      <c r="H842" s="3">
        <f t="shared" si="46"/>
        <v>2017.2916666666083</v>
      </c>
      <c r="I842" s="14">
        <v>188.649</v>
      </c>
      <c r="J842" s="2" t="s">
        <v>32</v>
      </c>
      <c r="N842" s="3">
        <f t="shared" si="53"/>
        <v>2017.2916666666083</v>
      </c>
      <c r="O842" s="11">
        <v>244.524</v>
      </c>
      <c r="P842" s="2" t="s">
        <v>17</v>
      </c>
    </row>
    <row r="843" spans="1:16" ht="13" x14ac:dyDescent="0.3">
      <c r="A843" s="4">
        <f t="shared" si="54"/>
        <v>2017.3749999999416</v>
      </c>
      <c r="B843" s="4">
        <f t="shared" si="55"/>
        <v>166.68928810678864</v>
      </c>
      <c r="H843" s="3">
        <f t="shared" si="46"/>
        <v>2017.3749999999416</v>
      </c>
      <c r="I843" s="14">
        <v>190.65199999999999</v>
      </c>
      <c r="J843" s="2" t="s">
        <v>32</v>
      </c>
      <c r="N843" s="3">
        <f t="shared" si="53"/>
        <v>2017.3749999999416</v>
      </c>
      <c r="O843" s="11">
        <v>244.733</v>
      </c>
      <c r="P843" s="2" t="s">
        <v>17</v>
      </c>
    </row>
    <row r="844" spans="1:16" ht="13" x14ac:dyDescent="0.3">
      <c r="A844" s="4">
        <f t="shared" si="54"/>
        <v>2017.4583333332748</v>
      </c>
      <c r="B844" s="4">
        <f t="shared" si="55"/>
        <v>168.06163727619315</v>
      </c>
      <c r="H844" s="3">
        <f t="shared" si="46"/>
        <v>2017.4583333332748</v>
      </c>
      <c r="I844" s="14">
        <v>192.39599999999999</v>
      </c>
      <c r="J844" s="2" t="s">
        <v>32</v>
      </c>
      <c r="N844" s="3">
        <f t="shared" si="53"/>
        <v>2017.4583333332748</v>
      </c>
      <c r="O844" s="11">
        <v>244.95500000000001</v>
      </c>
      <c r="P844" s="2" t="s">
        <v>17</v>
      </c>
    </row>
    <row r="845" spans="1:16" ht="13" x14ac:dyDescent="0.3">
      <c r="A845" s="4">
        <f t="shared" si="54"/>
        <v>2017.5416666666081</v>
      </c>
      <c r="B845" s="4">
        <f t="shared" si="55"/>
        <v>169.27818704640717</v>
      </c>
      <c r="H845" s="3">
        <f t="shared" si="46"/>
        <v>2017.5416666666081</v>
      </c>
      <c r="I845" s="14">
        <v>193.655</v>
      </c>
      <c r="J845" s="2" t="s">
        <v>32</v>
      </c>
      <c r="N845" s="3">
        <f t="shared" si="53"/>
        <v>2017.5416666666081</v>
      </c>
      <c r="O845" s="11">
        <v>244.786</v>
      </c>
      <c r="P845" s="2" t="s">
        <v>17</v>
      </c>
    </row>
    <row r="846" spans="1:16" ht="13" x14ac:dyDescent="0.3">
      <c r="A846" s="4">
        <f t="shared" si="54"/>
        <v>2017.6249999999413</v>
      </c>
      <c r="B846" s="4">
        <f t="shared" si="55"/>
        <v>169.50749019573954</v>
      </c>
      <c r="H846" s="3">
        <f t="shared" si="46"/>
        <v>2017.6249999999413</v>
      </c>
      <c r="I846" s="14">
        <v>194.49799999999999</v>
      </c>
      <c r="J846" s="2" t="s">
        <v>32</v>
      </c>
      <c r="N846" s="3">
        <f t="shared" si="53"/>
        <v>2017.6249999999413</v>
      </c>
      <c r="O846" s="11">
        <v>245.51900000000001</v>
      </c>
      <c r="P846" s="2" t="s">
        <v>17</v>
      </c>
    </row>
    <row r="847" spans="1:16" ht="13" x14ac:dyDescent="0.3">
      <c r="A847" s="4">
        <f t="shared" si="54"/>
        <v>2017.7083333332746</v>
      </c>
      <c r="B847" s="4">
        <f t="shared" si="55"/>
        <v>169.02561253547356</v>
      </c>
      <c r="H847" s="3">
        <f t="shared" si="46"/>
        <v>2017.7083333332746</v>
      </c>
      <c r="I847" s="14">
        <v>194.97200000000001</v>
      </c>
      <c r="J847" s="2" t="s">
        <v>32</v>
      </c>
      <c r="N847" s="3">
        <f t="shared" si="53"/>
        <v>2017.7083333332746</v>
      </c>
      <c r="O847" s="11">
        <v>246.81899999999999</v>
      </c>
      <c r="P847" s="2" t="s">
        <v>17</v>
      </c>
    </row>
    <row r="848" spans="1:16" ht="13" x14ac:dyDescent="0.3">
      <c r="A848" s="4">
        <f t="shared" si="54"/>
        <v>2017.7916666666079</v>
      </c>
      <c r="B848" s="4">
        <f t="shared" si="55"/>
        <v>169.36412609997612</v>
      </c>
      <c r="H848" s="3">
        <f t="shared" si="46"/>
        <v>2017.7916666666079</v>
      </c>
      <c r="I848" s="14">
        <v>195.239</v>
      </c>
      <c r="J848" s="2" t="s">
        <v>32</v>
      </c>
      <c r="N848" s="3">
        <f t="shared" si="53"/>
        <v>2017.7916666666079</v>
      </c>
      <c r="O848" s="11">
        <v>246.66300000000001</v>
      </c>
      <c r="P848" s="2" t="s">
        <v>17</v>
      </c>
    </row>
    <row r="849" spans="1:16" ht="13" x14ac:dyDescent="0.3">
      <c r="A849" s="4">
        <f t="shared" si="54"/>
        <v>2017.8749999999411</v>
      </c>
      <c r="B849" s="4">
        <f t="shared" si="55"/>
        <v>169.67922795023293</v>
      </c>
      <c r="H849" s="3">
        <f t="shared" si="46"/>
        <v>2017.8749999999411</v>
      </c>
      <c r="I849" s="14">
        <v>195.607</v>
      </c>
      <c r="J849" s="2" t="s">
        <v>32</v>
      </c>
      <c r="N849" s="3">
        <f t="shared" si="53"/>
        <v>2017.8749999999411</v>
      </c>
      <c r="O849" s="11">
        <v>246.66900000000001</v>
      </c>
      <c r="P849" s="2" t="s">
        <v>17</v>
      </c>
    </row>
    <row r="850" spans="1:16" ht="13" x14ac:dyDescent="0.3">
      <c r="A850" s="4">
        <f t="shared" si="54"/>
        <v>2017.9583333332744</v>
      </c>
      <c r="B850" s="4">
        <f t="shared" si="55"/>
        <v>170.1314212577723</v>
      </c>
      <c r="H850" s="3">
        <f t="shared" si="46"/>
        <v>2017.9583333332744</v>
      </c>
      <c r="I850" s="14">
        <v>196.01300000000001</v>
      </c>
      <c r="J850" s="2" t="s">
        <v>32</v>
      </c>
      <c r="N850" s="3">
        <f t="shared" si="53"/>
        <v>2017.9583333332744</v>
      </c>
      <c r="O850" s="11">
        <v>246.524</v>
      </c>
      <c r="P850" s="2" t="s">
        <v>17</v>
      </c>
    </row>
    <row r="851" spans="1:16" ht="13" x14ac:dyDescent="0.3">
      <c r="A851" s="4">
        <f t="shared" si="54"/>
        <v>2018.0416666666076</v>
      </c>
      <c r="B851" s="4">
        <f t="shared" si="55"/>
        <v>169.44700606979214</v>
      </c>
      <c r="H851" s="3">
        <f t="shared" si="46"/>
        <v>2018.0416666666076</v>
      </c>
      <c r="I851" s="14">
        <v>196.28800000000001</v>
      </c>
      <c r="J851" s="2" t="s">
        <v>32</v>
      </c>
      <c r="N851" s="3">
        <f t="shared" si="53"/>
        <v>2018.0416666666076</v>
      </c>
      <c r="O851" s="11">
        <v>247.86699999999999</v>
      </c>
      <c r="P851" s="2" t="s">
        <v>17</v>
      </c>
    </row>
    <row r="852" spans="1:16" ht="13" x14ac:dyDescent="0.3">
      <c r="A852" s="4">
        <f t="shared" si="54"/>
        <v>2018.1249999999409</v>
      </c>
      <c r="B852" s="4">
        <f t="shared" si="55"/>
        <v>169.36355770840132</v>
      </c>
      <c r="H852" s="3">
        <f t="shared" si="46"/>
        <v>2018.1249999999409</v>
      </c>
      <c r="I852" s="14">
        <v>197.08099999999999</v>
      </c>
      <c r="J852" s="2" t="s">
        <v>32</v>
      </c>
      <c r="N852" s="3">
        <f t="shared" si="53"/>
        <v>2018.1249999999409</v>
      </c>
      <c r="O852" s="11">
        <v>248.99100000000001</v>
      </c>
      <c r="P852" s="2" t="s">
        <v>17</v>
      </c>
    </row>
    <row r="853" spans="1:16" ht="13" x14ac:dyDescent="0.3">
      <c r="A853" s="4">
        <f t="shared" si="54"/>
        <v>2018.2083333332741</v>
      </c>
      <c r="B853" s="4">
        <f t="shared" si="55"/>
        <v>170.41507793191522</v>
      </c>
      <c r="H853" s="3">
        <f t="shared" si="46"/>
        <v>2018.2083333332741</v>
      </c>
      <c r="I853" s="14">
        <v>198.75299999999999</v>
      </c>
      <c r="J853" s="2" t="s">
        <v>32</v>
      </c>
      <c r="N853" s="3">
        <f t="shared" si="53"/>
        <v>2018.2083333332741</v>
      </c>
      <c r="O853" s="11">
        <v>249.554</v>
      </c>
      <c r="P853" s="2" t="s">
        <v>17</v>
      </c>
    </row>
    <row r="854" spans="1:16" ht="13" x14ac:dyDescent="0.3">
      <c r="A854" s="4">
        <f t="shared" si="54"/>
        <v>2018.2916666666074</v>
      </c>
      <c r="B854" s="4">
        <f t="shared" si="55"/>
        <v>171.48682887311247</v>
      </c>
      <c r="H854" s="3">
        <f t="shared" si="46"/>
        <v>2018.2916666666074</v>
      </c>
      <c r="I854" s="14">
        <v>200.798</v>
      </c>
      <c r="J854" s="2" t="s">
        <v>32</v>
      </c>
      <c r="N854" s="3">
        <f t="shared" si="53"/>
        <v>2018.2916666666074</v>
      </c>
      <c r="O854" s="11">
        <v>250.54599999999999</v>
      </c>
      <c r="P854" s="2" t="s">
        <v>17</v>
      </c>
    </row>
    <row r="855" spans="1:16" ht="13" x14ac:dyDescent="0.3">
      <c r="A855" s="4">
        <f t="shared" si="54"/>
        <v>2018.3749999999407</v>
      </c>
      <c r="B855" s="4">
        <f t="shared" si="55"/>
        <v>172.35934414175441</v>
      </c>
      <c r="H855" s="3">
        <f t="shared" si="46"/>
        <v>2018.3749999999407</v>
      </c>
      <c r="I855" s="14">
        <v>202.65899999999999</v>
      </c>
      <c r="J855" s="2" t="s">
        <v>32</v>
      </c>
      <c r="N855" s="3">
        <f t="shared" si="53"/>
        <v>2018.3749999999407</v>
      </c>
      <c r="O855" s="11">
        <v>251.58799999999999</v>
      </c>
      <c r="P855" s="2" t="s">
        <v>17</v>
      </c>
    </row>
    <row r="856" spans="1:16" ht="13" x14ac:dyDescent="0.3">
      <c r="A856" s="4">
        <f t="shared" si="54"/>
        <v>2018.4583333332739</v>
      </c>
      <c r="B856" s="4">
        <f t="shared" si="55"/>
        <v>173.44537788859012</v>
      </c>
      <c r="H856" s="3">
        <f t="shared" si="46"/>
        <v>2018.4583333332739</v>
      </c>
      <c r="I856" s="14">
        <v>204.261</v>
      </c>
      <c r="J856" s="2" t="s">
        <v>32</v>
      </c>
      <c r="N856" s="3">
        <f t="shared" si="53"/>
        <v>2018.4583333332739</v>
      </c>
      <c r="O856" s="11">
        <v>251.989</v>
      </c>
      <c r="P856" s="2" t="s">
        <v>17</v>
      </c>
    </row>
    <row r="857" spans="1:16" ht="13" x14ac:dyDescent="0.3">
      <c r="A857" s="4">
        <f t="shared" si="54"/>
        <v>2018.5416666666072</v>
      </c>
      <c r="B857" s="4">
        <f t="shared" si="55"/>
        <v>174.21313179259914</v>
      </c>
      <c r="H857" s="3">
        <f t="shared" si="46"/>
        <v>2018.5416666666072</v>
      </c>
      <c r="I857" s="14">
        <v>205.179</v>
      </c>
      <c r="J857" s="2" t="s">
        <v>32</v>
      </c>
      <c r="N857" s="3">
        <f t="shared" si="53"/>
        <v>2018.5416666666072</v>
      </c>
      <c r="O857" s="11">
        <v>252.006</v>
      </c>
      <c r="P857" s="2" t="s">
        <v>17</v>
      </c>
    </row>
    <row r="858" spans="1:16" ht="13" x14ac:dyDescent="0.3">
      <c r="A858" s="4">
        <f t="shared" si="54"/>
        <v>2018.6249999999404</v>
      </c>
      <c r="B858" s="4">
        <f t="shared" si="55"/>
        <v>174.42953886449288</v>
      </c>
      <c r="H858" s="3">
        <f t="shared" si="46"/>
        <v>2018.6249999999404</v>
      </c>
      <c r="I858" s="14">
        <v>205.548</v>
      </c>
      <c r="J858" s="2" t="s">
        <v>32</v>
      </c>
      <c r="N858" s="3">
        <f t="shared" si="53"/>
        <v>2018.6249999999404</v>
      </c>
      <c r="O858" s="11">
        <v>252.14599999999999</v>
      </c>
      <c r="P858" s="2" t="s">
        <v>17</v>
      </c>
    </row>
    <row r="859" spans="1:16" ht="13" x14ac:dyDescent="0.3">
      <c r="A859" s="4">
        <f t="shared" si="54"/>
        <v>2018.7083333332737</v>
      </c>
      <c r="B859" s="4">
        <f t="shared" si="55"/>
        <v>174.26522561476446</v>
      </c>
      <c r="H859" s="3">
        <f t="shared" si="46"/>
        <v>2018.7083333332737</v>
      </c>
      <c r="I859" s="14">
        <v>205.59299999999999</v>
      </c>
      <c r="J859" s="2" t="s">
        <v>32</v>
      </c>
      <c r="N859" s="3">
        <f t="shared" si="53"/>
        <v>2018.7083333332737</v>
      </c>
      <c r="O859" s="11">
        <v>252.43899999999999</v>
      </c>
      <c r="P859" s="2" t="s">
        <v>17</v>
      </c>
    </row>
    <row r="860" spans="1:16" ht="13" x14ac:dyDescent="0.3">
      <c r="A860" s="4">
        <f t="shared" si="54"/>
        <v>2018.7916666666069</v>
      </c>
      <c r="B860" s="4">
        <f t="shared" si="55"/>
        <v>173.95111416422799</v>
      </c>
      <c r="H860" s="3">
        <f t="shared" si="46"/>
        <v>2018.7916666666069</v>
      </c>
      <c r="I860" s="14">
        <v>205.58500000000001</v>
      </c>
      <c r="J860" s="2" t="s">
        <v>32</v>
      </c>
      <c r="N860" s="3">
        <f t="shared" si="53"/>
        <v>2018.7916666666069</v>
      </c>
      <c r="O860" s="11">
        <v>252.88499999999999</v>
      </c>
      <c r="P860" s="2" t="s">
        <v>17</v>
      </c>
    </row>
    <row r="861" spans="1:16" ht="13" x14ac:dyDescent="0.3">
      <c r="A861" s="4">
        <f t="shared" si="54"/>
        <v>2018.8749999999402</v>
      </c>
      <c r="B861" s="4">
        <f t="shared" si="55"/>
        <v>174.32005641163477</v>
      </c>
      <c r="H861" s="3">
        <f t="shared" si="46"/>
        <v>2018.8749999999402</v>
      </c>
      <c r="I861" s="14">
        <v>205.33099999999999</v>
      </c>
      <c r="J861" s="2" t="s">
        <v>32</v>
      </c>
      <c r="N861" s="3">
        <f t="shared" si="53"/>
        <v>2018.8749999999402</v>
      </c>
      <c r="O861" s="11">
        <v>252.03800000000001</v>
      </c>
      <c r="P861" s="2" t="s">
        <v>17</v>
      </c>
    </row>
    <row r="862" spans="1:16" ht="13" x14ac:dyDescent="0.3">
      <c r="A862" s="4">
        <f t="shared" si="54"/>
        <v>2018.9583333332735</v>
      </c>
      <c r="B862" s="4">
        <f t="shared" si="55"/>
        <v>174.53197386504743</v>
      </c>
      <c r="H862" s="3">
        <f t="shared" si="46"/>
        <v>2018.9583333332735</v>
      </c>
      <c r="I862" s="14">
        <v>204.92400000000001</v>
      </c>
      <c r="J862" s="2" t="s">
        <v>32</v>
      </c>
      <c r="N862" s="3">
        <f t="shared" si="53"/>
        <v>2018.9583333332735</v>
      </c>
      <c r="O862" s="11">
        <v>251.233</v>
      </c>
      <c r="P862" s="2" t="s">
        <v>17</v>
      </c>
    </row>
    <row r="863" spans="1:16" ht="13" x14ac:dyDescent="0.3">
      <c r="A863" s="4">
        <f>H863</f>
        <v>2019.0416666666067</v>
      </c>
      <c r="B863" s="4">
        <f>100*(I863/O863)/(I$8/O$8)</f>
        <v>173.79266125689972</v>
      </c>
      <c r="H863" s="7">
        <f t="shared" si="46"/>
        <v>2019.0416666666067</v>
      </c>
      <c r="I863" s="14">
        <v>204.44499999999999</v>
      </c>
      <c r="J863" s="2" t="s">
        <v>32</v>
      </c>
      <c r="N863" s="7">
        <f t="shared" si="53"/>
        <v>2019.0416666666067</v>
      </c>
      <c r="O863" s="15">
        <v>251.71199999999999</v>
      </c>
      <c r="P863" s="2" t="s">
        <v>17</v>
      </c>
    </row>
    <row r="864" spans="1:16" ht="13" x14ac:dyDescent="0.3">
      <c r="A864" s="4">
        <f t="shared" ref="A864:A871" si="56">H864</f>
        <v>2019.12499999994</v>
      </c>
      <c r="B864" s="4">
        <f t="shared" ref="B864:B871" si="57">100*(I864/O864)/(I$8/O$8)</f>
        <v>173.27105279054726</v>
      </c>
      <c r="H864" s="7">
        <f t="shared" si="46"/>
        <v>2019.12499999994</v>
      </c>
      <c r="I864" s="14">
        <v>204.69300000000001</v>
      </c>
      <c r="N864" s="7">
        <f t="shared" si="53"/>
        <v>2019.12499999994</v>
      </c>
      <c r="O864" s="15">
        <v>252.77600000000001</v>
      </c>
      <c r="P864" s="2" t="s">
        <v>17</v>
      </c>
    </row>
    <row r="865" spans="1:16" ht="13" x14ac:dyDescent="0.3">
      <c r="A865" s="4">
        <f t="shared" si="56"/>
        <v>2019.2083333332732</v>
      </c>
      <c r="B865" s="4">
        <f t="shared" si="57"/>
        <v>173.42951394070448</v>
      </c>
      <c r="H865" s="7">
        <f t="shared" si="46"/>
        <v>2019.2083333332732</v>
      </c>
      <c r="I865" s="14">
        <v>206.036</v>
      </c>
      <c r="N865" s="7">
        <f t="shared" si="53"/>
        <v>2019.2083333332732</v>
      </c>
      <c r="O865" s="15">
        <v>254.202</v>
      </c>
      <c r="P865" s="2" t="s">
        <v>17</v>
      </c>
    </row>
    <row r="866" spans="1:16" ht="13" x14ac:dyDescent="0.3">
      <c r="A866" s="4">
        <f t="shared" si="56"/>
        <v>2019.2916666666065</v>
      </c>
      <c r="B866" s="4">
        <f t="shared" si="57"/>
        <v>174.1127917464822</v>
      </c>
      <c r="H866" s="7">
        <f t="shared" si="46"/>
        <v>2019.2916666666065</v>
      </c>
      <c r="I866" s="14">
        <v>207.94300000000001</v>
      </c>
      <c r="N866" s="7">
        <f t="shared" si="53"/>
        <v>2019.2916666666065</v>
      </c>
      <c r="O866" s="15">
        <v>255.548</v>
      </c>
      <c r="P866" s="2" t="s">
        <v>17</v>
      </c>
    </row>
    <row r="867" spans="1:16" ht="13" x14ac:dyDescent="0.3">
      <c r="A867" s="4">
        <f t="shared" si="56"/>
        <v>2019.3749999999397</v>
      </c>
      <c r="B867" s="4">
        <f t="shared" si="57"/>
        <v>175.14746349970511</v>
      </c>
      <c r="H867" s="7">
        <f t="shared" si="46"/>
        <v>2019.3749999999397</v>
      </c>
      <c r="I867" s="14">
        <v>209.624</v>
      </c>
      <c r="N867" s="7">
        <f t="shared" si="53"/>
        <v>2019.3749999999397</v>
      </c>
      <c r="O867" s="15">
        <v>256.09199999999998</v>
      </c>
      <c r="P867" s="2" t="s">
        <v>17</v>
      </c>
    </row>
    <row r="868" spans="1:16" ht="13" x14ac:dyDescent="0.3">
      <c r="A868" s="4">
        <f t="shared" si="56"/>
        <v>2019.458333333273</v>
      </c>
      <c r="B868" s="4">
        <f t="shared" si="57"/>
        <v>176.13090047432388</v>
      </c>
      <c r="H868" s="7">
        <f t="shared" si="46"/>
        <v>2019.458333333273</v>
      </c>
      <c r="I868" s="14">
        <v>210.84299999999999</v>
      </c>
      <c r="N868" s="7">
        <f t="shared" si="53"/>
        <v>2019.458333333273</v>
      </c>
      <c r="O868" s="15">
        <v>256.14299999999997</v>
      </c>
      <c r="P868" s="2" t="s">
        <v>17</v>
      </c>
    </row>
    <row r="869" spans="1:16" ht="13" x14ac:dyDescent="0.3">
      <c r="A869" s="4">
        <f t="shared" si="56"/>
        <v>2019.5416666666063</v>
      </c>
      <c r="B869" s="4">
        <f t="shared" si="57"/>
        <v>176.45589393956635</v>
      </c>
      <c r="H869" s="7">
        <f t="shared" si="46"/>
        <v>2019.5416666666063</v>
      </c>
      <c r="I869" s="14">
        <v>211.58500000000001</v>
      </c>
      <c r="N869" s="7">
        <f t="shared" si="53"/>
        <v>2019.5416666666063</v>
      </c>
      <c r="O869" s="15">
        <v>256.57100000000003</v>
      </c>
      <c r="P869" s="2" t="s">
        <v>17</v>
      </c>
    </row>
    <row r="870" spans="1:16" ht="13" x14ac:dyDescent="0.3">
      <c r="A870" s="4">
        <f t="shared" si="56"/>
        <v>2019.6249999999395</v>
      </c>
      <c r="B870" s="4">
        <f t="shared" si="57"/>
        <v>176.76674814025489</v>
      </c>
      <c r="H870" s="7">
        <f t="shared" si="46"/>
        <v>2019.6249999999395</v>
      </c>
      <c r="I870" s="14">
        <v>211.947</v>
      </c>
      <c r="N870" s="7">
        <f t="shared" si="53"/>
        <v>2019.6249999999395</v>
      </c>
      <c r="O870" s="15">
        <v>256.55799999999999</v>
      </c>
      <c r="P870" s="2" t="s">
        <v>17</v>
      </c>
    </row>
    <row r="871" spans="1:16" ht="13" x14ac:dyDescent="0.3">
      <c r="A871" s="4">
        <f t="shared" si="56"/>
        <v>2019.7083333332728</v>
      </c>
      <c r="B871" s="4">
        <f t="shared" si="57"/>
        <v>176.84170931807213</v>
      </c>
      <c r="H871" s="7">
        <f t="shared" si="46"/>
        <v>2019.7083333332728</v>
      </c>
      <c r="I871" s="14">
        <v>212.203</v>
      </c>
      <c r="N871" s="7">
        <f t="shared" si="53"/>
        <v>2019.7083333332728</v>
      </c>
      <c r="O871" s="15">
        <v>256.75900000000001</v>
      </c>
      <c r="P871" s="2" t="s">
        <v>17</v>
      </c>
    </row>
    <row r="872" spans="1:16" x14ac:dyDescent="0.25">
      <c r="H872" s="7"/>
      <c r="I872" s="12"/>
    </row>
    <row r="873" spans="1:16" x14ac:dyDescent="0.25">
      <c r="H873" s="7"/>
      <c r="I873" s="12"/>
    </row>
    <row r="874" spans="1:16" x14ac:dyDescent="0.25">
      <c r="H874" s="7"/>
      <c r="I874" s="12"/>
    </row>
    <row r="875" spans="1:16" x14ac:dyDescent="0.25">
      <c r="I875" s="12"/>
    </row>
    <row r="876" spans="1:16" x14ac:dyDescent="0.25">
      <c r="I876" s="12"/>
    </row>
    <row r="877" spans="1:16" x14ac:dyDescent="0.25">
      <c r="I877" s="12"/>
    </row>
    <row r="878" spans="1:16" x14ac:dyDescent="0.25">
      <c r="I878" s="12"/>
    </row>
    <row r="879" spans="1:16" x14ac:dyDescent="0.25">
      <c r="I879" s="12"/>
    </row>
    <row r="880" spans="1:16" x14ac:dyDescent="0.25">
      <c r="I880" s="12"/>
    </row>
    <row r="881" spans="9:9" x14ac:dyDescent="0.25">
      <c r="I881" s="12"/>
    </row>
    <row r="882" spans="9:9" x14ac:dyDescent="0.25">
      <c r="I882" s="12"/>
    </row>
    <row r="883" spans="9:9" x14ac:dyDescent="0.25">
      <c r="I883" s="12"/>
    </row>
    <row r="884" spans="9:9" x14ac:dyDescent="0.25">
      <c r="I884" s="12"/>
    </row>
    <row r="885" spans="9:9" x14ac:dyDescent="0.25">
      <c r="I885" s="12"/>
    </row>
    <row r="886" spans="9:9" x14ac:dyDescent="0.25">
      <c r="I886" s="12"/>
    </row>
    <row r="887" spans="9:9" x14ac:dyDescent="0.25">
      <c r="I887" s="12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Fig 3.1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J. Shiller</dc:creator>
  <cp:lastModifiedBy>teddy</cp:lastModifiedBy>
  <dcterms:created xsi:type="dcterms:W3CDTF">2002-12-11T17:13:26Z</dcterms:created>
  <dcterms:modified xsi:type="dcterms:W3CDTF">2021-04-05T12:28:34Z</dcterms:modified>
</cp:coreProperties>
</file>