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path-puzzles-sat-solver\data\"/>
    </mc:Choice>
  </mc:AlternateContent>
  <xr:revisionPtr revIDLastSave="0" documentId="13_ncr:1_{0258F7E7-5952-45B5-B74E-55407A921F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t" sheetId="2" r:id="rId1"/>
    <sheet name="backtrack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1" l="1"/>
  <c r="L28" i="2"/>
  <c r="X8" i="1" l="1"/>
  <c r="X7" i="1"/>
  <c r="X6" i="1"/>
  <c r="X5" i="1"/>
  <c r="X4" i="1"/>
  <c r="L23" i="1"/>
  <c r="L24" i="1"/>
  <c r="L25" i="1"/>
  <c r="L26" i="1"/>
  <c r="L27" i="1"/>
  <c r="R9" i="1"/>
  <c r="R10" i="1"/>
  <c r="R11" i="1"/>
  <c r="R12" i="1"/>
  <c r="R13" i="1"/>
  <c r="L9" i="1"/>
  <c r="L10" i="1"/>
  <c r="L11" i="1"/>
  <c r="L12" i="1"/>
  <c r="L13" i="1"/>
  <c r="L23" i="2"/>
  <c r="L24" i="2"/>
  <c r="L25" i="2"/>
  <c r="L26" i="2"/>
  <c r="L27" i="2"/>
  <c r="R9" i="2"/>
  <c r="R10" i="2"/>
  <c r="R11" i="2"/>
  <c r="R12" i="2"/>
  <c r="R13" i="2"/>
  <c r="L9" i="2"/>
  <c r="L10" i="2"/>
  <c r="L11" i="2"/>
  <c r="L12" i="2"/>
  <c r="L13" i="2"/>
  <c r="X15" i="1"/>
  <c r="X16" i="1"/>
  <c r="X17" i="1"/>
  <c r="X18" i="1"/>
  <c r="X14" i="1"/>
  <c r="R5" i="1"/>
  <c r="R6" i="1"/>
  <c r="R7" i="1"/>
  <c r="R8" i="1"/>
  <c r="R4" i="1"/>
  <c r="L6" i="1"/>
  <c r="L7" i="1"/>
  <c r="L8" i="1"/>
  <c r="L4" i="1"/>
  <c r="L5" i="1"/>
  <c r="X15" i="2"/>
  <c r="X16" i="2"/>
  <c r="X17" i="2"/>
  <c r="X13" i="2"/>
  <c r="X14" i="2"/>
  <c r="X6" i="2"/>
  <c r="X7" i="2"/>
  <c r="X8" i="2"/>
  <c r="X4" i="2"/>
  <c r="X5" i="2"/>
  <c r="R6" i="2"/>
  <c r="R7" i="2"/>
  <c r="R8" i="2"/>
  <c r="R4" i="2"/>
  <c r="R5" i="2"/>
  <c r="L20" i="2"/>
  <c r="L21" i="2"/>
  <c r="L22" i="2"/>
  <c r="L18" i="2"/>
  <c r="L19" i="2"/>
  <c r="L4" i="2"/>
  <c r="L6" i="2"/>
  <c r="L7" i="2"/>
  <c r="L8" i="2"/>
  <c r="L5" i="2"/>
  <c r="L19" i="1"/>
  <c r="L20" i="1"/>
  <c r="L21" i="1"/>
  <c r="L22" i="1"/>
  <c r="L18" i="1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R14" i="1" l="1"/>
  <c r="X9" i="1"/>
  <c r="L14" i="1"/>
  <c r="R14" i="2"/>
  <c r="L14" i="2"/>
  <c r="X19" i="1"/>
  <c r="X9" i="2"/>
  <c r="X18" i="2"/>
  <c r="E29" i="2"/>
  <c r="E29" i="1"/>
</calcChain>
</file>

<file path=xl/sharedStrings.xml><?xml version="1.0" encoding="utf-8"?>
<sst xmlns="http://schemas.openxmlformats.org/spreadsheetml/2006/main" count="236" uniqueCount="74">
  <si>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</si>
  <si>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</si>
  <si>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</si>
  <si>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</si>
  <si>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</si>
  <si>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</si>
  <si>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</si>
  <si>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</si>
  <si>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</si>
  <si>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</si>
  <si>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</si>
  <si>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</si>
  <si>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</si>
  <si>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</si>
  <si>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</si>
  <si>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</si>
  <si>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</si>
  <si>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</si>
  <si>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</si>
  <si>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</si>
  <si>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</si>
  <si>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</si>
  <si>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</si>
  <si>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</si>
  <si>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</si>
  <si>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</si>
  <si>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t1</t>
  </si>
  <si>
    <t>t2</t>
  </si>
  <si>
    <t>t3</t>
  </si>
  <si>
    <t>average</t>
  </si>
  <si>
    <t>running time (ms)</t>
  </si>
  <si>
    <t>Average</t>
  </si>
  <si>
    <t>ADDITIONAL CASES</t>
  </si>
  <si>
    <t>7x7_1</t>
  </si>
  <si>
    <t>7x7_2</t>
  </si>
  <si>
    <t>7x7_3</t>
  </si>
  <si>
    <t>7x7_4</t>
  </si>
  <si>
    <t>7x7_5</t>
  </si>
  <si>
    <t>8x8_1</t>
  </si>
  <si>
    <t>8x8_2</t>
  </si>
  <si>
    <t>8x8_3</t>
  </si>
  <si>
    <t>8x8_4</t>
  </si>
  <si>
    <t>8x8_5</t>
  </si>
  <si>
    <t>9x9_1</t>
  </si>
  <si>
    <t>9x9_2</t>
  </si>
  <si>
    <t>9x9_3</t>
  </si>
  <si>
    <t>9x9_4</t>
  </si>
  <si>
    <t>9x9_5</t>
  </si>
  <si>
    <t>10x10_1</t>
  </si>
  <si>
    <t>10x10_2</t>
  </si>
  <si>
    <t>10x10_3</t>
  </si>
  <si>
    <t>10x10_4</t>
  </si>
  <si>
    <t>10x10_5</t>
  </si>
  <si>
    <t>11x11_1</t>
  </si>
  <si>
    <t>11x11_2</t>
  </si>
  <si>
    <t>11x11_3</t>
  </si>
  <si>
    <t>11x11_4</t>
  </si>
  <si>
    <t>11x11_5</t>
  </si>
  <si>
    <t>7x7_6</t>
  </si>
  <si>
    <t>7x7_7</t>
  </si>
  <si>
    <t>7x7_8</t>
  </si>
  <si>
    <t>7x7_9</t>
  </si>
  <si>
    <t>7x7_10</t>
  </si>
  <si>
    <t>9x9_6</t>
  </si>
  <si>
    <t>9x9_7</t>
  </si>
  <si>
    <t>9x9_8</t>
  </si>
  <si>
    <t>9x9_9</t>
  </si>
  <si>
    <t>9x9_10</t>
  </si>
  <si>
    <t>8x8_6</t>
  </si>
  <si>
    <t>8x8_7</t>
  </si>
  <si>
    <t>8x8_8</t>
  </si>
  <si>
    <t>8x8_9</t>
  </si>
  <si>
    <t>8x8_10</t>
  </si>
  <si>
    <t>&gt; 3.6 * 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</si>
</sst>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/>
    </xf>
    <xf numFmtId="0" fontId="1" fillId="0" borderId="0" xfId="0" applyFont="1"/>
    <xf numFmtId="0" fontId="3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177E-4420-44BB-938C-61B02795712B}">
  <dimension ref="A1:X29"/>
  <sheetViews>
    <sheetView tabSelected="1" workbookViewId="0">
      <selection activeCell="P23" sqref="P23"/>
    </sheetView>
  </sheetViews>
  <sheetFormatPr defaultRowHeight="15" x14ac:dyDescent="0.25"/>
  <sheetData>
    <row r="1" spans="1:24" x14ac:dyDescent="0.25">
      <c r="A1" s="5"/>
      <c r="B1" s="6" t="s">
        <v>30</v>
      </c>
      <c r="C1" s="6"/>
      <c r="D1" s="6"/>
      <c r="E1" s="6"/>
      <c r="H1" s="3" t="s">
        <v>32</v>
      </c>
    </row>
    <row r="2" spans="1:24" x14ac:dyDescent="0.25">
      <c r="A2" s="5"/>
      <c r="B2" s="2" t="s">
        <v>26</v>
      </c>
      <c r="C2" s="2" t="s">
        <v>27</v>
      </c>
      <c r="D2" s="2" t="s">
        <v>28</v>
      </c>
      <c r="E2" s="2" t="s">
        <v>29</v>
      </c>
      <c r="H2" s="5"/>
      <c r="I2" s="6" t="s">
        <v>30</v>
      </c>
      <c r="J2" s="6"/>
      <c r="K2" s="6"/>
      <c r="L2" s="6"/>
      <c r="N2" s="5"/>
      <c r="O2" s="6" t="s">
        <v>30</v>
      </c>
      <c r="P2" s="6"/>
      <c r="Q2" s="6"/>
      <c r="R2" s="6"/>
      <c r="T2" s="5"/>
      <c r="U2" s="6" t="s">
        <v>30</v>
      </c>
      <c r="V2" s="6"/>
      <c r="W2" s="6"/>
      <c r="X2" s="6"/>
    </row>
    <row r="3" spans="1:24" x14ac:dyDescent="0.25">
      <c r="A3" s="1" t="s">
        <v>0</v>
      </c>
      <c r="B3">
        <v>29.077999999999999</v>
      </c>
      <c r="C3">
        <v>27.564</v>
      </c>
      <c r="D3">
        <v>27.074999999999999</v>
      </c>
      <c r="E3">
        <f>AVERAGE(B3:D3)</f>
        <v>27.905666666666665</v>
      </c>
      <c r="H3" s="5"/>
      <c r="I3" s="2" t="s">
        <v>26</v>
      </c>
      <c r="J3" s="2" t="s">
        <v>27</v>
      </c>
      <c r="K3" s="2" t="s">
        <v>28</v>
      </c>
      <c r="L3" s="2" t="s">
        <v>29</v>
      </c>
      <c r="N3" s="5"/>
      <c r="O3" s="2" t="s">
        <v>26</v>
      </c>
      <c r="P3" s="2" t="s">
        <v>27</v>
      </c>
      <c r="Q3" s="2" t="s">
        <v>28</v>
      </c>
      <c r="R3" s="2" t="s">
        <v>29</v>
      </c>
      <c r="T3" s="5"/>
      <c r="U3" s="2" t="s">
        <v>26</v>
      </c>
      <c r="V3" s="2" t="s">
        <v>27</v>
      </c>
      <c r="W3" s="2" t="s">
        <v>28</v>
      </c>
      <c r="X3" s="2" t="s">
        <v>29</v>
      </c>
    </row>
    <row r="4" spans="1:24" x14ac:dyDescent="0.25">
      <c r="A4" s="1" t="s">
        <v>1</v>
      </c>
      <c r="B4">
        <v>150.52000000000001</v>
      </c>
      <c r="C4">
        <v>151.05600000000001</v>
      </c>
      <c r="D4">
        <v>160.41499999999999</v>
      </c>
      <c r="E4">
        <f t="shared" ref="E4:E22" si="0">AVERAGE(B4:D4)</f>
        <v>153.99699999999999</v>
      </c>
      <c r="H4" s="1" t="s">
        <v>33</v>
      </c>
      <c r="I4" s="4">
        <v>64.796999999999997</v>
      </c>
      <c r="J4" s="4">
        <v>66.183999999999997</v>
      </c>
      <c r="K4" s="4">
        <v>68.188999999999993</v>
      </c>
      <c r="L4">
        <f>AVERAGE(I4:K4)</f>
        <v>66.39</v>
      </c>
      <c r="N4" s="1" t="s">
        <v>43</v>
      </c>
      <c r="O4" s="4">
        <v>322.577</v>
      </c>
      <c r="P4" s="4">
        <v>314.75900000000001</v>
      </c>
      <c r="Q4" s="4">
        <v>285.90899999999999</v>
      </c>
      <c r="R4">
        <f>AVERAGE(O4:Q4)</f>
        <v>307.74833333333333</v>
      </c>
      <c r="T4" s="1" t="s">
        <v>48</v>
      </c>
      <c r="U4" s="4">
        <v>1856.1130000000001</v>
      </c>
      <c r="V4" s="4">
        <v>1810.1610000000001</v>
      </c>
      <c r="W4" s="4">
        <v>1924.979</v>
      </c>
      <c r="X4">
        <f>AVERAGE(U4:W4)</f>
        <v>1863.7510000000002</v>
      </c>
    </row>
    <row r="5" spans="1:24" x14ac:dyDescent="0.25">
      <c r="A5" s="1" t="s">
        <v>2</v>
      </c>
      <c r="B5">
        <v>118.229</v>
      </c>
      <c r="C5">
        <v>112.77</v>
      </c>
      <c r="D5">
        <v>118.73399999999999</v>
      </c>
      <c r="E5">
        <f t="shared" si="0"/>
        <v>116.57766666666667</v>
      </c>
      <c r="H5" s="1" t="s">
        <v>34</v>
      </c>
      <c r="I5">
        <v>349.459</v>
      </c>
      <c r="J5">
        <v>323.89299999999997</v>
      </c>
      <c r="K5">
        <v>422.20100000000002</v>
      </c>
      <c r="L5">
        <f>AVERAGE(I5:K5)</f>
        <v>365.18433333333331</v>
      </c>
      <c r="N5" s="1" t="s">
        <v>44</v>
      </c>
      <c r="O5">
        <v>543.60799999999995</v>
      </c>
      <c r="P5">
        <v>632.68799999999999</v>
      </c>
      <c r="Q5">
        <v>647.10299999999995</v>
      </c>
      <c r="R5">
        <f>AVERAGE(O5:Q5)</f>
        <v>607.79966666666667</v>
      </c>
      <c r="T5" s="1" t="s">
        <v>49</v>
      </c>
      <c r="U5">
        <v>2464.4949999999999</v>
      </c>
      <c r="V5">
        <v>2585.9560000000001</v>
      </c>
      <c r="W5">
        <v>2652.6109999999999</v>
      </c>
      <c r="X5">
        <f>AVERAGE(U5:W5)</f>
        <v>2567.6873333333333</v>
      </c>
    </row>
    <row r="6" spans="1:24" x14ac:dyDescent="0.25">
      <c r="A6" s="1" t="s">
        <v>3</v>
      </c>
      <c r="B6">
        <v>74.281999999999996</v>
      </c>
      <c r="C6">
        <v>73.665000000000006</v>
      </c>
      <c r="D6">
        <v>72.147999999999996</v>
      </c>
      <c r="E6">
        <f t="shared" si="0"/>
        <v>73.364999999999995</v>
      </c>
      <c r="H6" s="1" t="s">
        <v>35</v>
      </c>
      <c r="I6">
        <v>60.662999999999997</v>
      </c>
      <c r="J6">
        <v>54.435000000000002</v>
      </c>
      <c r="K6">
        <v>51.862000000000002</v>
      </c>
      <c r="L6">
        <f t="shared" ref="L6:L8" si="1">AVERAGE(I6:K6)</f>
        <v>55.653333333333336</v>
      </c>
      <c r="N6" s="1" t="s">
        <v>45</v>
      </c>
      <c r="O6">
        <v>2389.8519999999999</v>
      </c>
      <c r="P6">
        <v>2515.2069999999999</v>
      </c>
      <c r="Q6">
        <v>2367.7040000000002</v>
      </c>
      <c r="R6">
        <f t="shared" ref="R6:R8" si="2">AVERAGE(O6:Q6)</f>
        <v>2424.2543333333329</v>
      </c>
      <c r="T6" s="1" t="s">
        <v>50</v>
      </c>
      <c r="U6">
        <v>6615.2030000000004</v>
      </c>
      <c r="V6">
        <v>6438.6220000000003</v>
      </c>
      <c r="W6">
        <v>6564.6189999999997</v>
      </c>
      <c r="X6">
        <f t="shared" ref="X6:X8" si="3">AVERAGE(U6:W6)</f>
        <v>6539.4813333333332</v>
      </c>
    </row>
    <row r="7" spans="1:24" x14ac:dyDescent="0.25">
      <c r="A7" s="1" t="s">
        <v>4</v>
      </c>
      <c r="B7">
        <v>281.13600000000002</v>
      </c>
      <c r="C7">
        <v>306.15800000000002</v>
      </c>
      <c r="D7">
        <v>265.27699999999999</v>
      </c>
      <c r="E7">
        <f t="shared" si="0"/>
        <v>284.1903333333334</v>
      </c>
      <c r="H7" s="1" t="s">
        <v>36</v>
      </c>
      <c r="I7">
        <v>257.7</v>
      </c>
      <c r="J7">
        <v>304.53899999999999</v>
      </c>
      <c r="K7">
        <v>277.24900000000002</v>
      </c>
      <c r="L7">
        <f t="shared" si="1"/>
        <v>279.82933333333335</v>
      </c>
      <c r="N7" s="1" t="s">
        <v>46</v>
      </c>
      <c r="O7">
        <v>1877.8920000000001</v>
      </c>
      <c r="P7">
        <v>1749.511</v>
      </c>
      <c r="Q7">
        <v>1720.1220000000001</v>
      </c>
      <c r="R7">
        <f t="shared" si="2"/>
        <v>1782.5083333333334</v>
      </c>
      <c r="T7" s="1" t="s">
        <v>51</v>
      </c>
      <c r="U7">
        <v>1665.0450000000001</v>
      </c>
      <c r="V7">
        <v>1852.09</v>
      </c>
      <c r="W7">
        <v>2253.4070000000002</v>
      </c>
      <c r="X7">
        <f t="shared" si="3"/>
        <v>1923.5140000000001</v>
      </c>
    </row>
    <row r="8" spans="1:24" x14ac:dyDescent="0.25">
      <c r="A8" s="1" t="s">
        <v>5</v>
      </c>
      <c r="B8">
        <v>45.22</v>
      </c>
      <c r="C8">
        <v>39.061999999999998</v>
      </c>
      <c r="D8">
        <v>45.079000000000001</v>
      </c>
      <c r="E8">
        <f t="shared" si="0"/>
        <v>43.120333333333328</v>
      </c>
      <c r="H8" s="1" t="s">
        <v>37</v>
      </c>
      <c r="I8">
        <v>66.731999999999999</v>
      </c>
      <c r="J8">
        <v>92.858999999999995</v>
      </c>
      <c r="K8">
        <v>99.572000000000003</v>
      </c>
      <c r="L8">
        <f t="shared" si="1"/>
        <v>86.387666666666675</v>
      </c>
      <c r="N8" s="1" t="s">
        <v>47</v>
      </c>
      <c r="O8">
        <v>502.13799999999998</v>
      </c>
      <c r="P8">
        <v>554.74900000000002</v>
      </c>
      <c r="Q8">
        <v>523.45399999999995</v>
      </c>
      <c r="R8">
        <f t="shared" si="2"/>
        <v>526.78033333333326</v>
      </c>
      <c r="T8" s="1" t="s">
        <v>52</v>
      </c>
      <c r="U8">
        <v>2899.4670000000001</v>
      </c>
      <c r="V8">
        <v>3313.6909999999998</v>
      </c>
      <c r="W8">
        <v>3223.98</v>
      </c>
      <c r="X8">
        <f t="shared" si="3"/>
        <v>3145.7126666666663</v>
      </c>
    </row>
    <row r="9" spans="1:24" x14ac:dyDescent="0.25">
      <c r="A9" s="1" t="s">
        <v>6</v>
      </c>
      <c r="B9">
        <v>129.11699999999999</v>
      </c>
      <c r="C9">
        <v>139.31800000000001</v>
      </c>
      <c r="D9">
        <v>142.08099999999999</v>
      </c>
      <c r="E9">
        <f t="shared" si="0"/>
        <v>136.83866666666665</v>
      </c>
      <c r="H9" s="1" t="s">
        <v>58</v>
      </c>
      <c r="I9">
        <v>49.515000000000001</v>
      </c>
      <c r="J9">
        <v>53.521000000000001</v>
      </c>
      <c r="K9">
        <v>54.003</v>
      </c>
      <c r="L9">
        <f>AVERAGE(I9:K9)</f>
        <v>52.346333333333327</v>
      </c>
      <c r="N9" s="1" t="s">
        <v>63</v>
      </c>
      <c r="O9">
        <v>3867.0329999999999</v>
      </c>
      <c r="P9">
        <v>4252.9430000000002</v>
      </c>
      <c r="Q9">
        <v>4252.9430000000002</v>
      </c>
      <c r="R9">
        <f>AVERAGE(O9:Q9)</f>
        <v>4124.3063333333339</v>
      </c>
      <c r="T9" s="1" t="s">
        <v>31</v>
      </c>
      <c r="X9">
        <f>AVERAGE(X4:X8)</f>
        <v>3208.0292666666669</v>
      </c>
    </row>
    <row r="10" spans="1:24" x14ac:dyDescent="0.25">
      <c r="A10" s="1" t="s">
        <v>7</v>
      </c>
      <c r="B10">
        <v>470.41300000000001</v>
      </c>
      <c r="C10">
        <v>310.721</v>
      </c>
      <c r="D10">
        <v>310.87799999999999</v>
      </c>
      <c r="E10">
        <f t="shared" si="0"/>
        <v>364.00399999999996</v>
      </c>
      <c r="H10" s="1" t="s">
        <v>59</v>
      </c>
      <c r="I10">
        <v>103.508</v>
      </c>
      <c r="J10">
        <v>96.522000000000006</v>
      </c>
      <c r="K10">
        <v>85.509</v>
      </c>
      <c r="L10">
        <f>AVERAGE(I10:K10)</f>
        <v>95.179666666666662</v>
      </c>
      <c r="N10" s="1" t="s">
        <v>64</v>
      </c>
      <c r="O10">
        <v>562.16200000000003</v>
      </c>
      <c r="P10">
        <v>571.13199999999995</v>
      </c>
      <c r="Q10">
        <v>560.95500000000004</v>
      </c>
      <c r="R10">
        <f>AVERAGE(O10:Q10)</f>
        <v>564.7496666666666</v>
      </c>
    </row>
    <row r="11" spans="1:24" x14ac:dyDescent="0.25">
      <c r="A11" s="1" t="s">
        <v>8</v>
      </c>
      <c r="B11">
        <v>311.75900000000001</v>
      </c>
      <c r="C11">
        <v>313.49599999999998</v>
      </c>
      <c r="D11">
        <v>307.875</v>
      </c>
      <c r="E11">
        <f t="shared" si="0"/>
        <v>311.04333333333335</v>
      </c>
      <c r="H11" s="1" t="s">
        <v>60</v>
      </c>
      <c r="I11">
        <v>696.66800000000001</v>
      </c>
      <c r="J11">
        <v>654.13599999999997</v>
      </c>
      <c r="K11">
        <v>710.76199999999994</v>
      </c>
      <c r="L11">
        <f t="shared" ref="L11:L13" si="4">AVERAGE(I11:K11)</f>
        <v>687.18866666666656</v>
      </c>
      <c r="N11" s="1" t="s">
        <v>65</v>
      </c>
      <c r="O11">
        <v>184.05600000000001</v>
      </c>
      <c r="P11">
        <v>206.053</v>
      </c>
      <c r="Q11">
        <v>186.52500000000001</v>
      </c>
      <c r="R11">
        <f t="shared" ref="R11:R13" si="5">AVERAGE(O11:Q11)</f>
        <v>192.21133333333333</v>
      </c>
      <c r="T11" s="5"/>
      <c r="U11" s="6" t="s">
        <v>30</v>
      </c>
      <c r="V11" s="6"/>
      <c r="W11" s="6"/>
      <c r="X11" s="6"/>
    </row>
    <row r="12" spans="1:24" x14ac:dyDescent="0.25">
      <c r="A12" s="1" t="s">
        <v>9</v>
      </c>
      <c r="B12">
        <v>191.06399999999999</v>
      </c>
      <c r="C12">
        <v>154.37200000000001</v>
      </c>
      <c r="D12">
        <v>164.88</v>
      </c>
      <c r="E12">
        <f t="shared" si="0"/>
        <v>170.10533333333333</v>
      </c>
      <c r="H12" s="1" t="s">
        <v>61</v>
      </c>
      <c r="I12">
        <v>355.11099999999999</v>
      </c>
      <c r="J12">
        <v>404.983</v>
      </c>
      <c r="K12">
        <v>357.58300000000003</v>
      </c>
      <c r="L12">
        <f t="shared" si="4"/>
        <v>372.55900000000003</v>
      </c>
      <c r="N12" s="1" t="s">
        <v>66</v>
      </c>
      <c r="O12">
        <v>180.03299999999999</v>
      </c>
      <c r="P12">
        <v>195.06700000000001</v>
      </c>
      <c r="Q12">
        <v>175.184</v>
      </c>
      <c r="R12">
        <f t="shared" si="5"/>
        <v>183.428</v>
      </c>
      <c r="T12" s="5"/>
      <c r="U12" s="2" t="s">
        <v>26</v>
      </c>
      <c r="V12" s="2" t="s">
        <v>27</v>
      </c>
      <c r="W12" s="2" t="s">
        <v>28</v>
      </c>
      <c r="X12" s="2" t="s">
        <v>29</v>
      </c>
    </row>
    <row r="13" spans="1:24" x14ac:dyDescent="0.25">
      <c r="A13" s="1" t="s">
        <v>10</v>
      </c>
      <c r="B13">
        <v>38.07</v>
      </c>
      <c r="C13">
        <v>38.591000000000001</v>
      </c>
      <c r="D13">
        <v>39.058</v>
      </c>
      <c r="E13">
        <f t="shared" si="0"/>
        <v>38.573</v>
      </c>
      <c r="H13" s="1" t="s">
        <v>62</v>
      </c>
      <c r="I13">
        <v>46.539000000000001</v>
      </c>
      <c r="J13">
        <v>47.009</v>
      </c>
      <c r="K13">
        <v>50.999000000000002</v>
      </c>
      <c r="L13">
        <f t="shared" si="4"/>
        <v>48.182333333333332</v>
      </c>
      <c r="N13" s="1" t="s">
        <v>67</v>
      </c>
      <c r="O13">
        <v>355.61099999999999</v>
      </c>
      <c r="P13">
        <v>388.74200000000002</v>
      </c>
      <c r="Q13">
        <v>417.61399999999998</v>
      </c>
      <c r="R13">
        <f t="shared" si="5"/>
        <v>387.32233333333335</v>
      </c>
      <c r="T13" s="1" t="s">
        <v>53</v>
      </c>
      <c r="U13" s="4">
        <v>4356.1760000000004</v>
      </c>
      <c r="V13" s="4">
        <v>4883.3440000000001</v>
      </c>
      <c r="W13" s="4">
        <v>4357.4759999999997</v>
      </c>
      <c r="X13">
        <f>AVERAGE(U13:W13)</f>
        <v>4532.3319999999994</v>
      </c>
    </row>
    <row r="14" spans="1:24" x14ac:dyDescent="0.25">
      <c r="A14" s="1" t="s">
        <v>11</v>
      </c>
      <c r="B14">
        <v>14.035</v>
      </c>
      <c r="C14">
        <v>12.507</v>
      </c>
      <c r="D14">
        <v>13.536</v>
      </c>
      <c r="E14">
        <f t="shared" si="0"/>
        <v>13.359333333333334</v>
      </c>
      <c r="H14" s="1" t="s">
        <v>31</v>
      </c>
      <c r="L14">
        <f>AVERAGE(L4:L13)</f>
        <v>210.89006666666666</v>
      </c>
      <c r="N14" s="1" t="s">
        <v>31</v>
      </c>
      <c r="R14">
        <f>AVERAGE(R4:R13)</f>
        <v>1110.1108666666667</v>
      </c>
      <c r="T14" s="1" t="s">
        <v>54</v>
      </c>
      <c r="U14">
        <v>31123.119999999999</v>
      </c>
      <c r="V14">
        <v>31736.258000000002</v>
      </c>
      <c r="W14">
        <v>33156.131000000001</v>
      </c>
      <c r="X14">
        <f>AVERAGE(U14:W14)</f>
        <v>32005.169666666665</v>
      </c>
    </row>
    <row r="15" spans="1:24" x14ac:dyDescent="0.25">
      <c r="A15" s="1" t="s">
        <v>12</v>
      </c>
      <c r="B15">
        <v>195.768</v>
      </c>
      <c r="C15">
        <v>208.01300000000001</v>
      </c>
      <c r="D15">
        <v>200.345</v>
      </c>
      <c r="E15">
        <f t="shared" si="0"/>
        <v>201.37533333333332</v>
      </c>
      <c r="T15" s="1" t="s">
        <v>55</v>
      </c>
      <c r="U15">
        <v>4004.489</v>
      </c>
      <c r="V15">
        <v>4675.4880000000003</v>
      </c>
      <c r="W15">
        <v>5173.1769999999997</v>
      </c>
      <c r="X15">
        <f t="shared" ref="X15:X17" si="6">AVERAGE(U15:W15)</f>
        <v>4617.7179999999998</v>
      </c>
    </row>
    <row r="16" spans="1:24" x14ac:dyDescent="0.25">
      <c r="A16" s="1" t="s">
        <v>13</v>
      </c>
      <c r="B16">
        <v>27.128</v>
      </c>
      <c r="C16">
        <v>32.575000000000003</v>
      </c>
      <c r="D16">
        <v>28.542999999999999</v>
      </c>
      <c r="E16">
        <f t="shared" si="0"/>
        <v>29.415333333333336</v>
      </c>
      <c r="H16" s="5"/>
      <c r="I16" s="6" t="s">
        <v>30</v>
      </c>
      <c r="J16" s="6"/>
      <c r="K16" s="6"/>
      <c r="L16" s="6"/>
      <c r="T16" s="1" t="s">
        <v>56</v>
      </c>
      <c r="U16">
        <v>53563.896999999997</v>
      </c>
      <c r="V16">
        <v>53459.207000000002</v>
      </c>
      <c r="W16">
        <v>59988.578999999998</v>
      </c>
      <c r="X16">
        <f t="shared" si="6"/>
        <v>55670.560999999994</v>
      </c>
    </row>
    <row r="17" spans="1:24" x14ac:dyDescent="0.25">
      <c r="A17" s="1" t="s">
        <v>14</v>
      </c>
      <c r="B17">
        <v>148.80000000000001</v>
      </c>
      <c r="C17">
        <v>148.447</v>
      </c>
      <c r="D17">
        <v>151.59100000000001</v>
      </c>
      <c r="E17">
        <f t="shared" si="0"/>
        <v>149.61266666666668</v>
      </c>
      <c r="H17" s="5"/>
      <c r="I17" s="2" t="s">
        <v>26</v>
      </c>
      <c r="J17" s="2" t="s">
        <v>27</v>
      </c>
      <c r="K17" s="2" t="s">
        <v>28</v>
      </c>
      <c r="L17" s="2" t="s">
        <v>29</v>
      </c>
      <c r="T17" s="1" t="s">
        <v>57</v>
      </c>
      <c r="U17">
        <v>5400.8140000000003</v>
      </c>
      <c r="V17">
        <v>6363.4089999999997</v>
      </c>
      <c r="W17">
        <v>6488.5829999999996</v>
      </c>
      <c r="X17">
        <f t="shared" si="6"/>
        <v>6084.2686666666668</v>
      </c>
    </row>
    <row r="18" spans="1:24" x14ac:dyDescent="0.25">
      <c r="A18" s="1" t="s">
        <v>15</v>
      </c>
      <c r="B18">
        <v>147.18899999999999</v>
      </c>
      <c r="C18">
        <v>151.35400000000001</v>
      </c>
      <c r="D18">
        <v>155.30699999999999</v>
      </c>
      <c r="E18">
        <f t="shared" si="0"/>
        <v>151.28333333333333</v>
      </c>
      <c r="H18" s="1" t="s">
        <v>38</v>
      </c>
      <c r="I18" s="4">
        <v>1897.877</v>
      </c>
      <c r="J18" s="4">
        <v>2016.4010000000001</v>
      </c>
      <c r="K18" s="4">
        <v>1740.3</v>
      </c>
      <c r="L18">
        <f>AVERAGE(I18:K18)</f>
        <v>1884.8593333333336</v>
      </c>
      <c r="T18" s="1" t="s">
        <v>31</v>
      </c>
      <c r="X18">
        <f>AVERAGE(X13:X17)</f>
        <v>20582.009866666667</v>
      </c>
    </row>
    <row r="19" spans="1:24" x14ac:dyDescent="0.25">
      <c r="A19" s="1" t="s">
        <v>16</v>
      </c>
      <c r="B19">
        <v>33.081000000000003</v>
      </c>
      <c r="C19">
        <v>35.719000000000001</v>
      </c>
      <c r="D19">
        <v>33.566000000000003</v>
      </c>
      <c r="E19">
        <f t="shared" si="0"/>
        <v>34.122000000000007</v>
      </c>
      <c r="H19" s="1" t="s">
        <v>39</v>
      </c>
      <c r="I19">
        <v>603.99599999999998</v>
      </c>
      <c r="J19">
        <v>586.28800000000001</v>
      </c>
      <c r="K19">
        <v>622.02800000000002</v>
      </c>
      <c r="L19">
        <f>AVERAGE(I19:K19)</f>
        <v>604.10400000000004</v>
      </c>
    </row>
    <row r="20" spans="1:24" x14ac:dyDescent="0.25">
      <c r="A20" s="1" t="s">
        <v>17</v>
      </c>
      <c r="B20">
        <v>67.248000000000005</v>
      </c>
      <c r="C20">
        <v>52.695999999999998</v>
      </c>
      <c r="D20">
        <v>57.101999999999997</v>
      </c>
      <c r="E20">
        <f t="shared" si="0"/>
        <v>59.015333333333331</v>
      </c>
      <c r="H20" s="1" t="s">
        <v>40</v>
      </c>
      <c r="I20">
        <v>113.321</v>
      </c>
      <c r="J20">
        <v>160.04900000000001</v>
      </c>
      <c r="K20">
        <v>118.92700000000001</v>
      </c>
      <c r="L20">
        <f t="shared" ref="L20:L22" si="7">AVERAGE(I20:K20)</f>
        <v>130.76566666666668</v>
      </c>
    </row>
    <row r="21" spans="1:24" x14ac:dyDescent="0.25">
      <c r="A21" s="1" t="s">
        <v>18</v>
      </c>
      <c r="B21">
        <v>53.758000000000003</v>
      </c>
      <c r="C21">
        <v>54.369</v>
      </c>
      <c r="D21">
        <v>37.896999999999998</v>
      </c>
      <c r="E21">
        <f t="shared" si="0"/>
        <v>48.674666666666667</v>
      </c>
      <c r="H21" s="1" t="s">
        <v>41</v>
      </c>
      <c r="I21">
        <v>267.05500000000001</v>
      </c>
      <c r="J21">
        <v>156.78</v>
      </c>
      <c r="K21">
        <v>161.959</v>
      </c>
      <c r="L21">
        <f t="shared" si="7"/>
        <v>195.2646666666667</v>
      </c>
    </row>
    <row r="22" spans="1:24" x14ac:dyDescent="0.25">
      <c r="A22" s="1" t="s">
        <v>19</v>
      </c>
      <c r="B22">
        <v>84.637</v>
      </c>
      <c r="C22">
        <v>78.778000000000006</v>
      </c>
      <c r="D22">
        <v>80.936999999999998</v>
      </c>
      <c r="E22">
        <f t="shared" si="0"/>
        <v>81.450666666666677</v>
      </c>
      <c r="H22" s="1" t="s">
        <v>42</v>
      </c>
      <c r="I22">
        <v>128.828</v>
      </c>
      <c r="J22">
        <v>136.86000000000001</v>
      </c>
      <c r="K22">
        <v>100.468</v>
      </c>
      <c r="L22">
        <f t="shared" si="7"/>
        <v>122.05200000000001</v>
      </c>
    </row>
    <row r="23" spans="1:24" x14ac:dyDescent="0.25">
      <c r="A23" s="1" t="s">
        <v>20</v>
      </c>
      <c r="B23">
        <v>56.57</v>
      </c>
      <c r="C23">
        <v>55.624000000000002</v>
      </c>
      <c r="D23">
        <v>52.954999999999998</v>
      </c>
      <c r="E23">
        <f t="shared" ref="E23:E28" si="8">AVERAGE(B23:D23)</f>
        <v>55.049666666666667</v>
      </c>
      <c r="H23" s="1" t="s">
        <v>68</v>
      </c>
      <c r="I23">
        <v>934.29700000000003</v>
      </c>
      <c r="J23">
        <v>934.88</v>
      </c>
      <c r="K23">
        <v>917.07799999999997</v>
      </c>
      <c r="L23">
        <f>AVERAGE(I23:K23)</f>
        <v>928.75166666666667</v>
      </c>
    </row>
    <row r="24" spans="1:24" x14ac:dyDescent="0.25">
      <c r="A24" s="1" t="s">
        <v>21</v>
      </c>
      <c r="B24">
        <v>83.197000000000003</v>
      </c>
      <c r="C24">
        <v>86.266000000000005</v>
      </c>
      <c r="D24">
        <v>122.078</v>
      </c>
      <c r="E24">
        <f t="shared" si="8"/>
        <v>97.180333333333351</v>
      </c>
      <c r="H24" s="1" t="s">
        <v>69</v>
      </c>
      <c r="I24">
        <v>229.55500000000001</v>
      </c>
      <c r="J24">
        <v>213.04300000000001</v>
      </c>
      <c r="K24">
        <v>208.566</v>
      </c>
      <c r="L24">
        <f>AVERAGE(I24:K24)</f>
        <v>217.05466666666666</v>
      </c>
    </row>
    <row r="25" spans="1:24" x14ac:dyDescent="0.25">
      <c r="A25" s="1" t="s">
        <v>22</v>
      </c>
      <c r="B25">
        <v>29.073</v>
      </c>
      <c r="C25">
        <v>32.828000000000003</v>
      </c>
      <c r="D25">
        <v>30.556000000000001</v>
      </c>
      <c r="E25">
        <f t="shared" si="8"/>
        <v>30.819000000000003</v>
      </c>
      <c r="H25" s="1" t="s">
        <v>70</v>
      </c>
      <c r="I25">
        <v>652.65899999999999</v>
      </c>
      <c r="J25">
        <v>663.63599999999997</v>
      </c>
      <c r="K25">
        <v>631.67499999999995</v>
      </c>
      <c r="L25">
        <f t="shared" ref="L25:L27" si="9">AVERAGE(I25:K25)</f>
        <v>649.32333333333338</v>
      </c>
    </row>
    <row r="26" spans="1:24" x14ac:dyDescent="0.25">
      <c r="A26" s="1" t="s">
        <v>23</v>
      </c>
      <c r="B26">
        <v>48.223999999999997</v>
      </c>
      <c r="C26">
        <v>46.588000000000001</v>
      </c>
      <c r="D26">
        <v>43.588999999999999</v>
      </c>
      <c r="E26">
        <f t="shared" si="8"/>
        <v>46.13366666666667</v>
      </c>
      <c r="H26" s="1" t="s">
        <v>71</v>
      </c>
      <c r="I26">
        <v>542.63699999999994</v>
      </c>
      <c r="J26">
        <v>560.79600000000005</v>
      </c>
      <c r="K26">
        <v>532.56399999999996</v>
      </c>
      <c r="L26">
        <f t="shared" si="9"/>
        <v>545.33233333333328</v>
      </c>
    </row>
    <row r="27" spans="1:24" x14ac:dyDescent="0.25">
      <c r="A27" s="1" t="s">
        <v>24</v>
      </c>
      <c r="B27">
        <v>19.649999999999999</v>
      </c>
      <c r="C27">
        <v>22.036000000000001</v>
      </c>
      <c r="D27">
        <v>20.026</v>
      </c>
      <c r="E27">
        <f t="shared" si="8"/>
        <v>20.570666666666668</v>
      </c>
      <c r="H27" s="1" t="s">
        <v>72</v>
      </c>
      <c r="I27">
        <v>107.032</v>
      </c>
      <c r="J27">
        <v>104.52800000000001</v>
      </c>
      <c r="K27">
        <v>122.033</v>
      </c>
      <c r="L27">
        <f t="shared" si="9"/>
        <v>111.19766666666668</v>
      </c>
    </row>
    <row r="28" spans="1:24" x14ac:dyDescent="0.25">
      <c r="A28" s="1" t="s">
        <v>25</v>
      </c>
      <c r="B28">
        <v>31.125</v>
      </c>
      <c r="C28">
        <v>35.058</v>
      </c>
      <c r="D28">
        <v>32.557000000000002</v>
      </c>
      <c r="E28">
        <f t="shared" si="8"/>
        <v>32.913333333333334</v>
      </c>
      <c r="H28" s="1" t="s">
        <v>31</v>
      </c>
      <c r="L28">
        <f>AVERAGE(L18:L27)</f>
        <v>538.87053333333347</v>
      </c>
    </row>
    <row r="29" spans="1:24" x14ac:dyDescent="0.25">
      <c r="A29" s="1" t="s">
        <v>31</v>
      </c>
      <c r="E29">
        <f>AVERAGE(E3:E28)</f>
        <v>106.56521794871794</v>
      </c>
    </row>
  </sheetData>
  <mergeCells count="12">
    <mergeCell ref="A1:A2"/>
    <mergeCell ref="B1:E1"/>
    <mergeCell ref="H2:H3"/>
    <mergeCell ref="I2:L2"/>
    <mergeCell ref="H16:H17"/>
    <mergeCell ref="I16:L16"/>
    <mergeCell ref="N2:N3"/>
    <mergeCell ref="O2:R2"/>
    <mergeCell ref="T11:T12"/>
    <mergeCell ref="U11:X11"/>
    <mergeCell ref="T2:T3"/>
    <mergeCell ref="U2:X2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workbookViewId="0">
      <selection activeCell="N24" sqref="N24"/>
    </sheetView>
  </sheetViews>
  <sheetFormatPr defaultRowHeight="15" x14ac:dyDescent="0.25"/>
  <sheetData>
    <row r="1" spans="1:24" x14ac:dyDescent="0.25">
      <c r="A1" s="5"/>
      <c r="B1" s="6" t="s">
        <v>30</v>
      </c>
      <c r="C1" s="6"/>
      <c r="D1" s="6"/>
      <c r="E1" s="6"/>
      <c r="H1" s="3" t="s">
        <v>32</v>
      </c>
    </row>
    <row r="2" spans="1:24" x14ac:dyDescent="0.25">
      <c r="A2" s="5"/>
      <c r="B2" s="2" t="s">
        <v>26</v>
      </c>
      <c r="C2" s="2" t="s">
        <v>27</v>
      </c>
      <c r="D2" s="2" t="s">
        <v>28</v>
      </c>
      <c r="E2" s="2" t="s">
        <v>29</v>
      </c>
      <c r="H2" s="5"/>
      <c r="I2" s="6" t="s">
        <v>30</v>
      </c>
      <c r="J2" s="6"/>
      <c r="K2" s="6"/>
      <c r="L2" s="6"/>
      <c r="N2" s="5"/>
      <c r="O2" s="6" t="s">
        <v>30</v>
      </c>
      <c r="P2" s="6"/>
      <c r="Q2" s="6"/>
      <c r="R2" s="6"/>
      <c r="T2" s="5"/>
      <c r="U2" s="6" t="s">
        <v>30</v>
      </c>
      <c r="V2" s="6"/>
      <c r="W2" s="6"/>
      <c r="X2" s="6"/>
    </row>
    <row r="3" spans="1:24" x14ac:dyDescent="0.25">
      <c r="A3" s="1" t="s">
        <v>0</v>
      </c>
      <c r="B3">
        <v>2.0169999999999999</v>
      </c>
      <c r="C3">
        <v>2.9969999999999999</v>
      </c>
      <c r="D3">
        <v>2.7450000000000001</v>
      </c>
      <c r="E3">
        <f>AVERAGE(B3:D3)</f>
        <v>2.5863333333333332</v>
      </c>
      <c r="H3" s="5"/>
      <c r="I3" s="2" t="s">
        <v>26</v>
      </c>
      <c r="J3" s="2" t="s">
        <v>27</v>
      </c>
      <c r="K3" s="2" t="s">
        <v>28</v>
      </c>
      <c r="L3" s="2" t="s">
        <v>29</v>
      </c>
      <c r="N3" s="5"/>
      <c r="O3" s="2" t="s">
        <v>26</v>
      </c>
      <c r="P3" s="2" t="s">
        <v>27</v>
      </c>
      <c r="Q3" s="2" t="s">
        <v>28</v>
      </c>
      <c r="R3" s="2" t="s">
        <v>29</v>
      </c>
      <c r="T3" s="5"/>
      <c r="U3" s="2" t="s">
        <v>26</v>
      </c>
      <c r="V3" s="2" t="s">
        <v>27</v>
      </c>
      <c r="W3" s="2" t="s">
        <v>28</v>
      </c>
      <c r="X3" s="2" t="s">
        <v>29</v>
      </c>
    </row>
    <row r="4" spans="1:24" x14ac:dyDescent="0.25">
      <c r="A4" s="1" t="s">
        <v>1</v>
      </c>
      <c r="B4">
        <v>0</v>
      </c>
      <c r="C4">
        <v>0</v>
      </c>
      <c r="D4">
        <v>0</v>
      </c>
      <c r="E4">
        <f t="shared" ref="E4:E28" si="0">AVERAGE(B4:D4)</f>
        <v>0</v>
      </c>
      <c r="H4" s="1" t="s">
        <v>33</v>
      </c>
      <c r="I4">
        <v>0.26700000000000002</v>
      </c>
      <c r="J4">
        <v>0.70099999999999996</v>
      </c>
      <c r="K4">
        <v>0.50800000000000001</v>
      </c>
      <c r="L4">
        <f>AVERAGE(I4:K4)</f>
        <v>0.49199999999999999</v>
      </c>
      <c r="N4" s="1" t="s">
        <v>43</v>
      </c>
      <c r="O4">
        <v>1.5629999999999999</v>
      </c>
      <c r="P4">
        <v>1.9670000000000001</v>
      </c>
      <c r="Q4">
        <v>0.92600000000000005</v>
      </c>
      <c r="R4">
        <f>AVERAGE(O4:Q4)</f>
        <v>1.4853333333333334</v>
      </c>
      <c r="T4" s="1" t="s">
        <v>48</v>
      </c>
      <c r="U4" t="s">
        <v>73</v>
      </c>
      <c r="V4" t="s">
        <v>73</v>
      </c>
      <c r="W4" t="s">
        <v>73</v>
      </c>
      <c r="X4" t="e">
        <f>AVERAGE(U4:W4)</f>
        <v>#DIV/0!</v>
      </c>
    </row>
    <row r="5" spans="1:24" x14ac:dyDescent="0.25">
      <c r="A5" s="1" t="s">
        <v>2</v>
      </c>
      <c r="B5">
        <v>0.99</v>
      </c>
      <c r="C5">
        <v>1.0169999999999999</v>
      </c>
      <c r="D5">
        <v>1.9930000000000001</v>
      </c>
      <c r="E5">
        <f t="shared" si="0"/>
        <v>1.3333333333333333</v>
      </c>
      <c r="H5" s="1" t="s">
        <v>34</v>
      </c>
      <c r="I5">
        <v>0.33100000000000002</v>
      </c>
      <c r="J5">
        <v>0.26400000000000001</v>
      </c>
      <c r="K5">
        <v>1.3009999999999999</v>
      </c>
      <c r="L5">
        <f>AVERAGE(I5:K5)</f>
        <v>0.63200000000000001</v>
      </c>
      <c r="N5" s="1" t="s">
        <v>44</v>
      </c>
      <c r="O5">
        <v>3528.08</v>
      </c>
      <c r="P5">
        <v>3810.02</v>
      </c>
      <c r="Q5">
        <v>3830.51</v>
      </c>
      <c r="R5">
        <f t="shared" ref="R5:R13" si="1">AVERAGE(O5:Q5)</f>
        <v>3722.8700000000003</v>
      </c>
      <c r="T5" s="1" t="s">
        <v>49</v>
      </c>
      <c r="U5" t="s">
        <v>73</v>
      </c>
      <c r="V5" t="s">
        <v>73</v>
      </c>
      <c r="W5" t="s">
        <v>73</v>
      </c>
      <c r="X5" t="e">
        <f t="shared" ref="X5:X8" si="2">AVERAGE(U5:W5)</f>
        <v>#DIV/0!</v>
      </c>
    </row>
    <row r="6" spans="1:24" x14ac:dyDescent="0.25">
      <c r="A6" s="1" t="s">
        <v>3</v>
      </c>
      <c r="B6">
        <v>2.996</v>
      </c>
      <c r="C6">
        <v>2.992</v>
      </c>
      <c r="D6">
        <v>4.0030000000000001</v>
      </c>
      <c r="E6">
        <f t="shared" si="0"/>
        <v>3.3303333333333334</v>
      </c>
      <c r="H6" s="1" t="s">
        <v>35</v>
      </c>
      <c r="I6">
        <v>0.90100000000000002</v>
      </c>
      <c r="J6">
        <v>0.92500000000000004</v>
      </c>
      <c r="K6">
        <v>1.2549999999999999</v>
      </c>
      <c r="L6">
        <f t="shared" ref="L6:L8" si="3">AVERAGE(I6:K6)</f>
        <v>1.0269999999999999</v>
      </c>
      <c r="N6" s="1" t="s">
        <v>45</v>
      </c>
      <c r="O6">
        <v>392788</v>
      </c>
      <c r="P6">
        <v>398674</v>
      </c>
      <c r="Q6">
        <v>383383</v>
      </c>
      <c r="R6">
        <f t="shared" si="1"/>
        <v>391615</v>
      </c>
      <c r="T6" s="1" t="s">
        <v>50</v>
      </c>
      <c r="U6" t="s">
        <v>73</v>
      </c>
      <c r="V6" t="s">
        <v>73</v>
      </c>
      <c r="W6" t="s">
        <v>73</v>
      </c>
      <c r="X6" t="e">
        <f t="shared" si="2"/>
        <v>#DIV/0!</v>
      </c>
    </row>
    <row r="7" spans="1:24" x14ac:dyDescent="0.25">
      <c r="A7" s="1" t="s">
        <v>4</v>
      </c>
      <c r="B7">
        <v>0.998</v>
      </c>
      <c r="C7">
        <v>0.999</v>
      </c>
      <c r="D7">
        <v>1</v>
      </c>
      <c r="E7">
        <f t="shared" si="0"/>
        <v>0.999</v>
      </c>
      <c r="H7" s="1" t="s">
        <v>36</v>
      </c>
      <c r="I7">
        <v>0.21099999999999999</v>
      </c>
      <c r="J7">
        <v>0.29899999999999999</v>
      </c>
      <c r="K7">
        <v>0.311</v>
      </c>
      <c r="L7">
        <f t="shared" si="3"/>
        <v>0.27366666666666667</v>
      </c>
      <c r="N7" s="1" t="s">
        <v>46</v>
      </c>
      <c r="O7">
        <v>30014</v>
      </c>
      <c r="P7">
        <v>29990.5</v>
      </c>
      <c r="Q7">
        <v>30723.8</v>
      </c>
      <c r="R7">
        <f t="shared" si="1"/>
        <v>30242.766666666666</v>
      </c>
      <c r="T7" s="1" t="s">
        <v>51</v>
      </c>
      <c r="U7" t="s">
        <v>73</v>
      </c>
      <c r="V7" t="s">
        <v>73</v>
      </c>
      <c r="W7" t="s">
        <v>73</v>
      </c>
      <c r="X7" t="e">
        <f t="shared" si="2"/>
        <v>#DIV/0!</v>
      </c>
    </row>
    <row r="8" spans="1:24" x14ac:dyDescent="0.25">
      <c r="A8" s="1" t="s">
        <v>5</v>
      </c>
      <c r="B8">
        <v>0.97499999999999998</v>
      </c>
      <c r="C8">
        <v>0</v>
      </c>
      <c r="D8">
        <v>0</v>
      </c>
      <c r="E8">
        <f t="shared" si="0"/>
        <v>0.32500000000000001</v>
      </c>
      <c r="H8" s="1" t="s">
        <v>37</v>
      </c>
      <c r="I8">
        <v>1.927</v>
      </c>
      <c r="J8">
        <v>1.8440000000000001</v>
      </c>
      <c r="K8">
        <v>1.9870000000000001</v>
      </c>
      <c r="L8">
        <f t="shared" si="3"/>
        <v>1.9193333333333333</v>
      </c>
      <c r="N8" s="1" t="s">
        <v>47</v>
      </c>
      <c r="O8">
        <v>758.69200000000001</v>
      </c>
      <c r="P8">
        <v>718.97199999999998</v>
      </c>
      <c r="Q8">
        <v>825.44500000000005</v>
      </c>
      <c r="R8">
        <f t="shared" si="1"/>
        <v>767.70299999999997</v>
      </c>
      <c r="T8" s="1" t="s">
        <v>52</v>
      </c>
      <c r="U8" t="s">
        <v>73</v>
      </c>
      <c r="V8" t="s">
        <v>73</v>
      </c>
      <c r="W8" t="s">
        <v>73</v>
      </c>
      <c r="X8" t="e">
        <f t="shared" si="2"/>
        <v>#DIV/0!</v>
      </c>
    </row>
    <row r="9" spans="1:24" x14ac:dyDescent="0.25">
      <c r="A9" s="1" t="s">
        <v>6</v>
      </c>
      <c r="B9">
        <v>0.999</v>
      </c>
      <c r="C9">
        <v>1.996</v>
      </c>
      <c r="D9">
        <v>1.0009999999999999</v>
      </c>
      <c r="E9">
        <f t="shared" si="0"/>
        <v>1.3320000000000001</v>
      </c>
      <c r="H9" s="1" t="s">
        <v>58</v>
      </c>
      <c r="I9">
        <v>0.64700000000000002</v>
      </c>
      <c r="J9">
        <v>0.65800000000000003</v>
      </c>
      <c r="K9">
        <v>0.65600000000000003</v>
      </c>
      <c r="L9">
        <f>AVERAGE(I9:K9)</f>
        <v>0.65366666666666673</v>
      </c>
      <c r="N9" s="1" t="s">
        <v>63</v>
      </c>
      <c r="O9">
        <v>5383.97</v>
      </c>
      <c r="P9">
        <v>5591.6</v>
      </c>
      <c r="Q9">
        <v>5555.3</v>
      </c>
      <c r="R9">
        <f>AVERAGE(O9:Q9)</f>
        <v>5510.29</v>
      </c>
      <c r="T9" s="1" t="s">
        <v>31</v>
      </c>
      <c r="X9" t="e">
        <f>AVERAGE(X4:X8)</f>
        <v>#DIV/0!</v>
      </c>
    </row>
    <row r="10" spans="1:24" x14ac:dyDescent="0.25">
      <c r="A10" s="1" t="s">
        <v>7</v>
      </c>
      <c r="B10">
        <v>4.9859999999999998</v>
      </c>
      <c r="C10">
        <v>4</v>
      </c>
      <c r="D10">
        <v>5.0039999999999996</v>
      </c>
      <c r="E10">
        <f t="shared" si="0"/>
        <v>4.6633333333333331</v>
      </c>
      <c r="H10" s="1" t="s">
        <v>59</v>
      </c>
      <c r="I10">
        <v>2.589</v>
      </c>
      <c r="J10">
        <v>2.7959999999999998</v>
      </c>
      <c r="K10">
        <v>3.1819999999999999</v>
      </c>
      <c r="L10">
        <f>AVERAGE(I10:K10)</f>
        <v>2.8556666666666666</v>
      </c>
      <c r="N10" s="1" t="s">
        <v>64</v>
      </c>
      <c r="O10">
        <v>991.005</v>
      </c>
      <c r="P10">
        <v>1032.05</v>
      </c>
      <c r="Q10">
        <v>987.37300000000005</v>
      </c>
      <c r="R10">
        <f t="shared" si="1"/>
        <v>1003.476</v>
      </c>
    </row>
    <row r="11" spans="1:24" x14ac:dyDescent="0.25">
      <c r="A11" s="1" t="s">
        <v>8</v>
      </c>
      <c r="B11">
        <v>4.1429999999999998</v>
      </c>
      <c r="C11">
        <v>4.0110000000000001</v>
      </c>
      <c r="D11">
        <v>5</v>
      </c>
      <c r="E11">
        <f t="shared" si="0"/>
        <v>4.3846666666666669</v>
      </c>
      <c r="H11" s="1" t="s">
        <v>60</v>
      </c>
      <c r="I11">
        <v>10.151999999999999</v>
      </c>
      <c r="J11">
        <v>7.3959999999999999</v>
      </c>
      <c r="K11">
        <v>7.35</v>
      </c>
      <c r="L11">
        <f t="shared" ref="L11:L13" si="4">AVERAGE(I11:K11)</f>
        <v>8.2993333333333315</v>
      </c>
      <c r="N11" s="1" t="s">
        <v>65</v>
      </c>
      <c r="O11">
        <v>467.15600000000001</v>
      </c>
      <c r="P11">
        <v>455.40899999999999</v>
      </c>
      <c r="Q11">
        <v>445.69900000000001</v>
      </c>
      <c r="R11">
        <f t="shared" si="1"/>
        <v>456.08800000000002</v>
      </c>
    </row>
    <row r="12" spans="1:24" x14ac:dyDescent="0.25">
      <c r="A12" s="1" t="s">
        <v>9</v>
      </c>
      <c r="B12">
        <v>0.996</v>
      </c>
      <c r="C12">
        <v>0.997</v>
      </c>
      <c r="D12">
        <v>0.99399999999999999</v>
      </c>
      <c r="E12">
        <f t="shared" si="0"/>
        <v>0.9956666666666667</v>
      </c>
      <c r="H12" s="1" t="s">
        <v>61</v>
      </c>
      <c r="I12">
        <v>0.248</v>
      </c>
      <c r="J12">
        <v>0.17399999999999999</v>
      </c>
      <c r="K12">
        <v>0.16500000000000001</v>
      </c>
      <c r="L12">
        <f t="shared" si="4"/>
        <v>0.19566666666666666</v>
      </c>
      <c r="N12" s="1" t="s">
        <v>66</v>
      </c>
      <c r="O12">
        <v>5.6000000000000001E-2</v>
      </c>
      <c r="P12">
        <v>8.7999999999999995E-2</v>
      </c>
      <c r="Q12">
        <v>7.8E-2</v>
      </c>
      <c r="R12">
        <f t="shared" si="1"/>
        <v>7.3999999999999996E-2</v>
      </c>
      <c r="T12" s="5"/>
      <c r="U12" s="6" t="s">
        <v>30</v>
      </c>
      <c r="V12" s="6"/>
      <c r="W12" s="6"/>
      <c r="X12" s="6"/>
    </row>
    <row r="13" spans="1:24" x14ac:dyDescent="0.25">
      <c r="A13" s="1" t="s">
        <v>10</v>
      </c>
      <c r="B13">
        <v>9.9960000000000004</v>
      </c>
      <c r="C13">
        <v>11.000999999999999</v>
      </c>
      <c r="D13">
        <v>10.007999999999999</v>
      </c>
      <c r="E13">
        <f t="shared" si="0"/>
        <v>10.334999999999999</v>
      </c>
      <c r="H13" s="1" t="s">
        <v>62</v>
      </c>
      <c r="I13">
        <v>0.29899999999999999</v>
      </c>
      <c r="J13">
        <v>0.311</v>
      </c>
      <c r="K13">
        <v>0.29899999999999999</v>
      </c>
      <c r="L13">
        <f t="shared" si="4"/>
        <v>0.30299999999999999</v>
      </c>
      <c r="N13" s="1" t="s">
        <v>67</v>
      </c>
      <c r="O13">
        <v>23.369</v>
      </c>
      <c r="P13">
        <v>25.850999999999999</v>
      </c>
      <c r="Q13">
        <v>21.224</v>
      </c>
      <c r="R13">
        <f t="shared" si="1"/>
        <v>23.481333333333335</v>
      </c>
      <c r="T13" s="5"/>
      <c r="U13" s="2" t="s">
        <v>26</v>
      </c>
      <c r="V13" s="2" t="s">
        <v>27</v>
      </c>
      <c r="W13" s="2" t="s">
        <v>28</v>
      </c>
      <c r="X13" s="2" t="s">
        <v>29</v>
      </c>
    </row>
    <row r="14" spans="1:24" x14ac:dyDescent="0.25">
      <c r="A14" s="1" t="s">
        <v>11</v>
      </c>
      <c r="B14">
        <v>0</v>
      </c>
      <c r="C14">
        <v>0</v>
      </c>
      <c r="D14">
        <v>0</v>
      </c>
      <c r="E14">
        <f t="shared" si="0"/>
        <v>0</v>
      </c>
      <c r="H14" s="1" t="s">
        <v>31</v>
      </c>
      <c r="L14">
        <f>AVERAGE(L4:L13)</f>
        <v>1.6651333333333334</v>
      </c>
      <c r="N14" s="1" t="s">
        <v>31</v>
      </c>
      <c r="R14">
        <f>AVERAGE(R4:R13)</f>
        <v>43334.323433333331</v>
      </c>
      <c r="T14" s="1" t="s">
        <v>53</v>
      </c>
      <c r="U14" t="s">
        <v>73</v>
      </c>
      <c r="V14" t="s">
        <v>73</v>
      </c>
      <c r="W14" t="s">
        <v>73</v>
      </c>
      <c r="X14" t="e">
        <f>AVERAGE(U14:W14)</f>
        <v>#DIV/0!</v>
      </c>
    </row>
    <row r="15" spans="1:24" x14ac:dyDescent="0.25">
      <c r="A15" s="1" t="s">
        <v>12</v>
      </c>
      <c r="B15">
        <v>27.003</v>
      </c>
      <c r="C15">
        <v>27</v>
      </c>
      <c r="D15">
        <v>27.998000000000001</v>
      </c>
      <c r="E15">
        <f t="shared" si="0"/>
        <v>27.333666666666669</v>
      </c>
      <c r="T15" s="1" t="s">
        <v>54</v>
      </c>
      <c r="U15" t="s">
        <v>73</v>
      </c>
      <c r="V15" t="s">
        <v>73</v>
      </c>
      <c r="W15" t="s">
        <v>73</v>
      </c>
      <c r="X15" t="e">
        <f t="shared" ref="X15:X18" si="5">AVERAGE(U15:W15)</f>
        <v>#DIV/0!</v>
      </c>
    </row>
    <row r="16" spans="1:24" x14ac:dyDescent="0.25">
      <c r="A16" s="1" t="s">
        <v>13</v>
      </c>
      <c r="B16">
        <v>1.0049999999999999</v>
      </c>
      <c r="C16">
        <v>0.996</v>
      </c>
      <c r="D16">
        <v>0.997</v>
      </c>
      <c r="E16">
        <f t="shared" si="0"/>
        <v>0.9993333333333333</v>
      </c>
      <c r="H16" s="5"/>
      <c r="I16" s="6" t="s">
        <v>30</v>
      </c>
      <c r="J16" s="6"/>
      <c r="K16" s="6"/>
      <c r="L16" s="6"/>
      <c r="T16" s="1" t="s">
        <v>55</v>
      </c>
      <c r="U16" t="s">
        <v>73</v>
      </c>
      <c r="V16" t="s">
        <v>73</v>
      </c>
      <c r="W16" t="s">
        <v>73</v>
      </c>
      <c r="X16" t="e">
        <f t="shared" si="5"/>
        <v>#DIV/0!</v>
      </c>
    </row>
    <row r="17" spans="1:24" x14ac:dyDescent="0.25">
      <c r="A17" s="1" t="s">
        <v>14</v>
      </c>
      <c r="B17">
        <v>0.995</v>
      </c>
      <c r="C17">
        <v>0.995</v>
      </c>
      <c r="D17">
        <v>0.99399999999999999</v>
      </c>
      <c r="E17">
        <f t="shared" si="0"/>
        <v>0.9946666666666667</v>
      </c>
      <c r="H17" s="5"/>
      <c r="I17" s="2" t="s">
        <v>26</v>
      </c>
      <c r="J17" s="2" t="s">
        <v>27</v>
      </c>
      <c r="K17" s="2" t="s">
        <v>28</v>
      </c>
      <c r="L17" s="2" t="s">
        <v>29</v>
      </c>
      <c r="T17" s="1" t="s">
        <v>56</v>
      </c>
      <c r="U17" t="s">
        <v>73</v>
      </c>
      <c r="V17" t="s">
        <v>73</v>
      </c>
      <c r="W17" t="s">
        <v>73</v>
      </c>
      <c r="X17" t="e">
        <f t="shared" si="5"/>
        <v>#DIV/0!</v>
      </c>
    </row>
    <row r="18" spans="1:24" x14ac:dyDescent="0.25">
      <c r="A18" s="1" t="s">
        <v>15</v>
      </c>
      <c r="B18">
        <v>0</v>
      </c>
      <c r="C18">
        <v>0</v>
      </c>
      <c r="D18">
        <v>0</v>
      </c>
      <c r="E18">
        <f t="shared" si="0"/>
        <v>0</v>
      </c>
      <c r="H18" s="1" t="s">
        <v>38</v>
      </c>
      <c r="I18">
        <v>4579.88</v>
      </c>
      <c r="J18">
        <v>4375.7</v>
      </c>
      <c r="K18">
        <v>4445.5</v>
      </c>
      <c r="L18">
        <f>AVERAGE(I18:K18)</f>
        <v>4467.0266666666666</v>
      </c>
      <c r="T18" s="1" t="s">
        <v>57</v>
      </c>
      <c r="U18" t="s">
        <v>73</v>
      </c>
      <c r="V18" t="s">
        <v>73</v>
      </c>
      <c r="W18" t="s">
        <v>73</v>
      </c>
      <c r="X18" t="e">
        <f t="shared" si="5"/>
        <v>#DIV/0!</v>
      </c>
    </row>
    <row r="19" spans="1:24" x14ac:dyDescent="0.25">
      <c r="A19" s="1" t="s">
        <v>16</v>
      </c>
      <c r="B19">
        <v>1</v>
      </c>
      <c r="C19">
        <v>0.996</v>
      </c>
      <c r="D19">
        <v>0.998</v>
      </c>
      <c r="E19">
        <f t="shared" si="0"/>
        <v>0.99799999999999989</v>
      </c>
      <c r="H19" s="1" t="s">
        <v>39</v>
      </c>
      <c r="I19">
        <v>8.8970000000000002</v>
      </c>
      <c r="J19">
        <v>10.154999999999999</v>
      </c>
      <c r="K19">
        <v>10.611000000000001</v>
      </c>
      <c r="L19">
        <f t="shared" ref="L19:L27" si="6">AVERAGE(I19:K19)</f>
        <v>9.8876666666666662</v>
      </c>
      <c r="T19" s="1" t="s">
        <v>31</v>
      </c>
      <c r="X19" t="e">
        <f>AVERAGE(X14:X18)</f>
        <v>#DIV/0!</v>
      </c>
    </row>
    <row r="20" spans="1:24" x14ac:dyDescent="0.25">
      <c r="A20" s="1" t="s">
        <v>17</v>
      </c>
      <c r="B20">
        <v>0.996</v>
      </c>
      <c r="C20">
        <v>0.999</v>
      </c>
      <c r="D20">
        <v>1.0009999999999999</v>
      </c>
      <c r="E20">
        <f t="shared" si="0"/>
        <v>0.9986666666666667</v>
      </c>
      <c r="H20" s="1" t="s">
        <v>40</v>
      </c>
      <c r="I20">
        <v>0.11899999999999999</v>
      </c>
      <c r="J20">
        <v>0.125</v>
      </c>
      <c r="K20">
        <v>0.222</v>
      </c>
      <c r="L20">
        <f t="shared" si="6"/>
        <v>0.15533333333333332</v>
      </c>
    </row>
    <row r="21" spans="1:24" x14ac:dyDescent="0.25">
      <c r="A21" s="1" t="s">
        <v>18</v>
      </c>
      <c r="B21">
        <v>0</v>
      </c>
      <c r="C21">
        <v>0</v>
      </c>
      <c r="D21">
        <v>0</v>
      </c>
      <c r="E21">
        <f t="shared" si="0"/>
        <v>0</v>
      </c>
      <c r="H21" s="1" t="s">
        <v>41</v>
      </c>
      <c r="I21">
        <v>234.99700000000001</v>
      </c>
      <c r="J21">
        <v>246.59200000000001</v>
      </c>
      <c r="K21">
        <v>214.79599999999999</v>
      </c>
      <c r="L21">
        <f t="shared" si="6"/>
        <v>232.12833333333333</v>
      </c>
    </row>
    <row r="22" spans="1:24" x14ac:dyDescent="0.25">
      <c r="A22" s="1" t="s">
        <v>19</v>
      </c>
      <c r="B22">
        <v>0.94</v>
      </c>
      <c r="C22">
        <v>1.0069999999999999</v>
      </c>
      <c r="D22">
        <v>1.0009999999999999</v>
      </c>
      <c r="E22">
        <f t="shared" si="0"/>
        <v>0.98266666666666647</v>
      </c>
      <c r="H22" s="1" t="s">
        <v>42</v>
      </c>
      <c r="I22">
        <v>3.9780000000000002</v>
      </c>
      <c r="J22">
        <v>5.5149999999999997</v>
      </c>
      <c r="K22">
        <v>11.956</v>
      </c>
      <c r="L22">
        <f t="shared" si="6"/>
        <v>7.1496666666666657</v>
      </c>
    </row>
    <row r="23" spans="1:24" x14ac:dyDescent="0.25">
      <c r="A23" s="1" t="s">
        <v>20</v>
      </c>
      <c r="B23">
        <v>0</v>
      </c>
      <c r="C23">
        <v>0</v>
      </c>
      <c r="D23">
        <v>0</v>
      </c>
      <c r="E23">
        <f t="shared" si="0"/>
        <v>0</v>
      </c>
      <c r="H23" s="1" t="s">
        <v>68</v>
      </c>
      <c r="I23">
        <v>0.80500000000000005</v>
      </c>
      <c r="J23">
        <v>0.82599999999999996</v>
      </c>
      <c r="K23">
        <v>0.79900000000000004</v>
      </c>
      <c r="L23">
        <f>AVERAGE(I23:K23)</f>
        <v>0.81</v>
      </c>
    </row>
    <row r="24" spans="1:24" x14ac:dyDescent="0.25">
      <c r="A24" s="1" t="s">
        <v>21</v>
      </c>
      <c r="B24">
        <v>0</v>
      </c>
      <c r="C24">
        <v>0</v>
      </c>
      <c r="D24">
        <v>0</v>
      </c>
      <c r="E24">
        <f t="shared" si="0"/>
        <v>0</v>
      </c>
      <c r="H24" s="1" t="s">
        <v>69</v>
      </c>
      <c r="I24">
        <v>1.9039999999999999</v>
      </c>
      <c r="J24">
        <v>1.252</v>
      </c>
      <c r="K24">
        <v>1.361</v>
      </c>
      <c r="L24">
        <f t="shared" si="6"/>
        <v>1.5056666666666665</v>
      </c>
    </row>
    <row r="25" spans="1:24" x14ac:dyDescent="0.25">
      <c r="A25" s="1" t="s">
        <v>22</v>
      </c>
      <c r="B25">
        <v>0.999</v>
      </c>
      <c r="C25">
        <v>0.998</v>
      </c>
      <c r="D25">
        <v>0.995</v>
      </c>
      <c r="E25">
        <f t="shared" si="0"/>
        <v>0.99733333333333329</v>
      </c>
      <c r="H25" s="1" t="s">
        <v>70</v>
      </c>
      <c r="I25">
        <v>641.26900000000001</v>
      </c>
      <c r="J25">
        <v>658.42899999999997</v>
      </c>
      <c r="K25">
        <v>702.12199999999996</v>
      </c>
      <c r="L25">
        <f t="shared" si="6"/>
        <v>667.2733333333332</v>
      </c>
    </row>
    <row r="26" spans="1:24" x14ac:dyDescent="0.25">
      <c r="A26" s="1" t="s">
        <v>23</v>
      </c>
      <c r="B26">
        <v>15.000999999999999</v>
      </c>
      <c r="C26">
        <v>14.994</v>
      </c>
      <c r="D26">
        <v>14.992000000000001</v>
      </c>
      <c r="E26">
        <f t="shared" si="0"/>
        <v>14.995666666666665</v>
      </c>
      <c r="H26" s="1" t="s">
        <v>71</v>
      </c>
      <c r="I26">
        <v>18.725999999999999</v>
      </c>
      <c r="J26">
        <v>18.035</v>
      </c>
      <c r="K26">
        <v>18.388999999999999</v>
      </c>
      <c r="L26">
        <f t="shared" si="6"/>
        <v>18.383333333333329</v>
      </c>
    </row>
    <row r="27" spans="1:24" x14ac:dyDescent="0.25">
      <c r="A27" s="1" t="s">
        <v>24</v>
      </c>
      <c r="B27">
        <v>0</v>
      </c>
      <c r="C27">
        <v>0</v>
      </c>
      <c r="D27">
        <v>0</v>
      </c>
      <c r="E27">
        <f t="shared" si="0"/>
        <v>0</v>
      </c>
      <c r="H27" s="1" t="s">
        <v>72</v>
      </c>
      <c r="I27">
        <v>2.734</v>
      </c>
      <c r="J27">
        <v>4.1219999999999999</v>
      </c>
      <c r="K27">
        <v>2.734</v>
      </c>
      <c r="L27">
        <f t="shared" si="6"/>
        <v>3.1966666666666668</v>
      </c>
    </row>
    <row r="28" spans="1:24" x14ac:dyDescent="0.25">
      <c r="A28" s="1" t="s">
        <v>25</v>
      </c>
      <c r="B28">
        <v>0</v>
      </c>
      <c r="C28">
        <v>0</v>
      </c>
      <c r="D28">
        <v>0</v>
      </c>
      <c r="E28">
        <f t="shared" si="0"/>
        <v>0</v>
      </c>
      <c r="H28" s="1" t="s">
        <v>31</v>
      </c>
      <c r="L28">
        <f>AVERAGE(L18:L27)</f>
        <v>540.75166666666667</v>
      </c>
    </row>
    <row r="29" spans="1:24" x14ac:dyDescent="0.25">
      <c r="A29" s="1" t="s">
        <v>31</v>
      </c>
      <c r="E29">
        <f>AVERAGE(E3:E28)</f>
        <v>3.0224871794871793</v>
      </c>
    </row>
  </sheetData>
  <mergeCells count="12">
    <mergeCell ref="A1:A2"/>
    <mergeCell ref="B1:E1"/>
    <mergeCell ref="H2:H3"/>
    <mergeCell ref="I2:L2"/>
    <mergeCell ref="N2:N3"/>
    <mergeCell ref="O2:R2"/>
    <mergeCell ref="T12:T13"/>
    <mergeCell ref="U12:X12"/>
    <mergeCell ref="H16:H17"/>
    <mergeCell ref="I16:L16"/>
    <mergeCell ref="T2:T3"/>
    <mergeCell ref="U2:X2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</vt:lpstr>
      <vt:lpstr>backtracking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Erlangga</dc:creator>
  <cp:lastModifiedBy>Josh Erlangga</cp:lastModifiedBy>
  <dcterms:created xsi:type="dcterms:W3CDTF">2015-06-05T18:17:20Z</dcterms:created>
  <dcterms:modified xsi:type="dcterms:W3CDTF">2023-07-15T07:31:30Z</dcterms:modified>
</cp:coreProperties>
</file>