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sziemaj\Articles\CRSQ\Lightner Artiodactylia\article\"/>
    </mc:Choice>
  </mc:AlternateContent>
  <xr:revisionPtr revIDLastSave="0" documentId="13_ncr:1_{4F08C9FD-7F68-4EC2-93A6-30F502FE50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ies" sheetId="1" r:id="rId1"/>
    <sheet name="JCV matrix" sheetId="2" r:id="rId2"/>
    <sheet name="clusters" sheetId="4" r:id="rId3"/>
    <sheet name="cluster stat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<sst xmlns="http://schemas.openxmlformats.org/spreadsheetml/2006/main" count="91" uniqueCount="47">
  <si>
    <t>species</t>
  </si>
  <si>
    <t>Bos_taurus</t>
  </si>
  <si>
    <t>Ovis_aries</t>
  </si>
  <si>
    <t>Camelus_dromedarius</t>
  </si>
  <si>
    <t>Bos_indicus_x_Bos_taurus</t>
  </si>
  <si>
    <t>Camelus_ferus</t>
  </si>
  <si>
    <t>Capra_hircus</t>
  </si>
  <si>
    <t>Bos_mutus</t>
  </si>
  <si>
    <t>Bos_indicus</t>
  </si>
  <si>
    <t>Bison_bison</t>
  </si>
  <si>
    <t>Vicugna_pacos</t>
  </si>
  <si>
    <t>Camelus_bactrianus</t>
  </si>
  <si>
    <t>Muntiacus reevesi</t>
  </si>
  <si>
    <t>Muntiacus muntjak</t>
  </si>
  <si>
    <t>Bovinae</t>
  </si>
  <si>
    <t>Caprinae</t>
  </si>
  <si>
    <t>Camelus</t>
  </si>
  <si>
    <t>Cervidae</t>
  </si>
  <si>
    <t>family/subfamily</t>
  </si>
  <si>
    <t>Bos taurus</t>
  </si>
  <si>
    <t>Ovis aries</t>
  </si>
  <si>
    <t>Bubalus bubalis</t>
  </si>
  <si>
    <t>Camelus dromedarius</t>
  </si>
  <si>
    <t>Bos indicus x Bos taurus</t>
  </si>
  <si>
    <t>Camelus ferus</t>
  </si>
  <si>
    <t>Capra hircus</t>
  </si>
  <si>
    <t>Odocoileus virginianus texanus</t>
  </si>
  <si>
    <t>Bos mutus</t>
  </si>
  <si>
    <t>Bos indicus</t>
  </si>
  <si>
    <t>Bison bison</t>
  </si>
  <si>
    <t>Vicugna pacos</t>
  </si>
  <si>
    <t>Camelus bactrianus</t>
  </si>
  <si>
    <t>no. proteins</t>
  </si>
  <si>
    <t>Muntiacus_muntjak</t>
  </si>
  <si>
    <t>Muntiacus_reevesi</t>
  </si>
  <si>
    <t>OrthoMCL hits</t>
  </si>
  <si>
    <t>% mapped</t>
  </si>
  <si>
    <t>mean</t>
  </si>
  <si>
    <t>stdev</t>
  </si>
  <si>
    <t>min</t>
  </si>
  <si>
    <t>max</t>
  </si>
  <si>
    <t>p-value</t>
  </si>
  <si>
    <t>cluster</t>
  </si>
  <si>
    <t>NA</t>
  </si>
  <si>
    <t>Bubalis_bubalis</t>
  </si>
  <si>
    <t>Odocoileus_virginianus</t>
  </si>
  <si>
    <t>neglog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</si>
</sst>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1" xfId="1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/>
  </sheetViews>
  <sheetFormatPr defaultRowHeight="15" x14ac:dyDescent="0.25"/>
  <cols>
    <col min="1" max="1" width="30.42578125" bestFit="1" customWidth="1"/>
    <col min="2" max="2" width="16.28515625" bestFit="1" customWidth="1"/>
    <col min="3" max="3" width="11.7109375" bestFit="1" customWidth="1"/>
    <col min="4" max="4" width="13.85546875" bestFit="1" customWidth="1"/>
    <col min="5" max="5" width="11.85546875" customWidth="1"/>
  </cols>
  <sheetData>
    <row r="1" spans="1:5" x14ac:dyDescent="0.25">
      <c r="A1" s="1" t="s">
        <v>0</v>
      </c>
      <c r="B1" s="1" t="s">
        <v>18</v>
      </c>
      <c r="C1" s="1" t="s">
        <v>32</v>
      </c>
      <c r="D1" s="1" t="s">
        <v>35</v>
      </c>
      <c r="E1" s="1" t="s">
        <v>36</v>
      </c>
    </row>
    <row r="2" spans="1:5" x14ac:dyDescent="0.25">
      <c r="A2" t="s">
        <v>29</v>
      </c>
      <c r="B2" t="s">
        <v>14</v>
      </c>
      <c r="C2">
        <v>34853</v>
      </c>
      <c r="D2">
        <v>34697</v>
      </c>
      <c r="E2">
        <f>D2/C2</f>
        <v>0.99552405818724354</v>
      </c>
    </row>
    <row r="3" spans="1:5" x14ac:dyDescent="0.25">
      <c r="A3" t="s">
        <v>28</v>
      </c>
      <c r="B3" t="s">
        <v>14</v>
      </c>
      <c r="C3">
        <v>52744</v>
      </c>
      <c r="D3">
        <v>52528</v>
      </c>
      <c r="E3">
        <f t="shared" ref="E3:E16" si="0">D3/C3</f>
        <v>0.9959047474594267</v>
      </c>
    </row>
    <row r="4" spans="1:5" x14ac:dyDescent="0.25">
      <c r="A4" t="s">
        <v>23</v>
      </c>
      <c r="B4" t="s">
        <v>14</v>
      </c>
      <c r="C4">
        <v>52744</v>
      </c>
      <c r="D4">
        <v>52528</v>
      </c>
      <c r="E4">
        <f t="shared" si="0"/>
        <v>0.9959047474594267</v>
      </c>
    </row>
    <row r="5" spans="1:5" x14ac:dyDescent="0.25">
      <c r="A5" t="s">
        <v>27</v>
      </c>
      <c r="B5" t="s">
        <v>14</v>
      </c>
      <c r="C5">
        <v>28441</v>
      </c>
      <c r="D5">
        <v>28195</v>
      </c>
      <c r="E5">
        <f t="shared" si="0"/>
        <v>0.99135051510143801</v>
      </c>
    </row>
    <row r="6" spans="1:5" x14ac:dyDescent="0.25">
      <c r="A6" t="s">
        <v>19</v>
      </c>
      <c r="B6" t="s">
        <v>14</v>
      </c>
      <c r="C6">
        <v>37180</v>
      </c>
      <c r="D6">
        <v>36968</v>
      </c>
      <c r="E6">
        <f t="shared" si="0"/>
        <v>0.99429800968262505</v>
      </c>
    </row>
    <row r="7" spans="1:5" x14ac:dyDescent="0.25">
      <c r="A7" t="s">
        <v>21</v>
      </c>
      <c r="B7" t="s">
        <v>14</v>
      </c>
      <c r="C7">
        <v>56764</v>
      </c>
      <c r="D7">
        <v>56503</v>
      </c>
      <c r="E7">
        <f t="shared" si="0"/>
        <v>0.99540201536184902</v>
      </c>
    </row>
    <row r="8" spans="1:5" x14ac:dyDescent="0.25">
      <c r="A8" t="s">
        <v>31</v>
      </c>
      <c r="B8" t="s">
        <v>16</v>
      </c>
      <c r="C8">
        <v>28183</v>
      </c>
      <c r="D8">
        <v>28046</v>
      </c>
      <c r="E8">
        <f t="shared" si="0"/>
        <v>0.99513891352943262</v>
      </c>
    </row>
    <row r="9" spans="1:5" x14ac:dyDescent="0.25">
      <c r="A9" t="s">
        <v>22</v>
      </c>
      <c r="B9" t="s">
        <v>16</v>
      </c>
      <c r="C9">
        <v>29150</v>
      </c>
      <c r="D9">
        <v>28108</v>
      </c>
      <c r="E9">
        <f t="shared" si="0"/>
        <v>0.96425385934819896</v>
      </c>
    </row>
    <row r="10" spans="1:5" x14ac:dyDescent="0.25">
      <c r="A10" t="s">
        <v>24</v>
      </c>
      <c r="B10" t="s">
        <v>16</v>
      </c>
      <c r="C10">
        <v>31286</v>
      </c>
      <c r="D10">
        <v>30506</v>
      </c>
      <c r="E10">
        <f t="shared" si="0"/>
        <v>0.97506872083359974</v>
      </c>
    </row>
    <row r="11" spans="1:5" x14ac:dyDescent="0.25">
      <c r="A11" t="s">
        <v>25</v>
      </c>
      <c r="B11" t="s">
        <v>15</v>
      </c>
      <c r="C11">
        <v>32069</v>
      </c>
      <c r="D11">
        <v>31002</v>
      </c>
      <c r="E11">
        <f t="shared" si="0"/>
        <v>0.96672799276559918</v>
      </c>
    </row>
    <row r="12" spans="1:5" x14ac:dyDescent="0.25">
      <c r="A12" t="s">
        <v>13</v>
      </c>
      <c r="B12" t="s">
        <v>17</v>
      </c>
      <c r="C12">
        <v>24694</v>
      </c>
      <c r="D12">
        <v>23679</v>
      </c>
      <c r="E12">
        <f t="shared" si="0"/>
        <v>0.95889689803191058</v>
      </c>
    </row>
    <row r="13" spans="1:5" x14ac:dyDescent="0.25">
      <c r="A13" t="s">
        <v>12</v>
      </c>
      <c r="B13" t="s">
        <v>17</v>
      </c>
      <c r="C13">
        <v>25058</v>
      </c>
      <c r="D13">
        <v>23949</v>
      </c>
      <c r="E13">
        <f t="shared" si="0"/>
        <v>0.95574267698938464</v>
      </c>
    </row>
    <row r="14" spans="1:5" x14ac:dyDescent="0.25">
      <c r="A14" t="s">
        <v>26</v>
      </c>
      <c r="B14" t="s">
        <v>17</v>
      </c>
      <c r="C14">
        <v>47343</v>
      </c>
      <c r="D14">
        <v>46098</v>
      </c>
      <c r="E14">
        <f t="shared" si="0"/>
        <v>0.97370255370382108</v>
      </c>
    </row>
    <row r="15" spans="1:5" x14ac:dyDescent="0.25">
      <c r="A15" t="s">
        <v>20</v>
      </c>
      <c r="B15" t="s">
        <v>15</v>
      </c>
      <c r="C15">
        <v>22425</v>
      </c>
      <c r="D15">
        <v>21625</v>
      </c>
      <c r="E15">
        <f t="shared" si="0"/>
        <v>0.96432552954292083</v>
      </c>
    </row>
    <row r="16" spans="1:5" x14ac:dyDescent="0.25">
      <c r="A16" t="s">
        <v>30</v>
      </c>
      <c r="B16" t="s">
        <v>16</v>
      </c>
      <c r="C16">
        <v>32761</v>
      </c>
      <c r="D16">
        <v>31955</v>
      </c>
      <c r="E16">
        <f t="shared" si="0"/>
        <v>0.97539757638655722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E1D-EC4B-49E7-B7A6-59D23F36215F}">
  <dimension ref="A1:P16"/>
  <sheetViews>
    <sheetView workbookViewId="0"/>
  </sheetViews>
  <sheetFormatPr defaultRowHeight="15" x14ac:dyDescent="0.25"/>
  <cols>
    <col min="1" max="1" width="30.42578125" bestFit="1" customWidth="1"/>
  </cols>
  <sheetData>
    <row r="1" spans="1:16" x14ac:dyDescent="0.25">
      <c r="B1" s="2" t="s">
        <v>9</v>
      </c>
      <c r="C1" s="2" t="s">
        <v>8</v>
      </c>
      <c r="D1" s="2" t="s">
        <v>4</v>
      </c>
      <c r="E1" s="2" t="s">
        <v>7</v>
      </c>
      <c r="F1" s="2" t="s">
        <v>1</v>
      </c>
      <c r="G1" s="2" t="s">
        <v>44</v>
      </c>
      <c r="H1" s="2" t="s">
        <v>11</v>
      </c>
      <c r="I1" s="2" t="s">
        <v>3</v>
      </c>
      <c r="J1" s="2" t="s">
        <v>5</v>
      </c>
      <c r="K1" s="2" t="s">
        <v>6</v>
      </c>
      <c r="L1" s="2" t="s">
        <v>33</v>
      </c>
      <c r="M1" s="2" t="s">
        <v>34</v>
      </c>
      <c r="N1" s="2" t="s">
        <v>45</v>
      </c>
      <c r="O1" s="2" t="s">
        <v>2</v>
      </c>
      <c r="P1" s="2" t="s">
        <v>10</v>
      </c>
    </row>
    <row r="2" spans="1:16" x14ac:dyDescent="0.25">
      <c r="A2" s="2" t="s">
        <v>9</v>
      </c>
      <c r="B2">
        <v>1</v>
      </c>
      <c r="C2">
        <v>0.95149911799999998</v>
      </c>
      <c r="D2">
        <v>0.95149911799999998</v>
      </c>
      <c r="E2">
        <v>0.95573468100000003</v>
      </c>
      <c r="F2">
        <v>0.93584651600000002</v>
      </c>
      <c r="G2">
        <v>0.95005744400000003</v>
      </c>
      <c r="H2">
        <v>0.93231810500000001</v>
      </c>
      <c r="I2">
        <v>0.93335575000000004</v>
      </c>
      <c r="J2">
        <v>0.92499830299999997</v>
      </c>
      <c r="K2">
        <v>0.92183799099999997</v>
      </c>
      <c r="L2">
        <v>0.92958125800000002</v>
      </c>
      <c r="M2">
        <v>0.93052192600000005</v>
      </c>
      <c r="N2">
        <v>0.944154877</v>
      </c>
      <c r="O2">
        <v>0.91531361600000005</v>
      </c>
      <c r="P2">
        <v>0.92501520000000004</v>
      </c>
    </row>
    <row r="3" spans="1:16" x14ac:dyDescent="0.25">
      <c r="A3" s="2" t="s">
        <v>8</v>
      </c>
      <c r="B3">
        <v>0.95149911799999998</v>
      </c>
      <c r="C3">
        <v>1</v>
      </c>
      <c r="D3">
        <v>1</v>
      </c>
      <c r="E3">
        <v>0.95772170700000003</v>
      </c>
      <c r="F3">
        <v>0.95638713200000003</v>
      </c>
      <c r="G3">
        <v>0.97254159299999998</v>
      </c>
      <c r="H3">
        <v>0.93710987300000004</v>
      </c>
      <c r="I3">
        <v>0.95007381599999996</v>
      </c>
      <c r="J3">
        <v>0.92532903600000005</v>
      </c>
      <c r="K3">
        <v>0.93659359200000003</v>
      </c>
      <c r="L3">
        <v>0.94501879700000002</v>
      </c>
      <c r="M3">
        <v>0.94581181700000005</v>
      </c>
      <c r="N3">
        <v>0.95884218300000001</v>
      </c>
      <c r="O3">
        <v>0.92330857300000002</v>
      </c>
      <c r="P3">
        <v>0.93076407500000002</v>
      </c>
    </row>
    <row r="4" spans="1:16" x14ac:dyDescent="0.25">
      <c r="A4" s="2" t="s">
        <v>4</v>
      </c>
      <c r="B4">
        <v>0.95149911799999998</v>
      </c>
      <c r="C4">
        <v>1</v>
      </c>
      <c r="D4">
        <v>1</v>
      </c>
      <c r="E4">
        <v>0.95772170700000003</v>
      </c>
      <c r="F4">
        <v>0.95638713200000003</v>
      </c>
      <c r="G4">
        <v>0.97254159299999998</v>
      </c>
      <c r="H4">
        <v>0.93710987300000004</v>
      </c>
      <c r="I4">
        <v>0.95007381599999996</v>
      </c>
      <c r="J4">
        <v>0.92532903600000005</v>
      </c>
      <c r="K4">
        <v>0.93659359200000003</v>
      </c>
      <c r="L4">
        <v>0.94501879700000002</v>
      </c>
      <c r="M4">
        <v>0.94581181700000005</v>
      </c>
      <c r="N4">
        <v>0.95884218300000001</v>
      </c>
      <c r="O4">
        <v>0.92330857300000002</v>
      </c>
      <c r="P4">
        <v>0.93076407500000002</v>
      </c>
    </row>
    <row r="5" spans="1:16" x14ac:dyDescent="0.25">
      <c r="A5" s="2" t="s">
        <v>7</v>
      </c>
      <c r="B5">
        <v>0.95573468100000003</v>
      </c>
      <c r="C5">
        <v>0.95772170700000003</v>
      </c>
      <c r="D5">
        <v>0.95772170700000003</v>
      </c>
      <c r="E5">
        <v>1</v>
      </c>
      <c r="F5">
        <v>0.94467598799999997</v>
      </c>
      <c r="G5">
        <v>0.95744824299999998</v>
      </c>
      <c r="H5">
        <v>0.94015130999999996</v>
      </c>
      <c r="I5">
        <v>0.94152792699999999</v>
      </c>
      <c r="J5">
        <v>0.93142895800000003</v>
      </c>
      <c r="K5">
        <v>0.92838822899999995</v>
      </c>
      <c r="L5">
        <v>0.93646742800000005</v>
      </c>
      <c r="M5">
        <v>0.93661971799999999</v>
      </c>
      <c r="N5">
        <v>0.95064812300000001</v>
      </c>
      <c r="O5">
        <v>0.921851902</v>
      </c>
      <c r="P5">
        <v>0.93441295499999999</v>
      </c>
    </row>
    <row r="6" spans="1:16" x14ac:dyDescent="0.25">
      <c r="A6" s="2" t="s">
        <v>1</v>
      </c>
      <c r="B6">
        <v>0.93584651600000002</v>
      </c>
      <c r="C6">
        <v>0.95638713200000003</v>
      </c>
      <c r="D6">
        <v>0.95638713200000003</v>
      </c>
      <c r="E6">
        <v>0.94467598799999997</v>
      </c>
      <c r="F6">
        <v>1</v>
      </c>
      <c r="G6">
        <v>0.95362862699999995</v>
      </c>
      <c r="H6">
        <v>0.92570589400000003</v>
      </c>
      <c r="I6">
        <v>0.93717905999999995</v>
      </c>
      <c r="J6">
        <v>0.91513531599999998</v>
      </c>
      <c r="K6">
        <v>0.94128390699999998</v>
      </c>
      <c r="L6">
        <v>0.93978566600000002</v>
      </c>
      <c r="M6">
        <v>0.94110166699999998</v>
      </c>
      <c r="N6">
        <v>0.94634473500000005</v>
      </c>
      <c r="O6">
        <v>0.92366412200000003</v>
      </c>
      <c r="P6">
        <v>0.91889910699999999</v>
      </c>
    </row>
    <row r="7" spans="1:16" x14ac:dyDescent="0.25">
      <c r="A7" s="2" t="s">
        <v>44</v>
      </c>
      <c r="B7">
        <v>0.95005744400000003</v>
      </c>
      <c r="C7">
        <v>0.97254159299999998</v>
      </c>
      <c r="D7">
        <v>0.97254159299999998</v>
      </c>
      <c r="E7">
        <v>0.95744824299999998</v>
      </c>
      <c r="F7">
        <v>0.95362862699999995</v>
      </c>
      <c r="G7">
        <v>1</v>
      </c>
      <c r="H7">
        <v>0.94079785500000002</v>
      </c>
      <c r="I7">
        <v>0.95453326199999999</v>
      </c>
      <c r="J7">
        <v>0.92709240800000003</v>
      </c>
      <c r="K7">
        <v>0.93664671499999996</v>
      </c>
      <c r="L7">
        <v>0.94674080500000002</v>
      </c>
      <c r="M7">
        <v>0.94857372399999995</v>
      </c>
      <c r="N7">
        <v>0.96345246100000004</v>
      </c>
      <c r="O7">
        <v>0.92635658899999995</v>
      </c>
      <c r="P7">
        <v>0.93380630499999995</v>
      </c>
    </row>
    <row r="8" spans="1:16" x14ac:dyDescent="0.25">
      <c r="A8" s="2" t="s">
        <v>11</v>
      </c>
      <c r="B8">
        <v>0.93231810500000001</v>
      </c>
      <c r="C8">
        <v>0.93710987300000004</v>
      </c>
      <c r="D8">
        <v>0.93710987300000004</v>
      </c>
      <c r="E8">
        <v>0.94015130999999996</v>
      </c>
      <c r="F8">
        <v>0.92570589400000003</v>
      </c>
      <c r="G8">
        <v>0.94079785500000002</v>
      </c>
      <c r="H8">
        <v>1</v>
      </c>
      <c r="I8">
        <v>0.959440179</v>
      </c>
      <c r="J8">
        <v>0.96024801900000001</v>
      </c>
      <c r="K8">
        <v>0.91381742499999996</v>
      </c>
      <c r="L8">
        <v>0.92193035199999995</v>
      </c>
      <c r="M8">
        <v>0.92261467600000002</v>
      </c>
      <c r="N8">
        <v>0.93844187300000004</v>
      </c>
      <c r="O8">
        <v>0.90775919699999996</v>
      </c>
      <c r="P8">
        <v>0.95700985800000005</v>
      </c>
    </row>
    <row r="9" spans="1:16" x14ac:dyDescent="0.25">
      <c r="A9" s="2" t="s">
        <v>3</v>
      </c>
      <c r="B9">
        <v>0.93335575000000004</v>
      </c>
      <c r="C9">
        <v>0.95007381599999996</v>
      </c>
      <c r="D9">
        <v>0.95007381599999996</v>
      </c>
      <c r="E9">
        <v>0.94152792699999999</v>
      </c>
      <c r="F9">
        <v>0.93717905999999995</v>
      </c>
      <c r="G9">
        <v>0.95453326199999999</v>
      </c>
      <c r="H9">
        <v>0.959440179</v>
      </c>
      <c r="I9">
        <v>1</v>
      </c>
      <c r="J9">
        <v>0.94712878</v>
      </c>
      <c r="K9">
        <v>0.924470083</v>
      </c>
      <c r="L9">
        <v>0.93368062500000004</v>
      </c>
      <c r="M9">
        <v>0.93344892000000002</v>
      </c>
      <c r="N9">
        <v>0.94659151900000005</v>
      </c>
      <c r="O9">
        <v>0.91530510200000004</v>
      </c>
      <c r="P9">
        <v>0.94981034900000005</v>
      </c>
    </row>
    <row r="10" spans="1:16" x14ac:dyDescent="0.25">
      <c r="A10" s="2" t="s">
        <v>5</v>
      </c>
      <c r="B10">
        <v>0.92499830299999997</v>
      </c>
      <c r="C10">
        <v>0.92532903600000005</v>
      </c>
      <c r="D10">
        <v>0.92532903600000005</v>
      </c>
      <c r="E10">
        <v>0.93142895800000003</v>
      </c>
      <c r="F10">
        <v>0.91513531599999998</v>
      </c>
      <c r="G10">
        <v>0.92709240800000003</v>
      </c>
      <c r="H10">
        <v>0.96024801900000001</v>
      </c>
      <c r="I10">
        <v>0.94712878</v>
      </c>
      <c r="J10">
        <v>1</v>
      </c>
      <c r="K10">
        <v>0.90265546200000002</v>
      </c>
      <c r="L10">
        <v>0.91044676300000005</v>
      </c>
      <c r="M10">
        <v>0.910122863</v>
      </c>
      <c r="N10">
        <v>0.92689330199999997</v>
      </c>
      <c r="O10">
        <v>0.90173177599999998</v>
      </c>
      <c r="P10">
        <v>0.94994506999999995</v>
      </c>
    </row>
    <row r="11" spans="1:16" x14ac:dyDescent="0.25">
      <c r="A11" s="2" t="s">
        <v>6</v>
      </c>
      <c r="B11">
        <v>0.92183799099999997</v>
      </c>
      <c r="C11">
        <v>0.93659359200000003</v>
      </c>
      <c r="D11">
        <v>0.93659359200000003</v>
      </c>
      <c r="E11">
        <v>0.92838822899999995</v>
      </c>
      <c r="F11">
        <v>0.94128390699999998</v>
      </c>
      <c r="G11">
        <v>0.93664671499999996</v>
      </c>
      <c r="H11">
        <v>0.91381742499999996</v>
      </c>
      <c r="I11">
        <v>0.924470083</v>
      </c>
      <c r="J11">
        <v>0.90265546200000002</v>
      </c>
      <c r="K11">
        <v>1</v>
      </c>
      <c r="L11">
        <v>0.92690649400000003</v>
      </c>
      <c r="M11">
        <v>0.92733144899999997</v>
      </c>
      <c r="N11">
        <v>0.93179214099999996</v>
      </c>
      <c r="O11">
        <v>0.911725067</v>
      </c>
      <c r="P11">
        <v>0.90711555200000005</v>
      </c>
    </row>
    <row r="12" spans="1:16" x14ac:dyDescent="0.25">
      <c r="A12" s="2" t="s">
        <v>33</v>
      </c>
      <c r="B12">
        <v>0.92958125800000002</v>
      </c>
      <c r="C12">
        <v>0.94501879700000002</v>
      </c>
      <c r="D12">
        <v>0.94501879700000002</v>
      </c>
      <c r="E12">
        <v>0.93646742800000005</v>
      </c>
      <c r="F12">
        <v>0.93978566600000002</v>
      </c>
      <c r="G12">
        <v>0.94674080500000002</v>
      </c>
      <c r="H12">
        <v>0.92193035199999995</v>
      </c>
      <c r="I12">
        <v>0.93368062500000004</v>
      </c>
      <c r="J12">
        <v>0.91044676300000005</v>
      </c>
      <c r="K12">
        <v>0.92690649400000003</v>
      </c>
      <c r="L12">
        <v>1</v>
      </c>
      <c r="M12">
        <v>0.97762878799999997</v>
      </c>
      <c r="N12">
        <v>0.94140546300000005</v>
      </c>
      <c r="O12">
        <v>0.91871607600000005</v>
      </c>
      <c r="P12">
        <v>0.91601575499999999</v>
      </c>
    </row>
    <row r="13" spans="1:16" x14ac:dyDescent="0.25">
      <c r="A13" s="2" t="s">
        <v>34</v>
      </c>
      <c r="B13">
        <v>0.93052192600000005</v>
      </c>
      <c r="C13">
        <v>0.94581181700000005</v>
      </c>
      <c r="D13">
        <v>0.94581181700000005</v>
      </c>
      <c r="E13">
        <v>0.93661971799999999</v>
      </c>
      <c r="F13">
        <v>0.94110166699999998</v>
      </c>
      <c r="G13">
        <v>0.94857372399999995</v>
      </c>
      <c r="H13">
        <v>0.92261467600000002</v>
      </c>
      <c r="I13">
        <v>0.93344892000000002</v>
      </c>
      <c r="J13">
        <v>0.910122863</v>
      </c>
      <c r="K13">
        <v>0.92733144899999997</v>
      </c>
      <c r="L13">
        <v>0.97762878799999997</v>
      </c>
      <c r="M13">
        <v>1</v>
      </c>
      <c r="N13">
        <v>0.941420912</v>
      </c>
      <c r="O13">
        <v>0.91991965200000003</v>
      </c>
      <c r="P13">
        <v>0.91619441300000004</v>
      </c>
    </row>
    <row r="14" spans="1:16" x14ac:dyDescent="0.25">
      <c r="A14" s="2" t="s">
        <v>45</v>
      </c>
      <c r="B14">
        <v>0.944154877</v>
      </c>
      <c r="C14">
        <v>0.95884218300000001</v>
      </c>
      <c r="D14">
        <v>0.95884218300000001</v>
      </c>
      <c r="E14">
        <v>0.95064812300000001</v>
      </c>
      <c r="F14">
        <v>0.94634473500000005</v>
      </c>
      <c r="G14">
        <v>0.96345246100000004</v>
      </c>
      <c r="H14">
        <v>0.93844187300000004</v>
      </c>
      <c r="I14">
        <v>0.94659151900000005</v>
      </c>
      <c r="J14">
        <v>0.92689330199999997</v>
      </c>
      <c r="K14">
        <v>0.93179214099999996</v>
      </c>
      <c r="L14">
        <v>0.94140546300000005</v>
      </c>
      <c r="M14">
        <v>0.941420912</v>
      </c>
      <c r="N14">
        <v>1</v>
      </c>
      <c r="O14">
        <v>0.92061048300000003</v>
      </c>
      <c r="P14">
        <v>0.93130078599999999</v>
      </c>
    </row>
    <row r="15" spans="1:16" x14ac:dyDescent="0.25">
      <c r="A15" s="2" t="s">
        <v>2</v>
      </c>
      <c r="B15">
        <v>0.91531361600000005</v>
      </c>
      <c r="C15">
        <v>0.92330857300000002</v>
      </c>
      <c r="D15">
        <v>0.92330857300000002</v>
      </c>
      <c r="E15">
        <v>0.921851902</v>
      </c>
      <c r="F15">
        <v>0.92366412200000003</v>
      </c>
      <c r="G15">
        <v>0.92635658899999995</v>
      </c>
      <c r="H15">
        <v>0.90775919699999996</v>
      </c>
      <c r="I15">
        <v>0.91530510200000004</v>
      </c>
      <c r="J15">
        <v>0.90173177599999998</v>
      </c>
      <c r="K15">
        <v>0.911725067</v>
      </c>
      <c r="L15">
        <v>0.91871607600000005</v>
      </c>
      <c r="M15">
        <v>0.91991965200000003</v>
      </c>
      <c r="N15">
        <v>0.92061048300000003</v>
      </c>
      <c r="O15">
        <v>1</v>
      </c>
      <c r="P15">
        <v>0.90452933700000004</v>
      </c>
    </row>
    <row r="16" spans="1:16" x14ac:dyDescent="0.25">
      <c r="A16" s="2" t="s">
        <v>10</v>
      </c>
      <c r="B16">
        <v>0.92501520000000004</v>
      </c>
      <c r="C16">
        <v>0.93076407500000002</v>
      </c>
      <c r="D16">
        <v>0.93076407500000002</v>
      </c>
      <c r="E16">
        <v>0.93441295499999999</v>
      </c>
      <c r="F16">
        <v>0.91889910699999999</v>
      </c>
      <c r="G16">
        <v>0.93380630499999995</v>
      </c>
      <c r="H16">
        <v>0.95700985800000005</v>
      </c>
      <c r="I16">
        <v>0.94981034900000005</v>
      </c>
      <c r="J16">
        <v>0.94994506999999995</v>
      </c>
      <c r="K16">
        <v>0.90711555200000005</v>
      </c>
      <c r="L16">
        <v>0.91601575499999999</v>
      </c>
      <c r="M16">
        <v>0.91619441300000004</v>
      </c>
      <c r="N16">
        <v>0.93130078599999999</v>
      </c>
      <c r="O16">
        <v>0.90452933700000004</v>
      </c>
      <c r="P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83E-7AE0-47BF-86E9-AACEB256EBE3}">
  <dimension ref="A1:B16"/>
  <sheetViews>
    <sheetView workbookViewId="0"/>
  </sheetViews>
  <sheetFormatPr defaultRowHeight="15" x14ac:dyDescent="0.25"/>
  <cols>
    <col min="1" max="1" width="24.5703125" bestFit="1" customWidth="1"/>
  </cols>
  <sheetData>
    <row r="1" spans="1:2" x14ac:dyDescent="0.25">
      <c r="A1" s="1" t="s">
        <v>0</v>
      </c>
      <c r="B1" s="1" t="s">
        <v>42</v>
      </c>
    </row>
    <row r="2" spans="1:2" x14ac:dyDescent="0.25">
      <c r="A2" t="s">
        <v>9</v>
      </c>
      <c r="B2">
        <v>1</v>
      </c>
    </row>
    <row r="3" spans="1:2" x14ac:dyDescent="0.25">
      <c r="A3" t="s">
        <v>8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7</v>
      </c>
      <c r="B5">
        <v>1</v>
      </c>
    </row>
    <row r="6" spans="1:2" x14ac:dyDescent="0.25">
      <c r="A6" t="s">
        <v>1</v>
      </c>
      <c r="B6">
        <v>1</v>
      </c>
    </row>
    <row r="7" spans="1:2" x14ac:dyDescent="0.25">
      <c r="A7" t="s">
        <v>44</v>
      </c>
      <c r="B7">
        <v>1</v>
      </c>
    </row>
    <row r="8" spans="1:2" x14ac:dyDescent="0.25">
      <c r="A8" t="s">
        <v>45</v>
      </c>
      <c r="B8">
        <v>1</v>
      </c>
    </row>
    <row r="9" spans="1:2" x14ac:dyDescent="0.25">
      <c r="A9" t="s">
        <v>11</v>
      </c>
      <c r="B9">
        <v>2</v>
      </c>
    </row>
    <row r="10" spans="1:2" x14ac:dyDescent="0.25">
      <c r="A10" t="s">
        <v>3</v>
      </c>
      <c r="B10">
        <v>2</v>
      </c>
    </row>
    <row r="11" spans="1:2" x14ac:dyDescent="0.25">
      <c r="A11" t="s">
        <v>5</v>
      </c>
      <c r="B11">
        <v>2</v>
      </c>
    </row>
    <row r="12" spans="1:2" x14ac:dyDescent="0.25">
      <c r="A12" t="s">
        <v>10</v>
      </c>
      <c r="B12">
        <v>2</v>
      </c>
    </row>
    <row r="13" spans="1:2" x14ac:dyDescent="0.25">
      <c r="A13" t="s">
        <v>6</v>
      </c>
      <c r="B13">
        <v>3</v>
      </c>
    </row>
    <row r="14" spans="1:2" x14ac:dyDescent="0.25">
      <c r="A14" t="s">
        <v>33</v>
      </c>
      <c r="B14">
        <v>4</v>
      </c>
    </row>
    <row r="15" spans="1:2" x14ac:dyDescent="0.25">
      <c r="A15" t="s">
        <v>34</v>
      </c>
      <c r="B15">
        <v>4</v>
      </c>
    </row>
    <row r="16" spans="1:2" x14ac:dyDescent="0.25">
      <c r="A16" t="s">
        <v>2</v>
      </c>
      <c r="B16">
        <v>5</v>
      </c>
    </row>
  </sheetData>
  <sortState xmlns:xlrd2="http://schemas.microsoft.com/office/spreadsheetml/2017/richdata2" ref="A2:B16">
    <sortCondition ref="B2:B16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B169-B8B9-4EA5-B809-CE0FFC3C7F15}">
  <dimension ref="A1:H4"/>
  <sheetViews>
    <sheetView workbookViewId="0"/>
  </sheetViews>
  <sheetFormatPr defaultRowHeight="15" x14ac:dyDescent="0.25"/>
  <sheetData>
    <row r="1" spans="1:8" x14ac:dyDescent="0.25">
      <c r="A1" s="1" t="s">
        <v>42</v>
      </c>
      <c r="B1" s="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46</v>
      </c>
    </row>
    <row r="2" spans="1:8" x14ac:dyDescent="0.25">
      <c r="A2">
        <v>1</v>
      </c>
      <c r="B2">
        <v>7</v>
      </c>
      <c r="C2">
        <v>0.93600000000000005</v>
      </c>
      <c r="D2">
        <v>0.95699999999999996</v>
      </c>
      <c r="E2">
        <v>1</v>
      </c>
      <c r="F2">
        <v>1.2999999999999999E-2</v>
      </c>
      <c r="G2" s="3">
        <v>1.21928484730257E-8</v>
      </c>
      <c r="H2">
        <v>7.9139999999999997</v>
      </c>
    </row>
    <row r="3" spans="1:8" x14ac:dyDescent="0.25">
      <c r="A3">
        <v>2</v>
      </c>
      <c r="B3">
        <v>4</v>
      </c>
      <c r="C3">
        <v>0.94699999999999995</v>
      </c>
      <c r="D3">
        <v>0.95399999999999996</v>
      </c>
      <c r="E3">
        <v>0.96</v>
      </c>
      <c r="F3">
        <v>6.0000000000000001E-3</v>
      </c>
      <c r="G3" s="3">
        <v>3.53386855397264E-7</v>
      </c>
      <c r="H3">
        <v>6.452</v>
      </c>
    </row>
    <row r="4" spans="1:8" x14ac:dyDescent="0.25">
      <c r="A4">
        <v>4</v>
      </c>
      <c r="B4">
        <v>2</v>
      </c>
      <c r="C4">
        <v>0.97799999999999998</v>
      </c>
      <c r="D4" s="4">
        <v>0.97799999999999998</v>
      </c>
      <c r="E4" s="4">
        <v>0.97799999999999998</v>
      </c>
      <c r="F4" s="4" t="s">
        <v>43</v>
      </c>
      <c r="G4" s="5">
        <v>1.3627938511507699E-16</v>
      </c>
      <c r="H4">
        <v>15.866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JCV matrix</vt:lpstr>
      <vt:lpstr>clusters</vt:lpstr>
      <vt:lpstr>cluster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2020-10-02T02:52:21Z</dcterms:modified>
</cp:coreProperties>
</file>