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Users\BrianS\Projects\Category Definitions\"/>
    </mc:Choice>
  </mc:AlternateContent>
  <bookViews>
    <workbookView xWindow="0" yWindow="0" windowWidth="24000" windowHeight="9285"/>
  </bookViews>
  <sheets>
    <sheet name="Sheet3" sheetId="3" r:id="rId1"/>
    <sheet name="Sheet1" sheetId="1" r:id="rId2"/>
    <sheet name="Sheet2" sheetId="2" r:id="rId3"/>
    <sheet name="Sheet4" sheetId="4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 a="1"/>
  <c r="O3" i="2" s="1"/>
  <c r="O4" i="2" a="1"/>
  <c r="O4" i="2" s="1"/>
  <c r="O5" i="2" a="1"/>
  <c r="O5" i="2" s="1"/>
  <c r="O6" i="2" a="1"/>
  <c r="O6" i="2" s="1"/>
  <c r="O7" i="2" a="1"/>
  <c r="O7" i="2" s="1"/>
  <c r="O8" i="2" a="1"/>
  <c r="O8" i="2" s="1"/>
  <c r="O9" i="2" a="1"/>
  <c r="O9" i="2" s="1"/>
  <c r="O10" i="2" a="1"/>
  <c r="O10" i="2" s="1"/>
  <c r="O11" i="2" a="1"/>
  <c r="O11" i="2" s="1"/>
  <c r="O12" i="2" a="1"/>
  <c r="O12" i="2" s="1"/>
  <c r="O13" i="2" a="1"/>
  <c r="O13" i="2" s="1"/>
  <c r="O14" i="2" a="1"/>
  <c r="O14" i="2" s="1"/>
  <c r="O15" i="2" a="1"/>
  <c r="O15" i="2" s="1"/>
  <c r="O16" i="2" a="1"/>
  <c r="O16" i="2" s="1"/>
  <c r="O2" i="2" a="1"/>
  <c r="O2" i="2" s="1"/>
  <c r="O17" i="2" s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2" i="2"/>
  <c r="N17" i="2" l="1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</calcChain>
</file>

<file path=xl/sharedStrings.xml><?xml version="1.0" encoding="utf-8"?>
<sst xmlns="http://schemas.openxmlformats.org/spreadsheetml/2006/main" count="179" uniqueCount="100">
  <si>
    <t>SurveyTypeID</t>
  </si>
  <si>
    <t>SurveyTypeDesc</t>
  </si>
  <si>
    <t>SurveyID</t>
  </si>
  <si>
    <t>NumCycles</t>
  </si>
  <si>
    <t>QID</t>
  </si>
  <si>
    <t>TrendQID</t>
  </si>
  <si>
    <t>NatlDbQID</t>
  </si>
  <si>
    <t>QAlphaID</t>
  </si>
  <si>
    <t>QDesc</t>
  </si>
  <si>
    <t>RptCategory</t>
  </si>
  <si>
    <t>IsAdditional</t>
  </si>
  <si>
    <t>Patient Insights - CG-CAHPS 12M (eSurvey+Phone)</t>
  </si>
  <si>
    <t>H9DA</t>
  </si>
  <si>
    <t>Medical questions asked during office hours answered same day</t>
  </si>
  <si>
    <t>Getting Timely Appointments, Care, and Information</t>
  </si>
  <si>
    <t>H9DB</t>
  </si>
  <si>
    <t>Timely answer to medical questions asked after office hours</t>
  </si>
  <si>
    <t>H1DA</t>
  </si>
  <si>
    <t>Timeliness of appointment for immediate care</t>
  </si>
  <si>
    <t>H1DB</t>
  </si>
  <si>
    <t>Timeliness of appointment for check-up or routine care</t>
  </si>
  <si>
    <t>H5DD</t>
  </si>
  <si>
    <t>Provider seen within 15 minutes of appointment time</t>
  </si>
  <si>
    <t>H3J</t>
  </si>
  <si>
    <t>Clear communication by provider</t>
  </si>
  <si>
    <t>How Well Providers Communicate With Patients</t>
  </si>
  <si>
    <t>H3D</t>
  </si>
  <si>
    <t>Provider knew important medical history</t>
  </si>
  <si>
    <t>H3CS</t>
  </si>
  <si>
    <t>Provider respected what patient said</t>
  </si>
  <si>
    <t>H3O</t>
  </si>
  <si>
    <t>Provider listened carefully</t>
  </si>
  <si>
    <t>H3FF</t>
  </si>
  <si>
    <t>Provider gave clear information</t>
  </si>
  <si>
    <t>H3AA</t>
  </si>
  <si>
    <t>Provider spent enough time with patient</t>
  </si>
  <si>
    <t>H4FC</t>
  </si>
  <si>
    <t>Office followed-up with test results</t>
  </si>
  <si>
    <t>Follow-Up On Test Results</t>
  </si>
  <si>
    <t>H30</t>
  </si>
  <si>
    <t>Provider - Overall Rating</t>
  </si>
  <si>
    <t>Patients' Rating of the Provider</t>
  </si>
  <si>
    <t>H9C</t>
  </si>
  <si>
    <t>Courtesy / respect of clerks and receptionists</t>
  </si>
  <si>
    <t>Helpful, Courteous, And Respectful Office Staff</t>
  </si>
  <si>
    <t>H9H</t>
  </si>
  <si>
    <t>Helpfulness of clerks and receptionists</t>
  </si>
  <si>
    <t># of Categories</t>
  </si>
  <si>
    <t>Correct</t>
  </si>
  <si>
    <t>Names of Categories</t>
  </si>
  <si>
    <t>category name</t>
  </si>
  <si>
    <t>Survey</t>
  </si>
  <si>
    <t>CG-CAHPS 12 Month</t>
  </si>
  <si>
    <t>{H9DA,H9DB,H1DA,H1DB,H5DD}==qids from masterdef?</t>
  </si>
  <si>
    <t>Total # of q</t>
  </si>
  <si>
    <t>Total # of Categories</t>
  </si>
  <si>
    <t>Constituent Questions</t>
  </si>
  <si>
    <t>COMPARED_DEFINITION</t>
  </si>
  <si>
    <t>SURV_ID/SURV_TYPE</t>
  </si>
  <si>
    <t>CATEGORY</t>
  </si>
  <si>
    <t>ADDITIONAL_QUESTIONS</t>
  </si>
  <si>
    <t>MISSING_QUESTIONS</t>
  </si>
  <si>
    <t>2064_158</t>
  </si>
  <si>
    <t>CG-CAHPS 12M</t>
  </si>
  <si>
    <t>"Getting Timely Appointments, Care, and Information"</t>
  </si>
  <si>
    <t>"H1DA"</t>
  </si>
  <si>
    <t>"D53D"</t>
  </si>
  <si>
    <t>"Follow-up on Test Results"</t>
  </si>
  <si>
    <t>"H4FC"</t>
  </si>
  <si>
    <t>MISSING_CATEGORIES</t>
  </si>
  <si>
    <t>"Patients' Rating of the Provider"</t>
  </si>
  <si>
    <t>DUPLICATE_QUESTIONS (within survey)</t>
  </si>
  <si>
    <t>Patient Insights - ASC</t>
  </si>
  <si>
    <t>Patient Insights - Bariatric</t>
  </si>
  <si>
    <t>Patient Insights - CAHPS for ACOs</t>
  </si>
  <si>
    <t>Patient Insights - CAHPS PCMH (eSurvey)</t>
  </si>
  <si>
    <t>Patient Insights - CAHPS PCMH (eSurvey+Phone)</t>
  </si>
  <si>
    <t>Patient Insights - CAHPS PCMH Child (eSurvey+Phone)</t>
  </si>
  <si>
    <t>1867_25</t>
  </si>
  <si>
    <t>1812_25</t>
  </si>
  <si>
    <t>1883_25</t>
  </si>
  <si>
    <t>2192_25</t>
  </si>
  <si>
    <t>2471_25</t>
  </si>
  <si>
    <t>1983_25</t>
  </si>
  <si>
    <t>1468_25</t>
  </si>
  <si>
    <t>2244_25</t>
  </si>
  <si>
    <t>2346_25</t>
  </si>
  <si>
    <t>422_25</t>
  </si>
  <si>
    <t>1341_25</t>
  </si>
  <si>
    <t>1698_25</t>
  </si>
  <si>
    <t>2126_25</t>
  </si>
  <si>
    <t>1982_13</t>
  </si>
  <si>
    <t>2809_184</t>
  </si>
  <si>
    <t>2593_184</t>
  </si>
  <si>
    <t>2595_184</t>
  </si>
  <si>
    <t>2419_184</t>
  </si>
  <si>
    <t>2179_156</t>
  </si>
  <si>
    <t>2172_156</t>
  </si>
  <si>
    <t>2165_165</t>
  </si>
  <si>
    <t>2186_210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</si>
</sst>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riansMasterCategoryDefinitionLis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iansMasterCategoryDefinitionL"/>
      <sheetName val="Sheet3"/>
      <sheetName val="Sheet1"/>
      <sheetName val="Sheet2"/>
    </sheetNames>
    <sheetDataSet>
      <sheetData sheetId="0">
        <row r="1">
          <cell r="A1" t="str">
            <v>Survey</v>
          </cell>
          <cell r="B1" t="str">
            <v>Category #</v>
          </cell>
          <cell r="C1" t="str">
            <v>Category Label</v>
          </cell>
          <cell r="D1" t="str">
            <v>QID</v>
          </cell>
        </row>
        <row r="2">
          <cell r="A2" t="str">
            <v>PQRS</v>
          </cell>
          <cell r="B2">
            <v>1</v>
          </cell>
          <cell r="C2" t="str">
            <v>Getting Timely Appointments, Care, and Information</v>
          </cell>
          <cell r="D2" t="str">
            <v>H61DA</v>
          </cell>
        </row>
        <row r="3">
          <cell r="A3" t="str">
            <v>PQRS</v>
          </cell>
          <cell r="B3">
            <v>1</v>
          </cell>
          <cell r="C3" t="str">
            <v>Getting Timely Appointments, Care, and Information</v>
          </cell>
          <cell r="D3" t="str">
            <v>H61DB</v>
          </cell>
        </row>
        <row r="4">
          <cell r="A4" t="str">
            <v>PQRS</v>
          </cell>
          <cell r="B4">
            <v>1</v>
          </cell>
          <cell r="C4" t="str">
            <v>Getting Timely Appointments, Care, and Information</v>
          </cell>
          <cell r="D4" t="str">
            <v>H69DA</v>
          </cell>
        </row>
        <row r="5">
          <cell r="A5" t="str">
            <v>PQRS</v>
          </cell>
          <cell r="B5">
            <v>1</v>
          </cell>
          <cell r="C5" t="str">
            <v>Getting Timely Appointments, Care, and Information</v>
          </cell>
          <cell r="D5" t="str">
            <v>H69DB</v>
          </cell>
        </row>
        <row r="6">
          <cell r="A6" t="str">
            <v>PQRS</v>
          </cell>
          <cell r="B6">
            <v>1</v>
          </cell>
          <cell r="C6" t="str">
            <v>Getting Timely Appointments, Care, and Information</v>
          </cell>
          <cell r="D6" t="str">
            <v>H65DD</v>
          </cell>
        </row>
        <row r="7">
          <cell r="A7" t="str">
            <v>PQRS</v>
          </cell>
          <cell r="B7">
            <v>2</v>
          </cell>
          <cell r="C7" t="str">
            <v>How Well Providers Communicate With Patients</v>
          </cell>
          <cell r="D7" t="str">
            <v>H63J</v>
          </cell>
        </row>
        <row r="8">
          <cell r="A8" t="str">
            <v>PQRS</v>
          </cell>
          <cell r="B8">
            <v>2</v>
          </cell>
          <cell r="C8" t="str">
            <v>How Well Providers Communicate With Patients</v>
          </cell>
          <cell r="D8" t="str">
            <v>H63O</v>
          </cell>
        </row>
        <row r="9">
          <cell r="A9" t="str">
            <v>PQRS</v>
          </cell>
          <cell r="B9">
            <v>2</v>
          </cell>
          <cell r="C9" t="str">
            <v>How Well Providers Communicate With Patients</v>
          </cell>
          <cell r="D9" t="str">
            <v>H63FF</v>
          </cell>
        </row>
        <row r="10">
          <cell r="A10" t="str">
            <v>PQRS</v>
          </cell>
          <cell r="B10">
            <v>2</v>
          </cell>
          <cell r="C10" t="str">
            <v>How Well Providers Communicate With Patients</v>
          </cell>
          <cell r="D10" t="str">
            <v>H63D</v>
          </cell>
        </row>
        <row r="11">
          <cell r="A11" t="str">
            <v>PQRS</v>
          </cell>
          <cell r="B11">
            <v>2</v>
          </cell>
          <cell r="C11" t="str">
            <v>How Well Providers Communicate With Patients</v>
          </cell>
          <cell r="D11" t="str">
            <v>H63CS</v>
          </cell>
        </row>
        <row r="12">
          <cell r="A12" t="str">
            <v>PQRS</v>
          </cell>
          <cell r="B12">
            <v>2</v>
          </cell>
          <cell r="C12" t="str">
            <v>How Well Providers Communicate With Patients</v>
          </cell>
          <cell r="D12" t="str">
            <v>H63AA</v>
          </cell>
        </row>
        <row r="13">
          <cell r="A13" t="str">
            <v>PQRS</v>
          </cell>
          <cell r="B13">
            <v>3</v>
          </cell>
          <cell r="C13" t="str">
            <v>Patients' Rating of the Provider</v>
          </cell>
          <cell r="D13" t="str">
            <v>H30</v>
          </cell>
        </row>
        <row r="14">
          <cell r="A14" t="str">
            <v>PQRS</v>
          </cell>
          <cell r="B14">
            <v>4</v>
          </cell>
          <cell r="C14" t="str">
            <v>Access to Specialists</v>
          </cell>
          <cell r="D14" t="str">
            <v>H633A</v>
          </cell>
        </row>
        <row r="15">
          <cell r="A15" t="str">
            <v>PQRS</v>
          </cell>
          <cell r="B15">
            <v>4</v>
          </cell>
          <cell r="C15" t="str">
            <v>Access to Specialists</v>
          </cell>
          <cell r="D15" t="str">
            <v>H633D</v>
          </cell>
        </row>
        <row r="16">
          <cell r="A16" t="str">
            <v>PQRS</v>
          </cell>
          <cell r="B16">
            <v>5</v>
          </cell>
          <cell r="C16" t="str">
            <v>Health Promotion and Education</v>
          </cell>
          <cell r="D16" t="str">
            <v>Y63D</v>
          </cell>
        </row>
        <row r="17">
          <cell r="A17" t="str">
            <v>PQRS</v>
          </cell>
          <cell r="B17">
            <v>5</v>
          </cell>
          <cell r="C17" t="str">
            <v>Health Promotion and Education</v>
          </cell>
          <cell r="D17" t="str">
            <v>Y63DH</v>
          </cell>
        </row>
        <row r="18">
          <cell r="A18" t="str">
            <v>PQRS</v>
          </cell>
          <cell r="B18">
            <v>5</v>
          </cell>
          <cell r="C18" t="str">
            <v>Health Promotion and Education</v>
          </cell>
          <cell r="D18" t="str">
            <v>Y63DJ</v>
          </cell>
        </row>
        <row r="19">
          <cell r="A19" t="str">
            <v>PQRS</v>
          </cell>
          <cell r="B19">
            <v>5</v>
          </cell>
          <cell r="C19" t="str">
            <v>Health Promotion and Education</v>
          </cell>
          <cell r="D19" t="str">
            <v>Y63FG</v>
          </cell>
        </row>
        <row r="20">
          <cell r="A20" t="str">
            <v>PQRS</v>
          </cell>
          <cell r="B20">
            <v>5</v>
          </cell>
          <cell r="C20" t="str">
            <v>Health Promotion and Education</v>
          </cell>
          <cell r="D20" t="str">
            <v>Y619D</v>
          </cell>
        </row>
        <row r="21">
          <cell r="A21" t="str">
            <v>PQRS</v>
          </cell>
          <cell r="B21">
            <v>5</v>
          </cell>
          <cell r="C21" t="str">
            <v>Health Promotion and Education</v>
          </cell>
          <cell r="D21" t="str">
            <v>Y619W</v>
          </cell>
        </row>
        <row r="22">
          <cell r="A22" t="str">
            <v>PQRS</v>
          </cell>
          <cell r="B22">
            <v>6</v>
          </cell>
          <cell r="C22" t="str">
            <v>Shared Decision-Making</v>
          </cell>
          <cell r="D22" t="str">
            <v>Y4PP</v>
          </cell>
        </row>
        <row r="23">
          <cell r="A23" t="str">
            <v>PQRS</v>
          </cell>
          <cell r="B23">
            <v>6</v>
          </cell>
          <cell r="C23" t="str">
            <v>Shared Decision-Making</v>
          </cell>
          <cell r="D23" t="str">
            <v>Y4PPN</v>
          </cell>
        </row>
        <row r="24">
          <cell r="A24" t="str">
            <v>PQRS</v>
          </cell>
          <cell r="B24">
            <v>6</v>
          </cell>
          <cell r="C24" t="str">
            <v>Shared Decision-Making</v>
          </cell>
          <cell r="D24" t="str">
            <v>Y4AM</v>
          </cell>
        </row>
        <row r="25">
          <cell r="A25" t="str">
            <v>PQRS</v>
          </cell>
          <cell r="B25">
            <v>6</v>
          </cell>
          <cell r="C25" t="str">
            <v>Shared Decision-Making</v>
          </cell>
          <cell r="D25" t="str">
            <v>Y4TS</v>
          </cell>
        </row>
        <row r="26">
          <cell r="A26" t="str">
            <v>PQRS</v>
          </cell>
          <cell r="B26">
            <v>6</v>
          </cell>
          <cell r="C26" t="str">
            <v>Shared Decision-Making</v>
          </cell>
          <cell r="D26" t="str">
            <v>Y4TSN</v>
          </cell>
        </row>
        <row r="27">
          <cell r="A27" t="str">
            <v>PQRS</v>
          </cell>
          <cell r="B27">
            <v>6</v>
          </cell>
          <cell r="C27" t="str">
            <v>Shared Decision-Making</v>
          </cell>
          <cell r="D27" t="str">
            <v>Y4TSB</v>
          </cell>
        </row>
        <row r="28">
          <cell r="A28" t="str">
            <v>PQRS</v>
          </cell>
          <cell r="B28">
            <v>6</v>
          </cell>
          <cell r="C28" t="str">
            <v>Shared Decision-Making</v>
          </cell>
          <cell r="D28" t="str">
            <v>Y64BE</v>
          </cell>
        </row>
        <row r="29">
          <cell r="A29" t="str">
            <v>PQRS</v>
          </cell>
          <cell r="B29">
            <v>6</v>
          </cell>
          <cell r="C29" t="str">
            <v>Shared Decision-Making</v>
          </cell>
          <cell r="D29" t="str">
            <v>Y64BW</v>
          </cell>
        </row>
        <row r="30">
          <cell r="A30" t="str">
            <v>PQRS</v>
          </cell>
          <cell r="B30">
            <v>7</v>
          </cell>
          <cell r="C30" t="str">
            <v>Helpful, Courteous, and Respectful Office Staff</v>
          </cell>
          <cell r="D30" t="str">
            <v>H69H</v>
          </cell>
        </row>
        <row r="31">
          <cell r="A31" t="str">
            <v>PQRS</v>
          </cell>
          <cell r="B31">
            <v>7</v>
          </cell>
          <cell r="C31" t="str">
            <v>Helpful, Courteous, and Respectful Office Staff</v>
          </cell>
          <cell r="D31" t="str">
            <v>H69C</v>
          </cell>
        </row>
        <row r="32">
          <cell r="A32" t="str">
            <v>PQRS</v>
          </cell>
          <cell r="B32">
            <v>8</v>
          </cell>
          <cell r="C32" t="str">
            <v>Care Coordination</v>
          </cell>
          <cell r="D32" t="str">
            <v>H63DM</v>
          </cell>
        </row>
        <row r="33">
          <cell r="A33" t="str">
            <v>PQRS</v>
          </cell>
          <cell r="B33">
            <v>8</v>
          </cell>
          <cell r="C33" t="str">
            <v>Care Coordination</v>
          </cell>
          <cell r="D33" t="str">
            <v>H64FC</v>
          </cell>
        </row>
        <row r="34">
          <cell r="A34" t="str">
            <v>PQRS</v>
          </cell>
          <cell r="B34">
            <v>8</v>
          </cell>
          <cell r="C34" t="str">
            <v>Care Coordination</v>
          </cell>
          <cell r="D34" t="str">
            <v>H64AM</v>
          </cell>
        </row>
        <row r="35">
          <cell r="A35" t="str">
            <v>PQRS</v>
          </cell>
          <cell r="B35">
            <v>9</v>
          </cell>
          <cell r="C35" t="str">
            <v>Between Visit Communication</v>
          </cell>
          <cell r="D35" t="str">
            <v>D61DA</v>
          </cell>
        </row>
        <row r="36">
          <cell r="A36" t="str">
            <v>PQRS</v>
          </cell>
          <cell r="B36">
            <v>10</v>
          </cell>
          <cell r="C36" t="str">
            <v>Helping You Take Medications as Directed</v>
          </cell>
          <cell r="D36" t="str">
            <v>H64AO</v>
          </cell>
        </row>
        <row r="37">
          <cell r="A37" t="str">
            <v>PQRS</v>
          </cell>
          <cell r="B37">
            <v>10</v>
          </cell>
          <cell r="C37" t="str">
            <v>Helping You Take Medications as Directed</v>
          </cell>
          <cell r="D37" t="str">
            <v>Y4AO1</v>
          </cell>
        </row>
        <row r="38">
          <cell r="A38" t="str">
            <v>PQRS</v>
          </cell>
          <cell r="B38">
            <v>10</v>
          </cell>
          <cell r="C38" t="str">
            <v>Helping You Take Medications as Directed</v>
          </cell>
          <cell r="D38" t="str">
            <v>Y64A1</v>
          </cell>
        </row>
        <row r="39">
          <cell r="A39" t="str">
            <v>PQRS</v>
          </cell>
          <cell r="B39">
            <v>11</v>
          </cell>
          <cell r="C39" t="str">
            <v>Stewardship of Patient Resources</v>
          </cell>
          <cell r="D39" t="str">
            <v>Y64A2</v>
          </cell>
        </row>
        <row r="40">
          <cell r="A40" t="str">
            <v>CG-CAHPS 12 Month</v>
          </cell>
          <cell r="B40">
            <v>1</v>
          </cell>
          <cell r="C40" t="str">
            <v>Getting Timely Appointments, Care, and Information</v>
          </cell>
          <cell r="D40" t="str">
            <v>H1DA</v>
          </cell>
        </row>
        <row r="41">
          <cell r="A41" t="str">
            <v>CG-CAHPS 12 Month</v>
          </cell>
          <cell r="B41">
            <v>1</v>
          </cell>
          <cell r="C41" t="str">
            <v>Getting Timely Appointments, Care, and Information</v>
          </cell>
          <cell r="D41" t="str">
            <v>H1DB</v>
          </cell>
        </row>
        <row r="42">
          <cell r="A42" t="str">
            <v>CG-CAHPS 12 Month</v>
          </cell>
          <cell r="B42">
            <v>1</v>
          </cell>
          <cell r="C42" t="str">
            <v>Getting Timely Appointments, Care, and Information</v>
          </cell>
          <cell r="D42" t="str">
            <v>H5DD</v>
          </cell>
        </row>
        <row r="43">
          <cell r="A43" t="str">
            <v>CG-CAHPS 12 Month</v>
          </cell>
          <cell r="B43">
            <v>1</v>
          </cell>
          <cell r="C43" t="str">
            <v>Getting Timely Appointments, Care, and Information</v>
          </cell>
          <cell r="D43" t="str">
            <v>H9DA</v>
          </cell>
        </row>
        <row r="44">
          <cell r="A44" t="str">
            <v>CG-CAHPS 12 Month</v>
          </cell>
          <cell r="B44">
            <v>1</v>
          </cell>
          <cell r="C44" t="str">
            <v>Getting Timely Appointments, Care, and Information</v>
          </cell>
          <cell r="D44" t="str">
            <v>H9DB</v>
          </cell>
        </row>
        <row r="45">
          <cell r="A45" t="str">
            <v>CG-CAHPS 12 Month</v>
          </cell>
          <cell r="B45">
            <v>2</v>
          </cell>
          <cell r="C45" t="str">
            <v>How Well Providers Communicate With Patients</v>
          </cell>
          <cell r="D45" t="str">
            <v>H3AA</v>
          </cell>
        </row>
        <row r="46">
          <cell r="A46" t="str">
            <v>CG-CAHPS 12 Month</v>
          </cell>
          <cell r="B46">
            <v>2</v>
          </cell>
          <cell r="C46" t="str">
            <v>How Well Providers Communicate With Patients</v>
          </cell>
          <cell r="D46" t="str">
            <v>H3CS</v>
          </cell>
        </row>
        <row r="47">
          <cell r="A47" t="str">
            <v>CG-CAHPS 12 Month</v>
          </cell>
          <cell r="B47">
            <v>2</v>
          </cell>
          <cell r="C47" t="str">
            <v>How Well Providers Communicate With Patients</v>
          </cell>
          <cell r="D47" t="str">
            <v>H3D</v>
          </cell>
        </row>
        <row r="48">
          <cell r="A48" t="str">
            <v>CG-CAHPS 12 Month</v>
          </cell>
          <cell r="B48">
            <v>2</v>
          </cell>
          <cell r="C48" t="str">
            <v>How Well Providers Communicate With Patients</v>
          </cell>
          <cell r="D48" t="str">
            <v>H3FF</v>
          </cell>
        </row>
        <row r="49">
          <cell r="A49" t="str">
            <v>CG-CAHPS 12 Month</v>
          </cell>
          <cell r="B49">
            <v>2</v>
          </cell>
          <cell r="C49" t="str">
            <v>How Well Providers Communicate With Patients</v>
          </cell>
          <cell r="D49" t="str">
            <v>H3J</v>
          </cell>
        </row>
        <row r="50">
          <cell r="A50" t="str">
            <v>CG-CAHPS 12 Month</v>
          </cell>
          <cell r="B50">
            <v>2</v>
          </cell>
          <cell r="C50" t="str">
            <v>How Well Providers Communicate With Patients</v>
          </cell>
          <cell r="D50" t="str">
            <v>H3O</v>
          </cell>
        </row>
        <row r="51">
          <cell r="A51" t="str">
            <v>CG-CAHPS 12 Month</v>
          </cell>
          <cell r="B51">
            <v>3</v>
          </cell>
          <cell r="C51" t="str">
            <v>Helpful, Courteous, and Respectful Office Staff</v>
          </cell>
          <cell r="D51" t="str">
            <v>H9C</v>
          </cell>
        </row>
        <row r="52">
          <cell r="A52" t="str">
            <v>CG-CAHPS 12 Month</v>
          </cell>
          <cell r="B52">
            <v>3</v>
          </cell>
          <cell r="C52" t="str">
            <v>Helpful, Courteous, and Respectful Office Staff</v>
          </cell>
          <cell r="D52" t="str">
            <v>H9H</v>
          </cell>
        </row>
        <row r="53">
          <cell r="A53" t="str">
            <v>CG-CAHPS 12 Month</v>
          </cell>
          <cell r="B53">
            <v>4</v>
          </cell>
          <cell r="C53" t="str">
            <v>Follow-up on Test Results</v>
          </cell>
          <cell r="D53" t="str">
            <v>H4FC</v>
          </cell>
        </row>
        <row r="54">
          <cell r="A54" t="str">
            <v>CG-CAHPS 12 Month</v>
          </cell>
          <cell r="B54">
            <v>5</v>
          </cell>
          <cell r="C54" t="str">
            <v>Patients' Rating of the Provider</v>
          </cell>
          <cell r="D54" t="str">
            <v>H30</v>
          </cell>
        </row>
        <row r="55">
          <cell r="A55" t="str">
            <v>CG-CAHPS Visit</v>
          </cell>
          <cell r="B55">
            <v>1</v>
          </cell>
          <cell r="C55" t="str">
            <v>Getting Timely Appointments, Care, and Information</v>
          </cell>
          <cell r="D55" t="str">
            <v>H1DA</v>
          </cell>
        </row>
        <row r="56">
          <cell r="A56" t="str">
            <v>CG-CAHPS Visit</v>
          </cell>
          <cell r="B56">
            <v>1</v>
          </cell>
          <cell r="C56" t="str">
            <v>Getting Timely Appointments, Care, and Information</v>
          </cell>
          <cell r="D56" t="str">
            <v>H1DB</v>
          </cell>
        </row>
        <row r="57">
          <cell r="A57" t="str">
            <v>CG-CAHPS Visit</v>
          </cell>
          <cell r="B57">
            <v>1</v>
          </cell>
          <cell r="C57" t="str">
            <v>Getting Timely Appointments, Care, and Information</v>
          </cell>
          <cell r="D57" t="str">
            <v>H5DD</v>
          </cell>
        </row>
        <row r="58">
          <cell r="A58" t="str">
            <v>CG-CAHPS Visit</v>
          </cell>
          <cell r="B58">
            <v>1</v>
          </cell>
          <cell r="C58" t="str">
            <v>Getting Timely Appointments, Care, and Information</v>
          </cell>
          <cell r="D58" t="str">
            <v>H9DA</v>
          </cell>
        </row>
        <row r="59">
          <cell r="A59" t="str">
            <v>CG-CAHPS Visit</v>
          </cell>
          <cell r="B59">
            <v>1</v>
          </cell>
          <cell r="C59" t="str">
            <v>Getting Timely Appointments, Care, and Information</v>
          </cell>
          <cell r="D59" t="str">
            <v>H9DB</v>
          </cell>
        </row>
        <row r="60">
          <cell r="A60" t="str">
            <v>CG-CAHPS Visit</v>
          </cell>
          <cell r="B60">
            <v>2</v>
          </cell>
          <cell r="C60" t="str">
            <v>How Well Providers Communicate With Patients</v>
          </cell>
          <cell r="D60" t="str">
            <v>H3AAA</v>
          </cell>
        </row>
        <row r="61">
          <cell r="A61" t="str">
            <v>CG-CAHPS Visit</v>
          </cell>
          <cell r="B61">
            <v>2</v>
          </cell>
          <cell r="C61" t="str">
            <v>How Well Providers Communicate With Patients</v>
          </cell>
          <cell r="D61" t="str">
            <v>H3CSA</v>
          </cell>
        </row>
        <row r="62">
          <cell r="A62" t="str">
            <v>CG-CAHPS Visit</v>
          </cell>
          <cell r="B62">
            <v>2</v>
          </cell>
          <cell r="C62" t="str">
            <v>How Well Providers Communicate With Patients</v>
          </cell>
          <cell r="D62" t="str">
            <v>H3DA</v>
          </cell>
        </row>
        <row r="63">
          <cell r="A63" t="str">
            <v>CG-CAHPS Visit</v>
          </cell>
          <cell r="B63">
            <v>2</v>
          </cell>
          <cell r="C63" t="str">
            <v>How Well Providers Communicate With Patients</v>
          </cell>
          <cell r="D63" t="str">
            <v>H3FFA</v>
          </cell>
        </row>
        <row r="64">
          <cell r="A64" t="str">
            <v>CG-CAHPS Visit</v>
          </cell>
          <cell r="B64">
            <v>2</v>
          </cell>
          <cell r="C64" t="str">
            <v>How Well Providers Communicate With Patients</v>
          </cell>
          <cell r="D64" t="str">
            <v>H3JA</v>
          </cell>
        </row>
        <row r="65">
          <cell r="A65" t="str">
            <v>CG-CAHPS Visit</v>
          </cell>
          <cell r="B65">
            <v>2</v>
          </cell>
          <cell r="C65" t="str">
            <v>How Well Providers Communicate With Patients</v>
          </cell>
          <cell r="D65" t="str">
            <v>H3OA</v>
          </cell>
        </row>
        <row r="66">
          <cell r="A66" t="str">
            <v>CG-CAHPS Visit</v>
          </cell>
          <cell r="B66">
            <v>3</v>
          </cell>
          <cell r="C66" t="str">
            <v>Helpful, Courteous, and Respectful Office Staff</v>
          </cell>
          <cell r="D66" t="str">
            <v>H9CA</v>
          </cell>
        </row>
        <row r="67">
          <cell r="A67" t="str">
            <v>CG-CAHPS Visit</v>
          </cell>
          <cell r="B67">
            <v>3</v>
          </cell>
          <cell r="C67" t="str">
            <v>Helpful, Courteous, and Respectful Office Staff</v>
          </cell>
          <cell r="D67" t="str">
            <v>H9HA</v>
          </cell>
        </row>
        <row r="68">
          <cell r="A68" t="str">
            <v>CG-CAHPS Visit</v>
          </cell>
          <cell r="B68">
            <v>4</v>
          </cell>
          <cell r="C68" t="str">
            <v>Follow-up on Test Results</v>
          </cell>
          <cell r="D68" t="str">
            <v>Y4FC</v>
          </cell>
        </row>
        <row r="69">
          <cell r="A69" t="str">
            <v>CG-CAHPS Visit</v>
          </cell>
          <cell r="B69">
            <v>5</v>
          </cell>
          <cell r="C69" t="str">
            <v>Patients' Rating of the Provider</v>
          </cell>
          <cell r="D69" t="str">
            <v>H30</v>
          </cell>
        </row>
        <row r="70">
          <cell r="A70" t="str">
            <v>CG-CAHPS Visit</v>
          </cell>
          <cell r="B70">
            <v>6</v>
          </cell>
          <cell r="C70" t="str">
            <v>Willingness to Recommend</v>
          </cell>
          <cell r="D70" t="str">
            <v>H17B</v>
          </cell>
        </row>
        <row r="71">
          <cell r="A71" t="str">
            <v>CG-CAHPS 12 Month Child</v>
          </cell>
          <cell r="B71">
            <v>1</v>
          </cell>
          <cell r="C71" t="str">
            <v>Getting Timely Appointments, Care, and Information</v>
          </cell>
          <cell r="D71" t="str">
            <v>H1DA</v>
          </cell>
        </row>
        <row r="72">
          <cell r="A72" t="str">
            <v>CG-CAHPS 12 Month Child</v>
          </cell>
          <cell r="B72">
            <v>1</v>
          </cell>
          <cell r="C72" t="str">
            <v>Getting Timely Appointments, Care, and Information</v>
          </cell>
          <cell r="D72" t="str">
            <v>H1DB</v>
          </cell>
        </row>
        <row r="73">
          <cell r="A73" t="str">
            <v>CG-CAHPS 12 Month Child</v>
          </cell>
          <cell r="B73">
            <v>1</v>
          </cell>
          <cell r="C73" t="str">
            <v>Getting Timely Appointments, Care, and Information</v>
          </cell>
          <cell r="D73" t="str">
            <v>H5DD</v>
          </cell>
        </row>
        <row r="74">
          <cell r="A74" t="str">
            <v>CG-CAHPS 12 Month Child</v>
          </cell>
          <cell r="B74">
            <v>1</v>
          </cell>
          <cell r="C74" t="str">
            <v>Getting Timely Appointments, Care, and Information</v>
          </cell>
          <cell r="D74" t="str">
            <v>H9DA</v>
          </cell>
        </row>
        <row r="75">
          <cell r="A75" t="str">
            <v>CG-CAHPS 12 Month Child</v>
          </cell>
          <cell r="B75">
            <v>1</v>
          </cell>
          <cell r="C75" t="str">
            <v>Getting Timely Appointments, Care, and Information</v>
          </cell>
          <cell r="D75" t="str">
            <v>H9DB</v>
          </cell>
        </row>
        <row r="76">
          <cell r="A76" t="str">
            <v>CG-CAHPS 12 Month Child</v>
          </cell>
          <cell r="B76">
            <v>2</v>
          </cell>
          <cell r="C76" t="str">
            <v>How Well Providers Communicate With Patients</v>
          </cell>
          <cell r="D76" t="str">
            <v>H3AA</v>
          </cell>
        </row>
        <row r="77">
          <cell r="A77" t="str">
            <v>CG-CAHPS 12 Month Child</v>
          </cell>
          <cell r="B77">
            <v>2</v>
          </cell>
          <cell r="C77" t="str">
            <v>How Well Providers Communicate With Patients</v>
          </cell>
          <cell r="D77" t="str">
            <v>H3CS</v>
          </cell>
        </row>
        <row r="78">
          <cell r="A78" t="str">
            <v>CG-CAHPS 12 Month Child</v>
          </cell>
          <cell r="B78">
            <v>2</v>
          </cell>
          <cell r="C78" t="str">
            <v>How Well Providers Communicate With Patients</v>
          </cell>
          <cell r="D78" t="str">
            <v>H3D</v>
          </cell>
        </row>
        <row r="79">
          <cell r="A79" t="str">
            <v>CG-CAHPS 12 Month Child</v>
          </cell>
          <cell r="B79">
            <v>2</v>
          </cell>
          <cell r="C79" t="str">
            <v>How Well Providers Communicate With Patients</v>
          </cell>
          <cell r="D79" t="str">
            <v>H3FF</v>
          </cell>
        </row>
        <row r="80">
          <cell r="A80" t="str">
            <v>CG-CAHPS 12 Month Child</v>
          </cell>
          <cell r="B80">
            <v>2</v>
          </cell>
          <cell r="C80" t="str">
            <v>How Well Providers Communicate With Patients</v>
          </cell>
          <cell r="D80" t="str">
            <v>H3J</v>
          </cell>
        </row>
        <row r="81">
          <cell r="A81" t="str">
            <v>CG-CAHPS 12 Month Child</v>
          </cell>
          <cell r="B81">
            <v>2</v>
          </cell>
          <cell r="C81" t="str">
            <v>How Well Providers Communicate With Patients</v>
          </cell>
          <cell r="D81" t="str">
            <v>H3O</v>
          </cell>
        </row>
        <row r="82">
          <cell r="A82" t="str">
            <v>CG-CAHPS 12 Month Child</v>
          </cell>
          <cell r="B82">
            <v>3</v>
          </cell>
          <cell r="C82" t="str">
            <v>Helpful, Courteous, and Respectful Office Staff</v>
          </cell>
          <cell r="D82" t="str">
            <v>H9C</v>
          </cell>
        </row>
        <row r="83">
          <cell r="A83" t="str">
            <v>CG-CAHPS 12 Month Child</v>
          </cell>
          <cell r="B83">
            <v>3</v>
          </cell>
          <cell r="C83" t="str">
            <v>Helpful, Courteous, and Respectful Office Staff</v>
          </cell>
          <cell r="D83" t="str">
            <v>H9H</v>
          </cell>
        </row>
        <row r="84">
          <cell r="A84" t="str">
            <v>CG-CAHPS 12 Month Child</v>
          </cell>
          <cell r="B84">
            <v>4</v>
          </cell>
          <cell r="C84" t="str">
            <v>Provider’s Attention to Your Child’s Growth and Development</v>
          </cell>
          <cell r="D84" t="str">
            <v>Y3DB</v>
          </cell>
        </row>
        <row r="85">
          <cell r="A85" t="str">
            <v>CG-CAHPS 12 Month Child</v>
          </cell>
          <cell r="B85">
            <v>4</v>
          </cell>
          <cell r="C85" t="str">
            <v>Provider’s Attention to Your Child’s Growth and Development</v>
          </cell>
          <cell r="D85" t="str">
            <v>Y3DC</v>
          </cell>
        </row>
        <row r="86">
          <cell r="A86" t="str">
            <v>CG-CAHPS 12 Month Child</v>
          </cell>
          <cell r="B86">
            <v>4</v>
          </cell>
          <cell r="C86" t="str">
            <v>Provider’s Attention to Your Child’s Growth and Development</v>
          </cell>
          <cell r="D86" t="str">
            <v>Y3DD</v>
          </cell>
        </row>
        <row r="87">
          <cell r="A87" t="str">
            <v>CG-CAHPS 12 Month Child</v>
          </cell>
          <cell r="B87">
            <v>4</v>
          </cell>
          <cell r="C87" t="str">
            <v>Provider’s Attention to Your Child’s Growth and Development</v>
          </cell>
          <cell r="D87" t="str">
            <v>Y3DE</v>
          </cell>
        </row>
        <row r="88">
          <cell r="A88" t="str">
            <v>CG-CAHPS 12 Month Child</v>
          </cell>
          <cell r="B88">
            <v>4</v>
          </cell>
          <cell r="C88" t="str">
            <v>Provider’s Attention to Your Child’s Growth and Development</v>
          </cell>
          <cell r="D88" t="str">
            <v>Y3DG</v>
          </cell>
        </row>
        <row r="89">
          <cell r="A89" t="str">
            <v>CG-CAHPS 12 Month Child</v>
          </cell>
          <cell r="B89">
            <v>4</v>
          </cell>
          <cell r="C89" t="str">
            <v>Provider’s Attention to Your Child’s Growth and Development</v>
          </cell>
          <cell r="D89" t="str">
            <v>Y3DK</v>
          </cell>
        </row>
        <row r="90">
          <cell r="A90" t="str">
            <v>CG-CAHPS 12 Month Child</v>
          </cell>
          <cell r="B90">
            <v>5</v>
          </cell>
          <cell r="C90" t="str">
            <v>Provider’s Advice on Keeping Your Child Safe and Healthy</v>
          </cell>
          <cell r="D90" t="str">
            <v>Y3DF</v>
          </cell>
        </row>
        <row r="91">
          <cell r="A91" t="str">
            <v>CG-CAHPS 12 Month Child</v>
          </cell>
          <cell r="B91">
            <v>5</v>
          </cell>
          <cell r="C91" t="str">
            <v>Provider’s Advice on Keeping Your Child Safe and Healthy</v>
          </cell>
          <cell r="D91" t="str">
            <v>Y3DF1</v>
          </cell>
        </row>
        <row r="92">
          <cell r="A92" t="str">
            <v>CG-CAHPS 12 Month Child</v>
          </cell>
          <cell r="B92">
            <v>5</v>
          </cell>
          <cell r="C92" t="str">
            <v>Provider’s Advice on Keeping Your Child Safe and Healthy</v>
          </cell>
          <cell r="D92" t="str">
            <v>Y3DH</v>
          </cell>
        </row>
        <row r="93">
          <cell r="A93" t="str">
            <v>CG-CAHPS 12 Month Child</v>
          </cell>
          <cell r="B93">
            <v>5</v>
          </cell>
          <cell r="C93" t="str">
            <v>Provider’s Advice on Keeping Your Child Safe and Healthy</v>
          </cell>
          <cell r="D93" t="str">
            <v>Y3DJ</v>
          </cell>
        </row>
        <row r="94">
          <cell r="A94" t="str">
            <v>CG-CAHPS 12 Month Child</v>
          </cell>
          <cell r="B94">
            <v>5</v>
          </cell>
          <cell r="C94" t="str">
            <v>Provider’s Advice on Keeping Your Child Safe and Healthy</v>
          </cell>
          <cell r="D94" t="str">
            <v>Y3DL</v>
          </cell>
        </row>
        <row r="95">
          <cell r="A95" t="str">
            <v>CG-CAHPS 12 Month Child</v>
          </cell>
          <cell r="B95">
            <v>6</v>
          </cell>
          <cell r="C95" t="str">
            <v>Follow-up on Test Results</v>
          </cell>
          <cell r="D95" t="str">
            <v>H4FC</v>
          </cell>
        </row>
        <row r="96">
          <cell r="A96" t="str">
            <v>CG-CAHPS 12 Month Child</v>
          </cell>
          <cell r="B96">
            <v>7</v>
          </cell>
          <cell r="C96" t="str">
            <v>Patients' Rating of the Provider</v>
          </cell>
          <cell r="D96" t="str">
            <v>H30</v>
          </cell>
        </row>
        <row r="97">
          <cell r="A97" t="str">
            <v>CG-CAHPS Visit Child</v>
          </cell>
          <cell r="B97">
            <v>1</v>
          </cell>
          <cell r="C97" t="str">
            <v>Getting Timely Appointments, Care, and Information</v>
          </cell>
          <cell r="D97" t="str">
            <v>H1DA</v>
          </cell>
        </row>
        <row r="98">
          <cell r="A98" t="str">
            <v>CG-CAHPS Visit Child</v>
          </cell>
          <cell r="B98">
            <v>1</v>
          </cell>
          <cell r="C98" t="str">
            <v>Getting Timely Appointments, Care, and Information</v>
          </cell>
          <cell r="D98" t="str">
            <v>H1DB</v>
          </cell>
        </row>
        <row r="99">
          <cell r="A99" t="str">
            <v>CG-CAHPS Visit Child</v>
          </cell>
          <cell r="B99">
            <v>1</v>
          </cell>
          <cell r="C99" t="str">
            <v>Getting Timely Appointments, Care, and Information</v>
          </cell>
          <cell r="D99" t="str">
            <v>H5DD</v>
          </cell>
        </row>
        <row r="100">
          <cell r="A100" t="str">
            <v>CG-CAHPS Visit Child</v>
          </cell>
          <cell r="B100">
            <v>1</v>
          </cell>
          <cell r="C100" t="str">
            <v>Getting Timely Appointments, Care, and Information</v>
          </cell>
          <cell r="D100" t="str">
            <v>H9DA</v>
          </cell>
        </row>
        <row r="101">
          <cell r="A101" t="str">
            <v>CG-CAHPS Visit Child</v>
          </cell>
          <cell r="B101">
            <v>1</v>
          </cell>
          <cell r="C101" t="str">
            <v>Getting Timely Appointments, Care, and Information</v>
          </cell>
          <cell r="D101" t="str">
            <v>H9DB</v>
          </cell>
        </row>
        <row r="102">
          <cell r="A102" t="str">
            <v>CG-CAHPS Visit Child</v>
          </cell>
          <cell r="B102">
            <v>2</v>
          </cell>
          <cell r="C102" t="str">
            <v>How Well Providers Communicate With Patients</v>
          </cell>
          <cell r="D102" t="str">
            <v>H3AAA</v>
          </cell>
        </row>
        <row r="103">
          <cell r="A103" t="str">
            <v>CG-CAHPS Visit Child</v>
          </cell>
          <cell r="B103">
            <v>2</v>
          </cell>
          <cell r="C103" t="str">
            <v>How Well Providers Communicate With Patients</v>
          </cell>
          <cell r="D103" t="str">
            <v>H3CSA</v>
          </cell>
        </row>
        <row r="104">
          <cell r="A104" t="str">
            <v>CG-CAHPS Visit Child</v>
          </cell>
          <cell r="B104">
            <v>2</v>
          </cell>
          <cell r="C104" t="str">
            <v>How Well Providers Communicate With Patients</v>
          </cell>
          <cell r="D104" t="str">
            <v>H3DA</v>
          </cell>
        </row>
        <row r="105">
          <cell r="A105" t="str">
            <v>CG-CAHPS Visit Child</v>
          </cell>
          <cell r="B105">
            <v>2</v>
          </cell>
          <cell r="C105" t="str">
            <v>How Well Providers Communicate With Patients</v>
          </cell>
          <cell r="D105" t="str">
            <v>H3FFA</v>
          </cell>
        </row>
        <row r="106">
          <cell r="A106" t="str">
            <v>CG-CAHPS Visit Child</v>
          </cell>
          <cell r="B106">
            <v>2</v>
          </cell>
          <cell r="C106" t="str">
            <v>How Well Providers Communicate With Patients</v>
          </cell>
          <cell r="D106" t="str">
            <v>H3JA</v>
          </cell>
        </row>
        <row r="107">
          <cell r="A107" t="str">
            <v>CG-CAHPS Visit Child</v>
          </cell>
          <cell r="B107">
            <v>2</v>
          </cell>
          <cell r="C107" t="str">
            <v>How Well Providers Communicate With Patients</v>
          </cell>
          <cell r="D107" t="str">
            <v>H3OA</v>
          </cell>
        </row>
        <row r="108">
          <cell r="A108" t="str">
            <v>CG-CAHPS Visit Child</v>
          </cell>
          <cell r="B108">
            <v>3</v>
          </cell>
          <cell r="C108" t="str">
            <v>Helpful, Courteous, and Respectful Office Staff</v>
          </cell>
          <cell r="D108" t="str">
            <v>H9CA</v>
          </cell>
        </row>
        <row r="109">
          <cell r="A109" t="str">
            <v>CG-CAHPS Visit Child</v>
          </cell>
          <cell r="B109">
            <v>3</v>
          </cell>
          <cell r="C109" t="str">
            <v>Helpful, Courteous, and Respectful Office Staff</v>
          </cell>
          <cell r="D109" t="str">
            <v>H9HA</v>
          </cell>
        </row>
        <row r="110">
          <cell r="A110" t="str">
            <v>CG-CAHPS Visit Child</v>
          </cell>
          <cell r="B110">
            <v>4</v>
          </cell>
          <cell r="C110" t="str">
            <v>Provider’s Attention to Your Child’s Growth and Development</v>
          </cell>
          <cell r="D110" t="str">
            <v>Y3DB</v>
          </cell>
        </row>
        <row r="111">
          <cell r="A111" t="str">
            <v>CG-CAHPS Visit Child</v>
          </cell>
          <cell r="B111">
            <v>4</v>
          </cell>
          <cell r="C111" t="str">
            <v>Provider’s Attention to Your Child’s Growth and Development</v>
          </cell>
          <cell r="D111" t="str">
            <v>Y3DC</v>
          </cell>
        </row>
        <row r="112">
          <cell r="A112" t="str">
            <v>CG-CAHPS Visit Child</v>
          </cell>
          <cell r="B112">
            <v>4</v>
          </cell>
          <cell r="C112" t="str">
            <v>Provider’s Attention to Your Child’s Growth and Development</v>
          </cell>
          <cell r="D112" t="str">
            <v>Y3DD</v>
          </cell>
        </row>
        <row r="113">
          <cell r="A113" t="str">
            <v>CG-CAHPS Visit Child</v>
          </cell>
          <cell r="B113">
            <v>4</v>
          </cell>
          <cell r="C113" t="str">
            <v>Provider’s Attention to Your Child’s Growth and Development</v>
          </cell>
          <cell r="D113" t="str">
            <v>Y3DE</v>
          </cell>
        </row>
        <row r="114">
          <cell r="A114" t="str">
            <v>CG-CAHPS Visit Child</v>
          </cell>
          <cell r="B114">
            <v>4</v>
          </cell>
          <cell r="C114" t="str">
            <v>Provider’s Attention to Your Child’s Growth and Development</v>
          </cell>
          <cell r="D114" t="str">
            <v>Y3DG</v>
          </cell>
        </row>
        <row r="115">
          <cell r="A115" t="str">
            <v>CG-CAHPS Visit Child</v>
          </cell>
          <cell r="B115">
            <v>4</v>
          </cell>
          <cell r="C115" t="str">
            <v>Provider’s Attention to Your Child’s Growth and Development</v>
          </cell>
          <cell r="D115" t="str">
            <v>Y3DK</v>
          </cell>
        </row>
        <row r="116">
          <cell r="A116" t="str">
            <v>CG-CAHPS Visit Child</v>
          </cell>
          <cell r="B116">
            <v>5</v>
          </cell>
          <cell r="C116" t="str">
            <v>Provider’s Advice on Keeping Your Child Safe and Healthy</v>
          </cell>
          <cell r="D116" t="str">
            <v>Y3DF</v>
          </cell>
        </row>
        <row r="117">
          <cell r="A117" t="str">
            <v>CG-CAHPS Visit Child</v>
          </cell>
          <cell r="B117">
            <v>5</v>
          </cell>
          <cell r="C117" t="str">
            <v>Provider’s Advice on Keeping Your Child Safe and Healthy</v>
          </cell>
          <cell r="D117" t="str">
            <v>Y3DF1</v>
          </cell>
        </row>
        <row r="118">
          <cell r="A118" t="str">
            <v>CG-CAHPS Visit Child</v>
          </cell>
          <cell r="B118">
            <v>5</v>
          </cell>
          <cell r="C118" t="str">
            <v>Provider’s Advice on Keeping Your Child Safe and Healthy</v>
          </cell>
          <cell r="D118" t="str">
            <v>Y3DH</v>
          </cell>
        </row>
        <row r="119">
          <cell r="A119" t="str">
            <v>CG-CAHPS Visit Child</v>
          </cell>
          <cell r="B119">
            <v>5</v>
          </cell>
          <cell r="C119" t="str">
            <v>Provider’s Advice on Keeping Your Child Safe and Healthy</v>
          </cell>
          <cell r="D119" t="str">
            <v>Y3DJ</v>
          </cell>
        </row>
        <row r="120">
          <cell r="A120" t="str">
            <v>CG-CAHPS Visit Child</v>
          </cell>
          <cell r="B120">
            <v>5</v>
          </cell>
          <cell r="C120" t="str">
            <v>Provider’s Advice on Keeping Your Child Safe and Healthy</v>
          </cell>
          <cell r="D120" t="str">
            <v>Y3DL</v>
          </cell>
        </row>
        <row r="121">
          <cell r="A121" t="str">
            <v>CG-CAHPS Visit Child</v>
          </cell>
          <cell r="B121">
            <v>6</v>
          </cell>
          <cell r="C121" t="str">
            <v>Follow-up on Test Results</v>
          </cell>
          <cell r="D121" t="str">
            <v>Y4FC</v>
          </cell>
        </row>
        <row r="122">
          <cell r="A122" t="str">
            <v>CG-CAHPS Visit Child</v>
          </cell>
          <cell r="B122">
            <v>7</v>
          </cell>
          <cell r="C122" t="str">
            <v>Patients' Rating of the Provider</v>
          </cell>
          <cell r="D122" t="str">
            <v>H30</v>
          </cell>
        </row>
        <row r="123">
          <cell r="A123" t="str">
            <v>HH-CAHPS</v>
          </cell>
          <cell r="B123">
            <v>1</v>
          </cell>
          <cell r="C123" t="str">
            <v>Care Of Patients</v>
          </cell>
          <cell r="D123" t="str">
            <v>H2HK</v>
          </cell>
        </row>
        <row r="124">
          <cell r="A124" t="str">
            <v>HH-CAHPS</v>
          </cell>
          <cell r="B124">
            <v>1</v>
          </cell>
          <cell r="C124" t="str">
            <v>Care Of Patients</v>
          </cell>
          <cell r="D124" t="str">
            <v>H2CG</v>
          </cell>
        </row>
        <row r="125">
          <cell r="A125" t="str">
            <v>HH-CAHPS</v>
          </cell>
          <cell r="B125">
            <v>1</v>
          </cell>
          <cell r="C125" t="str">
            <v>Care Of Patients</v>
          </cell>
          <cell r="D125" t="str">
            <v>H2C</v>
          </cell>
        </row>
        <row r="126">
          <cell r="A126" t="str">
            <v>HH-CAHPS</v>
          </cell>
          <cell r="B126">
            <v>1</v>
          </cell>
          <cell r="C126" t="str">
            <v>Care Of Patients</v>
          </cell>
          <cell r="D126" t="str">
            <v>Y8HP</v>
          </cell>
        </row>
        <row r="127">
          <cell r="A127" t="str">
            <v>HH-CAHPS</v>
          </cell>
          <cell r="B127">
            <v>2</v>
          </cell>
          <cell r="C127" t="str">
            <v>Communication Between Providers And Patients</v>
          </cell>
          <cell r="D127" t="str">
            <v>Y1H</v>
          </cell>
        </row>
        <row r="128">
          <cell r="A128" t="str">
            <v>HH-CAHPS</v>
          </cell>
          <cell r="B128">
            <v>2</v>
          </cell>
          <cell r="C128" t="str">
            <v>Communication Between Providers And Patients</v>
          </cell>
          <cell r="D128" t="str">
            <v>H4Y</v>
          </cell>
        </row>
        <row r="129">
          <cell r="A129" t="str">
            <v>HH-CAHPS</v>
          </cell>
          <cell r="B129">
            <v>2</v>
          </cell>
          <cell r="C129" t="str">
            <v>Communication Between Providers And Patients</v>
          </cell>
          <cell r="D129" t="str">
            <v>H2J</v>
          </cell>
        </row>
        <row r="130">
          <cell r="A130" t="str">
            <v>HH-CAHPS</v>
          </cell>
          <cell r="B130">
            <v>2</v>
          </cell>
          <cell r="C130" t="str">
            <v>Communication Between Providers And Patients</v>
          </cell>
          <cell r="D130" t="str">
            <v>H2O</v>
          </cell>
        </row>
        <row r="131">
          <cell r="A131" t="str">
            <v>HH-CAHPS</v>
          </cell>
          <cell r="B131">
            <v>2</v>
          </cell>
          <cell r="C131" t="str">
            <v>Communication Between Providers And Patients</v>
          </cell>
          <cell r="D131" t="str">
            <v>Y10H</v>
          </cell>
        </row>
        <row r="132">
          <cell r="A132" t="str">
            <v>HH-CAHPS</v>
          </cell>
          <cell r="B132">
            <v>2</v>
          </cell>
          <cell r="C132" t="str">
            <v>Communication Between Providers And Patients</v>
          </cell>
          <cell r="D132" t="str">
            <v>H10A</v>
          </cell>
        </row>
        <row r="133">
          <cell r="A133" t="str">
            <v>HH-CAHPS</v>
          </cell>
          <cell r="B133">
            <v>3</v>
          </cell>
          <cell r="C133" t="str">
            <v>Specific Care Issues</v>
          </cell>
          <cell r="D133" t="str">
            <v>Y1HA</v>
          </cell>
        </row>
        <row r="134">
          <cell r="A134" t="str">
            <v>HH-CAHPS</v>
          </cell>
          <cell r="B134">
            <v>3</v>
          </cell>
          <cell r="C134" t="str">
            <v>Specific Care Issues</v>
          </cell>
          <cell r="D134" t="str">
            <v>Y1HB</v>
          </cell>
        </row>
        <row r="135">
          <cell r="A135" t="str">
            <v>HH-CAHPS</v>
          </cell>
          <cell r="B135">
            <v>3</v>
          </cell>
          <cell r="C135" t="str">
            <v>Specific Care Issues</v>
          </cell>
          <cell r="D135" t="str">
            <v>Y1HC</v>
          </cell>
        </row>
        <row r="136">
          <cell r="A136" t="str">
            <v>HH-CAHPS</v>
          </cell>
          <cell r="B136">
            <v>3</v>
          </cell>
          <cell r="C136" t="str">
            <v>Specific Care Issues</v>
          </cell>
          <cell r="D136" t="str">
            <v>Y4HP</v>
          </cell>
        </row>
        <row r="137">
          <cell r="A137" t="str">
            <v>HH-CAHPS</v>
          </cell>
          <cell r="B137">
            <v>3</v>
          </cell>
          <cell r="C137" t="str">
            <v>Specific Care Issues</v>
          </cell>
          <cell r="D137" t="str">
            <v>Y4P</v>
          </cell>
        </row>
        <row r="138">
          <cell r="A138" t="str">
            <v>HH-CAHPS</v>
          </cell>
          <cell r="B138">
            <v>3</v>
          </cell>
          <cell r="C138" t="str">
            <v>Specific Care Issues</v>
          </cell>
          <cell r="D138" t="str">
            <v>Y4Q</v>
          </cell>
        </row>
        <row r="139">
          <cell r="A139" t="str">
            <v>HH-CAHPS</v>
          </cell>
          <cell r="B139">
            <v>3</v>
          </cell>
          <cell r="C139" t="str">
            <v>Specific Care Issues</v>
          </cell>
          <cell r="D139" t="str">
            <v>Y4S</v>
          </cell>
        </row>
        <row r="140">
          <cell r="A140" t="str">
            <v>HH-CAHPS</v>
          </cell>
          <cell r="B140">
            <v>4</v>
          </cell>
          <cell r="C140" t="str">
            <v>Overall Rating</v>
          </cell>
          <cell r="D140" t="str">
            <v>H30</v>
          </cell>
        </row>
        <row r="141">
          <cell r="A141" t="str">
            <v>HH-CAHPS</v>
          </cell>
          <cell r="B141">
            <v>5</v>
          </cell>
          <cell r="C141" t="str">
            <v>Willingness To Recommend</v>
          </cell>
          <cell r="D141" t="str">
            <v>H17</v>
          </cell>
        </row>
        <row r="142">
          <cell r="A142" t="str">
            <v>Hospice</v>
          </cell>
          <cell r="B142">
            <v>1</v>
          </cell>
          <cell r="C142" t="str">
            <v>Hospice Team Communication</v>
          </cell>
          <cell r="D142" t="str">
            <v>H2OH</v>
          </cell>
        </row>
        <row r="143">
          <cell r="A143" t="str">
            <v>Hospice</v>
          </cell>
          <cell r="B143">
            <v>1</v>
          </cell>
          <cell r="C143" t="str">
            <v>Hospice Team Communication</v>
          </cell>
          <cell r="D143" t="str">
            <v>H2O</v>
          </cell>
        </row>
        <row r="144">
          <cell r="A144" t="str">
            <v>Hospice</v>
          </cell>
          <cell r="B144">
            <v>1</v>
          </cell>
          <cell r="C144" t="str">
            <v>Hospice Team Communication</v>
          </cell>
          <cell r="D144" t="str">
            <v>H2J</v>
          </cell>
        </row>
        <row r="145">
          <cell r="A145" t="str">
            <v>Hospice</v>
          </cell>
          <cell r="B145">
            <v>1</v>
          </cell>
          <cell r="C145" t="str">
            <v>Hospice Team Communication</v>
          </cell>
          <cell r="D145" t="str">
            <v>H4AAH</v>
          </cell>
        </row>
        <row r="146">
          <cell r="A146" t="str">
            <v>Hospice</v>
          </cell>
          <cell r="B146">
            <v>1</v>
          </cell>
          <cell r="C146" t="str">
            <v>Hospice Team Communication</v>
          </cell>
          <cell r="D146" t="str">
            <v>H4YH</v>
          </cell>
        </row>
        <row r="147">
          <cell r="A147" t="str">
            <v>Hospice</v>
          </cell>
          <cell r="B147">
            <v>2</v>
          </cell>
          <cell r="C147" t="str">
            <v>Getting Timely Care</v>
          </cell>
          <cell r="D147" t="str">
            <v>H2AA2</v>
          </cell>
        </row>
        <row r="148">
          <cell r="A148" t="str">
            <v>Hospice</v>
          </cell>
          <cell r="B148">
            <v>2</v>
          </cell>
          <cell r="C148" t="str">
            <v>Getting Timely Care</v>
          </cell>
          <cell r="D148" t="str">
            <v>H9DH</v>
          </cell>
        </row>
        <row r="149">
          <cell r="A149" t="str">
            <v>Hospice</v>
          </cell>
          <cell r="B149">
            <v>3</v>
          </cell>
          <cell r="C149" t="str">
            <v>Treating Family Member with Respect</v>
          </cell>
          <cell r="D149" t="str">
            <v>H4OR</v>
          </cell>
        </row>
        <row r="150">
          <cell r="A150" t="str">
            <v>Hospice</v>
          </cell>
          <cell r="B150">
            <v>3</v>
          </cell>
          <cell r="C150" t="str">
            <v>Treating Family Member with Respect</v>
          </cell>
          <cell r="D150" t="str">
            <v>H2BD</v>
          </cell>
        </row>
        <row r="151">
          <cell r="A151" t="str">
            <v>Hospice</v>
          </cell>
          <cell r="B151">
            <v>4</v>
          </cell>
          <cell r="C151" t="str">
            <v>Providing Emotional Support</v>
          </cell>
          <cell r="D151" t="str">
            <v>H27B</v>
          </cell>
        </row>
        <row r="152">
          <cell r="A152" t="str">
            <v>Hospice</v>
          </cell>
          <cell r="B152">
            <v>4</v>
          </cell>
          <cell r="C152" t="str">
            <v>Providing Emotional Support</v>
          </cell>
          <cell r="D152" t="str">
            <v>H27A</v>
          </cell>
        </row>
        <row r="153">
          <cell r="A153" t="str">
            <v>Hospice</v>
          </cell>
          <cell r="B153">
            <v>5</v>
          </cell>
          <cell r="C153" t="str">
            <v>Getting Help for Symptoms</v>
          </cell>
          <cell r="D153" t="str">
            <v>H19D</v>
          </cell>
        </row>
        <row r="154">
          <cell r="A154" t="str">
            <v>Hospice</v>
          </cell>
          <cell r="B154">
            <v>5</v>
          </cell>
          <cell r="C154" t="str">
            <v>Getting Help for Symptoms</v>
          </cell>
          <cell r="D154" t="str">
            <v>H4AFH</v>
          </cell>
        </row>
        <row r="155">
          <cell r="A155" t="str">
            <v>Hospice</v>
          </cell>
          <cell r="B155">
            <v>5</v>
          </cell>
          <cell r="C155" t="str">
            <v>Getting Help for Symptoms</v>
          </cell>
          <cell r="D155" t="str">
            <v>H22C</v>
          </cell>
        </row>
        <row r="156">
          <cell r="A156" t="str">
            <v>Hospice</v>
          </cell>
          <cell r="B156">
            <v>5</v>
          </cell>
          <cell r="C156" t="str">
            <v>Getting Help for Symptoms</v>
          </cell>
          <cell r="D156" t="str">
            <v>H7BRH</v>
          </cell>
        </row>
        <row r="157">
          <cell r="A157" t="str">
            <v>Hospice</v>
          </cell>
          <cell r="B157">
            <v>6</v>
          </cell>
          <cell r="C157" t="str">
            <v>Information Continuity</v>
          </cell>
          <cell r="D157" t="str">
            <v>H4AA2</v>
          </cell>
        </row>
        <row r="158">
          <cell r="A158" t="str">
            <v>Hospice</v>
          </cell>
          <cell r="B158">
            <v>7</v>
          </cell>
          <cell r="C158" t="str">
            <v>Understanding the Side Effects of Pain Medication</v>
          </cell>
          <cell r="D158" t="str">
            <v>H4ANH</v>
          </cell>
        </row>
        <row r="159">
          <cell r="A159" t="str">
            <v>Hospice</v>
          </cell>
          <cell r="B159">
            <v>8</v>
          </cell>
          <cell r="C159" t="str">
            <v>Getting Hospice Care Training</v>
          </cell>
          <cell r="D159" t="str">
            <v>H2ZZ4</v>
          </cell>
        </row>
        <row r="160">
          <cell r="A160" t="str">
            <v>Hospice</v>
          </cell>
          <cell r="B160">
            <v>8</v>
          </cell>
          <cell r="C160" t="str">
            <v>Getting Hospice Care Training</v>
          </cell>
          <cell r="D160" t="str">
            <v>H2ZZ1</v>
          </cell>
        </row>
        <row r="161">
          <cell r="A161" t="str">
            <v>Hospice</v>
          </cell>
          <cell r="B161">
            <v>8</v>
          </cell>
          <cell r="C161" t="str">
            <v>Getting Hospice Care Training</v>
          </cell>
          <cell r="D161" t="str">
            <v>H2ZZ3</v>
          </cell>
        </row>
        <row r="162">
          <cell r="A162" t="str">
            <v>Hospice</v>
          </cell>
          <cell r="B162">
            <v>8</v>
          </cell>
          <cell r="C162" t="str">
            <v>Getting Hospice Care Training</v>
          </cell>
          <cell r="D162" t="str">
            <v>H2ZZ2</v>
          </cell>
        </row>
        <row r="163">
          <cell r="A163" t="str">
            <v>Hospice</v>
          </cell>
          <cell r="B163">
            <v>9</v>
          </cell>
          <cell r="C163" t="str">
            <v>Providing Support for Religious and Spiritual Beliefs</v>
          </cell>
          <cell r="D163" t="str">
            <v>H4RE1</v>
          </cell>
        </row>
        <row r="164">
          <cell r="A164" t="str">
            <v>Hospice</v>
          </cell>
          <cell r="B164">
            <v>10</v>
          </cell>
          <cell r="C164" t="str">
            <v>Hospice (Other Questions)</v>
          </cell>
          <cell r="D164" t="str">
            <v>H2ZZ5</v>
          </cell>
        </row>
        <row r="165">
          <cell r="A165" t="str">
            <v>Hospice</v>
          </cell>
          <cell r="B165">
            <v>10</v>
          </cell>
          <cell r="C165" t="str">
            <v>Hospice (Other Questions)</v>
          </cell>
          <cell r="D165" t="str">
            <v>H7HHS</v>
          </cell>
        </row>
        <row r="166">
          <cell r="A166" t="str">
            <v>Hospice</v>
          </cell>
          <cell r="B166">
            <v>10</v>
          </cell>
          <cell r="C166" t="str">
            <v>Hospice (Other Questions)</v>
          </cell>
          <cell r="D166" t="str">
            <v>H4MH1</v>
          </cell>
        </row>
        <row r="167">
          <cell r="A167" t="str">
            <v>Hospice</v>
          </cell>
          <cell r="B167">
            <v>10</v>
          </cell>
          <cell r="C167" t="str">
            <v>Hospice (Other Questions)</v>
          </cell>
          <cell r="D167" t="str">
            <v>H4MH2</v>
          </cell>
        </row>
        <row r="168">
          <cell r="A168" t="str">
            <v>Hospice</v>
          </cell>
          <cell r="B168">
            <v>11</v>
          </cell>
          <cell r="C168" t="str">
            <v>Overall Rating</v>
          </cell>
          <cell r="D168" t="str">
            <v>H30</v>
          </cell>
        </row>
        <row r="169">
          <cell r="A169" t="str">
            <v>Hospice</v>
          </cell>
          <cell r="B169">
            <v>12</v>
          </cell>
          <cell r="C169" t="str">
            <v>Willingness to Recommend</v>
          </cell>
          <cell r="D169" t="str">
            <v>H17</v>
          </cell>
        </row>
        <row r="170">
          <cell r="A170" t="str">
            <v>Outpatient</v>
          </cell>
          <cell r="B170">
            <v>1</v>
          </cell>
          <cell r="C170" t="str">
            <v>Scheduling/Registration</v>
          </cell>
          <cell r="D170" t="str">
            <v>H1D</v>
          </cell>
        </row>
        <row r="171">
          <cell r="A171" t="str">
            <v>Outpatient</v>
          </cell>
          <cell r="B171">
            <v>1</v>
          </cell>
          <cell r="C171" t="str">
            <v>Scheduling/Registration</v>
          </cell>
          <cell r="D171" t="str">
            <v>H1B</v>
          </cell>
        </row>
        <row r="172">
          <cell r="A172" t="str">
            <v>Outpatient</v>
          </cell>
          <cell r="B172">
            <v>2</v>
          </cell>
          <cell r="C172" t="str">
            <v>Care From Staff</v>
          </cell>
          <cell r="D172" t="str">
            <v>H2C</v>
          </cell>
        </row>
        <row r="173">
          <cell r="A173" t="str">
            <v>Outpatient</v>
          </cell>
          <cell r="B173">
            <v>2</v>
          </cell>
          <cell r="C173" t="str">
            <v>Care From Staff</v>
          </cell>
          <cell r="D173" t="str">
            <v>H2O</v>
          </cell>
        </row>
        <row r="174">
          <cell r="A174" t="str">
            <v>Outpatient</v>
          </cell>
          <cell r="B174">
            <v>2</v>
          </cell>
          <cell r="C174" t="str">
            <v>Care From Staff</v>
          </cell>
          <cell r="D174" t="str">
            <v>H2J</v>
          </cell>
        </row>
        <row r="175">
          <cell r="A175" t="str">
            <v>Outpatient</v>
          </cell>
          <cell r="B175">
            <v>2</v>
          </cell>
          <cell r="C175" t="str">
            <v>Care From Staff</v>
          </cell>
          <cell r="D175" t="str">
            <v>H5C</v>
          </cell>
        </row>
        <row r="176">
          <cell r="A176" t="str">
            <v>Outpatient</v>
          </cell>
          <cell r="B176">
            <v>2</v>
          </cell>
          <cell r="C176" t="str">
            <v>Care From Staff</v>
          </cell>
          <cell r="D176" t="str">
            <v>H4WW</v>
          </cell>
        </row>
        <row r="177">
          <cell r="A177" t="str">
            <v>Outpatient</v>
          </cell>
          <cell r="B177">
            <v>2</v>
          </cell>
          <cell r="C177" t="str">
            <v>Care From Staff</v>
          </cell>
          <cell r="D177" t="str">
            <v>H2</v>
          </cell>
        </row>
        <row r="178">
          <cell r="A178" t="str">
            <v>Outpatient</v>
          </cell>
          <cell r="B178">
            <v>3</v>
          </cell>
          <cell r="C178" t="str">
            <v>Wait Time</v>
          </cell>
          <cell r="D178" t="str">
            <v>H5D</v>
          </cell>
        </row>
        <row r="179">
          <cell r="A179" t="str">
            <v>Outpatient</v>
          </cell>
          <cell r="B179">
            <v>4</v>
          </cell>
          <cell r="C179" t="str">
            <v>Facility</v>
          </cell>
          <cell r="D179" t="str">
            <v>H6F</v>
          </cell>
        </row>
        <row r="180">
          <cell r="A180" t="str">
            <v>Outpatient</v>
          </cell>
          <cell r="B180">
            <v>4</v>
          </cell>
          <cell r="C180" t="str">
            <v>Facility</v>
          </cell>
          <cell r="D180" t="str">
            <v>H6AA</v>
          </cell>
        </row>
        <row r="181">
          <cell r="A181" t="str">
            <v>Outpatient</v>
          </cell>
          <cell r="B181">
            <v>5</v>
          </cell>
          <cell r="C181" t="str">
            <v>Rehab</v>
          </cell>
          <cell r="D181" t="str">
            <v>H2Z</v>
          </cell>
        </row>
        <row r="182">
          <cell r="A182" t="str">
            <v>Outpatient</v>
          </cell>
          <cell r="B182">
            <v>5</v>
          </cell>
          <cell r="C182" t="str">
            <v>Rehab</v>
          </cell>
          <cell r="D182" t="str">
            <v>H2ZB</v>
          </cell>
        </row>
        <row r="183">
          <cell r="A183" t="str">
            <v>Outpatient</v>
          </cell>
          <cell r="B183">
            <v>6</v>
          </cell>
          <cell r="C183" t="str">
            <v>Same Day Surgery</v>
          </cell>
          <cell r="D183" t="str">
            <v>H4AF</v>
          </cell>
        </row>
        <row r="184">
          <cell r="A184" t="str">
            <v>Outpatient</v>
          </cell>
          <cell r="B184">
            <v>6</v>
          </cell>
          <cell r="C184" t="str">
            <v>Same Day Surgery</v>
          </cell>
          <cell r="D184" t="str">
            <v>H4AM</v>
          </cell>
        </row>
        <row r="185">
          <cell r="A185" t="str">
            <v>Outpatient</v>
          </cell>
          <cell r="B185">
            <v>6</v>
          </cell>
          <cell r="C185" t="str">
            <v>Same Day Surgery</v>
          </cell>
          <cell r="D185" t="str">
            <v>H4AA</v>
          </cell>
        </row>
        <row r="186">
          <cell r="A186" t="str">
            <v>Outpatient</v>
          </cell>
          <cell r="B186">
            <v>6</v>
          </cell>
          <cell r="C186" t="str">
            <v>Same Day Surgery</v>
          </cell>
          <cell r="D186" t="str">
            <v>H8A</v>
          </cell>
        </row>
        <row r="187">
          <cell r="A187" t="str">
            <v>Outpatient</v>
          </cell>
          <cell r="B187">
            <v>6</v>
          </cell>
          <cell r="C187" t="str">
            <v>Same Day Surgery</v>
          </cell>
          <cell r="D187" t="str">
            <v>H7X</v>
          </cell>
        </row>
        <row r="188">
          <cell r="A188" t="str">
            <v>Outpatient</v>
          </cell>
          <cell r="B188">
            <v>6</v>
          </cell>
          <cell r="C188" t="str">
            <v>Same Day Surgery</v>
          </cell>
          <cell r="D188" t="str">
            <v>H3</v>
          </cell>
        </row>
        <row r="189">
          <cell r="A189" t="str">
            <v>Outpatient</v>
          </cell>
          <cell r="B189">
            <v>7</v>
          </cell>
          <cell r="C189" t="str">
            <v>Overall Rating of Hospital</v>
          </cell>
          <cell r="D189" t="str">
            <v>H30</v>
          </cell>
        </row>
        <row r="190">
          <cell r="A190" t="str">
            <v>Outpatient</v>
          </cell>
          <cell r="B190">
            <v>8</v>
          </cell>
          <cell r="C190" t="str">
            <v>Willingness to Recommend the Hospital</v>
          </cell>
          <cell r="D190" t="str">
            <v>H17</v>
          </cell>
        </row>
        <row r="191">
          <cell r="A191" t="str">
            <v>HCAHPS</v>
          </cell>
          <cell r="B191">
            <v>1</v>
          </cell>
          <cell r="C191" t="str">
            <v>Communication with Nurses</v>
          </cell>
          <cell r="D191" t="str">
            <v>H2C</v>
          </cell>
        </row>
        <row r="192">
          <cell r="A192" t="str">
            <v>HCAHPS</v>
          </cell>
          <cell r="B192">
            <v>1</v>
          </cell>
          <cell r="C192" t="str">
            <v>Communication with Nurses</v>
          </cell>
          <cell r="D192" t="str">
            <v>H2O</v>
          </cell>
        </row>
        <row r="193">
          <cell r="A193" t="str">
            <v>HCAHPS</v>
          </cell>
          <cell r="B193">
            <v>1</v>
          </cell>
          <cell r="C193" t="str">
            <v>Communication with Nurses</v>
          </cell>
          <cell r="D193" t="str">
            <v>H2J</v>
          </cell>
        </row>
        <row r="194">
          <cell r="A194" t="str">
            <v>HCAHPS</v>
          </cell>
          <cell r="B194">
            <v>2</v>
          </cell>
          <cell r="C194" t="str">
            <v>Communication with Doctors</v>
          </cell>
          <cell r="D194" t="str">
            <v>H3C</v>
          </cell>
        </row>
        <row r="195">
          <cell r="A195" t="str">
            <v>HCAHPS</v>
          </cell>
          <cell r="B195">
            <v>2</v>
          </cell>
          <cell r="C195" t="str">
            <v>Communication with Doctors</v>
          </cell>
          <cell r="D195" t="str">
            <v>H3O</v>
          </cell>
        </row>
        <row r="196">
          <cell r="A196" t="str">
            <v>HCAHPS</v>
          </cell>
          <cell r="B196">
            <v>2</v>
          </cell>
          <cell r="C196" t="str">
            <v>Communication with Doctors</v>
          </cell>
          <cell r="D196" t="str">
            <v>H3J</v>
          </cell>
        </row>
        <row r="197">
          <cell r="A197" t="str">
            <v>HCAHPS</v>
          </cell>
          <cell r="B197">
            <v>3</v>
          </cell>
          <cell r="C197" t="str">
            <v>Responsiveness of Hospital Staff</v>
          </cell>
          <cell r="D197" t="str">
            <v>H2AA</v>
          </cell>
        </row>
        <row r="198">
          <cell r="A198" t="str">
            <v>HCAHPS</v>
          </cell>
          <cell r="B198">
            <v>3</v>
          </cell>
          <cell r="C198" t="str">
            <v>Responsiveness of Hospital Staff</v>
          </cell>
          <cell r="D198" t="str">
            <v>H4AP</v>
          </cell>
        </row>
        <row r="199">
          <cell r="A199" t="str">
            <v>HCAHPS</v>
          </cell>
          <cell r="B199">
            <v>4</v>
          </cell>
          <cell r="C199" t="str">
            <v>Cleanliness of the Hospital Environment</v>
          </cell>
          <cell r="D199" t="str">
            <v>H6A</v>
          </cell>
        </row>
        <row r="200">
          <cell r="A200" t="str">
            <v>HCAHPS</v>
          </cell>
          <cell r="B200">
            <v>5</v>
          </cell>
          <cell r="C200" t="str">
            <v>Quietness of the Hospital Environment</v>
          </cell>
          <cell r="D200" t="str">
            <v>H6O</v>
          </cell>
        </row>
        <row r="201">
          <cell r="A201" t="str">
            <v>HCAHPS</v>
          </cell>
          <cell r="B201">
            <v>6</v>
          </cell>
          <cell r="C201" t="str">
            <v>Pain Management</v>
          </cell>
          <cell r="D201" t="str">
            <v>H4AE</v>
          </cell>
        </row>
        <row r="202">
          <cell r="A202" t="str">
            <v>HCAHPS</v>
          </cell>
          <cell r="B202">
            <v>6</v>
          </cell>
          <cell r="C202" t="str">
            <v>Pain Management</v>
          </cell>
          <cell r="D202" t="str">
            <v>H4AF</v>
          </cell>
        </row>
        <row r="203">
          <cell r="A203" t="str">
            <v>HCAHPS</v>
          </cell>
          <cell r="B203">
            <v>7</v>
          </cell>
          <cell r="C203" t="str">
            <v>Communication about Medicines</v>
          </cell>
          <cell r="D203" t="str">
            <v>H4AM</v>
          </cell>
        </row>
        <row r="204">
          <cell r="A204" t="str">
            <v>HCAHPS</v>
          </cell>
          <cell r="B204">
            <v>7</v>
          </cell>
          <cell r="C204" t="str">
            <v>Communication about Medicines</v>
          </cell>
          <cell r="D204" t="str">
            <v>H4AN</v>
          </cell>
        </row>
        <row r="205">
          <cell r="A205" t="str">
            <v>HCAHPS</v>
          </cell>
          <cell r="B205">
            <v>8</v>
          </cell>
          <cell r="C205" t="str">
            <v>Discharge Information</v>
          </cell>
          <cell r="D205" t="str">
            <v>Y8AA</v>
          </cell>
        </row>
        <row r="206">
          <cell r="A206" t="str">
            <v>HCAHPS</v>
          </cell>
          <cell r="B206">
            <v>8</v>
          </cell>
          <cell r="C206" t="str">
            <v>Discharge Information</v>
          </cell>
          <cell r="D206" t="str">
            <v>Y8AB</v>
          </cell>
        </row>
        <row r="207">
          <cell r="A207" t="str">
            <v>HCAHPS</v>
          </cell>
          <cell r="B207">
            <v>9</v>
          </cell>
          <cell r="C207" t="str">
            <v>Overall Rating of Hospital</v>
          </cell>
          <cell r="D207" t="str">
            <v>H30</v>
          </cell>
        </row>
        <row r="208">
          <cell r="A208" t="str">
            <v>HCAHPS</v>
          </cell>
          <cell r="B208">
            <v>10</v>
          </cell>
          <cell r="C208" t="str">
            <v>Willingness to Recommend the Hospital</v>
          </cell>
          <cell r="D208" t="str">
            <v>H17</v>
          </cell>
        </row>
        <row r="209">
          <cell r="A209" t="str">
            <v>HCAHPS</v>
          </cell>
          <cell r="B209">
            <v>11</v>
          </cell>
          <cell r="C209" t="str">
            <v>Transition of Care</v>
          </cell>
          <cell r="D209" t="str">
            <v>H8PF</v>
          </cell>
        </row>
        <row r="210">
          <cell r="A210" t="str">
            <v>HCAHPS</v>
          </cell>
          <cell r="B210">
            <v>11</v>
          </cell>
          <cell r="C210" t="str">
            <v>Transition of Care</v>
          </cell>
          <cell r="D210" t="str">
            <v>H8PM</v>
          </cell>
        </row>
        <row r="211">
          <cell r="A211" t="str">
            <v>HCAHPS</v>
          </cell>
          <cell r="B211">
            <v>11</v>
          </cell>
          <cell r="C211" t="str">
            <v>Transition of Care</v>
          </cell>
          <cell r="D211" t="str">
            <v>H8PR</v>
          </cell>
        </row>
        <row r="212">
          <cell r="A212" t="str">
            <v>ED</v>
          </cell>
          <cell r="B212">
            <v>1</v>
          </cell>
          <cell r="C212" t="str">
            <v>Patient Care Staff</v>
          </cell>
          <cell r="D212" t="str">
            <v>H2M</v>
          </cell>
        </row>
        <row r="213">
          <cell r="A213" t="str">
            <v>ED</v>
          </cell>
          <cell r="B213">
            <v>1</v>
          </cell>
          <cell r="C213" t="str">
            <v>Patient Care Staff</v>
          </cell>
          <cell r="D213" t="str">
            <v>H4K</v>
          </cell>
        </row>
        <row r="214">
          <cell r="A214" t="str">
            <v>ED</v>
          </cell>
          <cell r="B214">
            <v>1</v>
          </cell>
          <cell r="C214" t="str">
            <v>Patient Care Staff</v>
          </cell>
          <cell r="D214" t="str">
            <v>H4AM</v>
          </cell>
        </row>
        <row r="215">
          <cell r="A215" t="str">
            <v>ED</v>
          </cell>
          <cell r="B215">
            <v>1</v>
          </cell>
          <cell r="C215" t="str">
            <v>Patient Care Staff</v>
          </cell>
          <cell r="D215" t="str">
            <v>H4AF</v>
          </cell>
        </row>
        <row r="216">
          <cell r="A216" t="str">
            <v>ED</v>
          </cell>
          <cell r="B216">
            <v>1</v>
          </cell>
          <cell r="C216" t="str">
            <v>Patient Care Staff</v>
          </cell>
          <cell r="D216" t="str">
            <v>H2W</v>
          </cell>
        </row>
        <row r="217">
          <cell r="A217" t="str">
            <v>ED</v>
          </cell>
          <cell r="B217">
            <v>1</v>
          </cell>
          <cell r="C217" t="str">
            <v>Patient Care Staff</v>
          </cell>
          <cell r="D217" t="str">
            <v>H5C</v>
          </cell>
        </row>
        <row r="218">
          <cell r="A218" t="str">
            <v>ED</v>
          </cell>
          <cell r="B218">
            <v>1</v>
          </cell>
          <cell r="C218" t="str">
            <v>Patient Care Staff</v>
          </cell>
          <cell r="D218" t="str">
            <v>H2</v>
          </cell>
        </row>
        <row r="219">
          <cell r="A219" t="str">
            <v>ED</v>
          </cell>
          <cell r="B219">
            <v>2</v>
          </cell>
          <cell r="C219" t="str">
            <v>Doctors</v>
          </cell>
          <cell r="D219" t="str">
            <v>H3BC</v>
          </cell>
        </row>
        <row r="220">
          <cell r="A220" t="str">
            <v>ED</v>
          </cell>
          <cell r="B220">
            <v>2</v>
          </cell>
          <cell r="C220" t="str">
            <v>Doctors</v>
          </cell>
          <cell r="D220" t="str">
            <v>H3A</v>
          </cell>
        </row>
        <row r="221">
          <cell r="A221" t="str">
            <v>ED</v>
          </cell>
          <cell r="B221">
            <v>2</v>
          </cell>
          <cell r="C221" t="str">
            <v>Doctors</v>
          </cell>
          <cell r="D221" t="str">
            <v>H3</v>
          </cell>
        </row>
        <row r="222">
          <cell r="A222" t="str">
            <v>ED</v>
          </cell>
          <cell r="B222">
            <v>3</v>
          </cell>
          <cell r="C222" t="str">
            <v>General ED Experience</v>
          </cell>
          <cell r="D222" t="str">
            <v>H5B</v>
          </cell>
        </row>
        <row r="223">
          <cell r="A223" t="str">
            <v>ED</v>
          </cell>
          <cell r="B223">
            <v>3</v>
          </cell>
          <cell r="C223" t="str">
            <v>General ED Experience</v>
          </cell>
          <cell r="D223" t="str">
            <v>H8A</v>
          </cell>
        </row>
        <row r="224">
          <cell r="A224" t="str">
            <v>ED</v>
          </cell>
          <cell r="B224">
            <v>3</v>
          </cell>
          <cell r="C224" t="str">
            <v>General ED Experience</v>
          </cell>
          <cell r="D224" t="str">
            <v>H7X</v>
          </cell>
        </row>
        <row r="225">
          <cell r="A225" t="str">
            <v>ED</v>
          </cell>
          <cell r="B225">
            <v>4</v>
          </cell>
          <cell r="C225" t="str">
            <v>Overall Rating</v>
          </cell>
          <cell r="D225" t="str">
            <v>H30</v>
          </cell>
        </row>
        <row r="226">
          <cell r="A226" t="str">
            <v>ED</v>
          </cell>
          <cell r="B226">
            <v>5</v>
          </cell>
          <cell r="C226" t="str">
            <v>Likelihood to Recommend</v>
          </cell>
          <cell r="D226" t="str">
            <v>H17</v>
          </cell>
        </row>
        <row r="227">
          <cell r="A227" t="str">
            <v>ICH-CAHPS</v>
          </cell>
          <cell r="B227">
            <v>1</v>
          </cell>
          <cell r="C227" t="str">
            <v>Nephrologists' Communication and Caring</v>
          </cell>
          <cell r="D227" t="str">
            <v>H3O</v>
          </cell>
        </row>
        <row r="228">
          <cell r="A228" t="str">
            <v>ICH-CAHPS</v>
          </cell>
          <cell r="B228">
            <v>1</v>
          </cell>
          <cell r="C228" t="str">
            <v>Nephrologists' Communication and Caring</v>
          </cell>
          <cell r="D228" t="str">
            <v>H3J</v>
          </cell>
        </row>
        <row r="229">
          <cell r="A229" t="str">
            <v>ICH-CAHPS</v>
          </cell>
          <cell r="B229">
            <v>1</v>
          </cell>
          <cell r="C229" t="str">
            <v>Nephrologists' Communication and Caring</v>
          </cell>
          <cell r="D229" t="str">
            <v>H3CS</v>
          </cell>
        </row>
        <row r="230">
          <cell r="A230" t="str">
            <v>ICH-CAHPS</v>
          </cell>
          <cell r="B230">
            <v>1</v>
          </cell>
          <cell r="C230" t="str">
            <v>Nephrologists' Communication and Caring</v>
          </cell>
          <cell r="D230" t="str">
            <v>H3AA</v>
          </cell>
        </row>
        <row r="231">
          <cell r="A231" t="str">
            <v>ICH-CAHPS</v>
          </cell>
          <cell r="B231">
            <v>1</v>
          </cell>
          <cell r="C231" t="str">
            <v>Nephrologists' Communication and Caring</v>
          </cell>
          <cell r="D231" t="str">
            <v>H3BC</v>
          </cell>
        </row>
        <row r="232">
          <cell r="A232" t="str">
            <v>ICH-CAHPS</v>
          </cell>
          <cell r="B232">
            <v>1</v>
          </cell>
          <cell r="C232" t="str">
            <v>Nephrologists' Communication and Caring</v>
          </cell>
          <cell r="D232" t="str">
            <v>Y2HD</v>
          </cell>
        </row>
        <row r="233">
          <cell r="A233" t="str">
            <v>ICH-CAHPS</v>
          </cell>
          <cell r="B233">
            <v>2</v>
          </cell>
          <cell r="C233" t="str">
            <v>Quality of Dialysis Center Care and Operations</v>
          </cell>
          <cell r="D233" t="str">
            <v>H2O</v>
          </cell>
        </row>
        <row r="234">
          <cell r="A234" t="str">
            <v>ICH-CAHPS</v>
          </cell>
          <cell r="B234">
            <v>2</v>
          </cell>
          <cell r="C234" t="str">
            <v>Quality of Dialysis Center Care and Operations</v>
          </cell>
          <cell r="D234" t="str">
            <v>H2J</v>
          </cell>
        </row>
        <row r="235">
          <cell r="A235" t="str">
            <v>ICH-CAHPS</v>
          </cell>
          <cell r="B235">
            <v>2</v>
          </cell>
          <cell r="C235" t="str">
            <v>Quality of Dialysis Center Care and Operations</v>
          </cell>
          <cell r="D235" t="str">
            <v>H2CSD</v>
          </cell>
        </row>
        <row r="236">
          <cell r="A236" t="str">
            <v>ICH-CAHPS</v>
          </cell>
          <cell r="B236">
            <v>2</v>
          </cell>
          <cell r="C236" t="str">
            <v>Quality of Dialysis Center Care and Operations</v>
          </cell>
          <cell r="D236" t="str">
            <v>H2AD</v>
          </cell>
        </row>
        <row r="237">
          <cell r="A237" t="str">
            <v>ICH-CAHPS</v>
          </cell>
          <cell r="B237">
            <v>2</v>
          </cell>
          <cell r="C237" t="str">
            <v>Quality of Dialysis Center Care and Operations</v>
          </cell>
          <cell r="D237" t="str">
            <v>H2BC</v>
          </cell>
        </row>
        <row r="238">
          <cell r="A238" t="str">
            <v>ICH-CAHPS</v>
          </cell>
          <cell r="B238">
            <v>2</v>
          </cell>
          <cell r="C238" t="str">
            <v>Quality of Dialysis Center Care and Operations</v>
          </cell>
          <cell r="D238" t="str">
            <v>H4M</v>
          </cell>
        </row>
        <row r="239">
          <cell r="A239" t="str">
            <v>ICH-CAHPS</v>
          </cell>
          <cell r="B239">
            <v>2</v>
          </cell>
          <cell r="C239" t="str">
            <v>Quality of Dialysis Center Care and Operations</v>
          </cell>
          <cell r="D239" t="str">
            <v>Y4BD</v>
          </cell>
        </row>
        <row r="240">
          <cell r="A240" t="str">
            <v>ICH-CAHPS</v>
          </cell>
          <cell r="B240">
            <v>2</v>
          </cell>
          <cell r="C240" t="str">
            <v>Quality of Dialysis Center Care and Operations</v>
          </cell>
          <cell r="D240" t="str">
            <v>Y2WD</v>
          </cell>
        </row>
        <row r="241">
          <cell r="A241" t="str">
            <v>ICH-CAHPS</v>
          </cell>
          <cell r="B241">
            <v>2</v>
          </cell>
          <cell r="C241" t="str">
            <v>Quality of Dialysis Center Care and Operations</v>
          </cell>
          <cell r="D241" t="str">
            <v>H7BN</v>
          </cell>
        </row>
        <row r="242">
          <cell r="A242" t="str">
            <v>ICH-CAHPS</v>
          </cell>
          <cell r="B242">
            <v>2</v>
          </cell>
          <cell r="C242" t="str">
            <v>Quality of Dialysis Center Care and Operations</v>
          </cell>
          <cell r="D242" t="str">
            <v>H2DH</v>
          </cell>
        </row>
        <row r="243">
          <cell r="A243" t="str">
            <v>ICH-CAHPS</v>
          </cell>
          <cell r="B243">
            <v>2</v>
          </cell>
          <cell r="C243" t="str">
            <v>Quality of Dialysis Center Care and Operations</v>
          </cell>
          <cell r="D243" t="str">
            <v>H2DI</v>
          </cell>
        </row>
        <row r="244">
          <cell r="A244" t="str">
            <v>ICH-CAHPS</v>
          </cell>
          <cell r="B244">
            <v>2</v>
          </cell>
          <cell r="C244" t="str">
            <v>Quality of Dialysis Center Care and Operations</v>
          </cell>
          <cell r="D244" t="str">
            <v>H2K</v>
          </cell>
        </row>
        <row r="245">
          <cell r="A245" t="str">
            <v>ICH-CAHPS</v>
          </cell>
          <cell r="B245">
            <v>2</v>
          </cell>
          <cell r="C245" t="str">
            <v>Quality of Dialysis Center Care and Operations</v>
          </cell>
          <cell r="D245" t="str">
            <v>Y2DE</v>
          </cell>
        </row>
        <row r="246">
          <cell r="A246" t="str">
            <v>ICH-CAHPS</v>
          </cell>
          <cell r="B246">
            <v>2</v>
          </cell>
          <cell r="C246" t="str">
            <v>Quality of Dialysis Center Care and Operations</v>
          </cell>
          <cell r="D246" t="str">
            <v>H2DT</v>
          </cell>
        </row>
        <row r="247">
          <cell r="A247" t="str">
            <v>ICH-CAHPS</v>
          </cell>
          <cell r="B247">
            <v>2</v>
          </cell>
          <cell r="C247" t="str">
            <v>Quality of Dialysis Center Care and Operations</v>
          </cell>
          <cell r="D247" t="str">
            <v>H5DH</v>
          </cell>
        </row>
        <row r="248">
          <cell r="A248" t="str">
            <v>ICH-CAHPS</v>
          </cell>
          <cell r="B248">
            <v>2</v>
          </cell>
          <cell r="C248" t="str">
            <v>Quality of Dialysis Center Care and Operations</v>
          </cell>
          <cell r="D248" t="str">
            <v>H6AD</v>
          </cell>
        </row>
        <row r="249">
          <cell r="A249" t="str">
            <v>ICH-CAHPS</v>
          </cell>
          <cell r="B249">
            <v>2</v>
          </cell>
          <cell r="C249" t="str">
            <v>Quality of Dialysis Center Care and Operations</v>
          </cell>
          <cell r="D249" t="str">
            <v>H2DC</v>
          </cell>
        </row>
        <row r="250">
          <cell r="A250" t="str">
            <v>ICH-CAHPS</v>
          </cell>
          <cell r="B250">
            <v>3</v>
          </cell>
          <cell r="C250" t="str">
            <v>Providing Information to Patients</v>
          </cell>
          <cell r="D250" t="str">
            <v>Y7H</v>
          </cell>
        </row>
        <row r="251">
          <cell r="A251" t="str">
            <v>ICH-CAHPS</v>
          </cell>
          <cell r="B251">
            <v>3</v>
          </cell>
          <cell r="C251" t="str">
            <v>Providing Information to Patients</v>
          </cell>
          <cell r="D251" t="str">
            <v>Y11D</v>
          </cell>
        </row>
        <row r="252">
          <cell r="A252" t="str">
            <v>ICH-CAHPS</v>
          </cell>
          <cell r="B252">
            <v>3</v>
          </cell>
          <cell r="C252" t="str">
            <v>Providing Information to Patients</v>
          </cell>
          <cell r="D252" t="str">
            <v>Y11DH</v>
          </cell>
        </row>
        <row r="253">
          <cell r="A253" t="str">
            <v>ICH-CAHPS</v>
          </cell>
          <cell r="B253">
            <v>3</v>
          </cell>
          <cell r="C253" t="str">
            <v>Providing Information to Patients</v>
          </cell>
          <cell r="D253" t="str">
            <v>Y8AH</v>
          </cell>
        </row>
        <row r="254">
          <cell r="A254" t="str">
            <v>ICH-CAHPS</v>
          </cell>
          <cell r="B254">
            <v>3</v>
          </cell>
          <cell r="C254" t="str">
            <v>Providing Information to Patients</v>
          </cell>
          <cell r="D254" t="str">
            <v>Y2DH</v>
          </cell>
        </row>
        <row r="255">
          <cell r="A255" t="str">
            <v>ICH-CAHPS</v>
          </cell>
          <cell r="B255">
            <v>3</v>
          </cell>
          <cell r="C255" t="str">
            <v>Providing Information to Patients</v>
          </cell>
          <cell r="D255" t="str">
            <v>Y2DF</v>
          </cell>
        </row>
        <row r="256">
          <cell r="A256" t="str">
            <v>ICH-CAHPS</v>
          </cell>
          <cell r="B256">
            <v>3</v>
          </cell>
          <cell r="C256" t="str">
            <v>Providing Information to Patients</v>
          </cell>
          <cell r="D256" t="str">
            <v>Y2DG</v>
          </cell>
        </row>
        <row r="257">
          <cell r="A257" t="str">
            <v>ICH-CAHPS</v>
          </cell>
          <cell r="B257">
            <v>3</v>
          </cell>
          <cell r="C257" t="str">
            <v>Providing Information to Patients</v>
          </cell>
          <cell r="D257" t="str">
            <v>Y2DJ</v>
          </cell>
        </row>
        <row r="258">
          <cell r="A258" t="str">
            <v>ICH-CAHPS</v>
          </cell>
          <cell r="B258">
            <v>3</v>
          </cell>
          <cell r="C258" t="str">
            <v>Providing Information to Patients</v>
          </cell>
          <cell r="D258" t="str">
            <v>Y2DK</v>
          </cell>
        </row>
        <row r="259">
          <cell r="A259" t="str">
            <v>ICH-CAHPS</v>
          </cell>
          <cell r="B259">
            <v>4</v>
          </cell>
          <cell r="C259" t="str">
            <v>Global Ratings</v>
          </cell>
          <cell r="D259" t="str">
            <v>H3</v>
          </cell>
        </row>
        <row r="260">
          <cell r="A260" t="str">
            <v>ICH-CAHPS</v>
          </cell>
          <cell r="B260">
            <v>4</v>
          </cell>
          <cell r="C260" t="str">
            <v>Global Ratings</v>
          </cell>
          <cell r="D260" t="str">
            <v>H2DS</v>
          </cell>
        </row>
        <row r="261">
          <cell r="A261" t="str">
            <v>ICH-CAHPS</v>
          </cell>
          <cell r="B261">
            <v>4</v>
          </cell>
          <cell r="C261" t="str">
            <v>Global Ratings</v>
          </cell>
          <cell r="D261" t="str">
            <v>H30</v>
          </cell>
        </row>
        <row r="262">
          <cell r="A262" t="str">
            <v>NICU</v>
          </cell>
          <cell r="B262">
            <v>1</v>
          </cell>
          <cell r="C262" t="str">
            <v>Care from Nurses</v>
          </cell>
          <cell r="D262" t="str">
            <v>H2C</v>
          </cell>
        </row>
        <row r="263">
          <cell r="A263" t="str">
            <v>NICU</v>
          </cell>
          <cell r="B263">
            <v>1</v>
          </cell>
          <cell r="C263" t="str">
            <v>Care from Nurses</v>
          </cell>
          <cell r="D263" t="str">
            <v>H2O</v>
          </cell>
        </row>
        <row r="264">
          <cell r="A264" t="str">
            <v>NICU</v>
          </cell>
          <cell r="B264">
            <v>1</v>
          </cell>
          <cell r="C264" t="str">
            <v>Care from Nurses</v>
          </cell>
          <cell r="D264" t="str">
            <v>H2J</v>
          </cell>
        </row>
        <row r="265">
          <cell r="A265" t="str">
            <v>NICU</v>
          </cell>
          <cell r="B265">
            <v>2</v>
          </cell>
          <cell r="C265" t="str">
            <v>Care from Doctors</v>
          </cell>
          <cell r="D265" t="str">
            <v>H3C</v>
          </cell>
        </row>
        <row r="266">
          <cell r="A266" t="str">
            <v>NICU</v>
          </cell>
          <cell r="B266">
            <v>2</v>
          </cell>
          <cell r="C266" t="str">
            <v>Care from Doctors</v>
          </cell>
          <cell r="D266" t="str">
            <v>H3O</v>
          </cell>
        </row>
        <row r="267">
          <cell r="A267" t="str">
            <v>NICU</v>
          </cell>
          <cell r="B267">
            <v>2</v>
          </cell>
          <cell r="C267" t="str">
            <v>Care from Doctors</v>
          </cell>
          <cell r="D267" t="str">
            <v>H3J</v>
          </cell>
        </row>
        <row r="268">
          <cell r="A268" t="str">
            <v>NICU</v>
          </cell>
          <cell r="B268">
            <v>2</v>
          </cell>
          <cell r="C268" t="str">
            <v>Care from Doctors</v>
          </cell>
          <cell r="D268" t="str">
            <v>H3CN</v>
          </cell>
        </row>
        <row r="269">
          <cell r="A269" t="str">
            <v>NICU</v>
          </cell>
          <cell r="B269">
            <v>2</v>
          </cell>
          <cell r="C269" t="str">
            <v>Care from Doctors</v>
          </cell>
          <cell r="D269" t="str">
            <v>HCYX3</v>
          </cell>
        </row>
        <row r="270">
          <cell r="A270" t="str">
            <v>NICU</v>
          </cell>
          <cell r="B270">
            <v>3</v>
          </cell>
          <cell r="C270" t="str">
            <v>NICU Environment</v>
          </cell>
          <cell r="D270" t="str">
            <v>H6ON</v>
          </cell>
        </row>
        <row r="271">
          <cell r="A271" t="str">
            <v>NICU</v>
          </cell>
          <cell r="B271">
            <v>3</v>
          </cell>
          <cell r="C271" t="str">
            <v>NICU Environment</v>
          </cell>
          <cell r="D271" t="str">
            <v>H6EM</v>
          </cell>
        </row>
        <row r="272">
          <cell r="A272" t="str">
            <v>NICU</v>
          </cell>
          <cell r="B272">
            <v>3</v>
          </cell>
          <cell r="C272" t="str">
            <v>NICU Environment</v>
          </cell>
          <cell r="D272" t="str">
            <v>H4VN1</v>
          </cell>
        </row>
        <row r="273">
          <cell r="A273" t="str">
            <v>NICU</v>
          </cell>
          <cell r="B273">
            <v>3</v>
          </cell>
          <cell r="C273" t="str">
            <v>NICU Environment</v>
          </cell>
          <cell r="D273" t="str">
            <v>H4VN2</v>
          </cell>
        </row>
        <row r="274">
          <cell r="A274" t="str">
            <v>NICU</v>
          </cell>
          <cell r="B274">
            <v>4</v>
          </cell>
          <cell r="C274" t="str">
            <v>NICU Experience</v>
          </cell>
          <cell r="D274" t="str">
            <v>H4DN</v>
          </cell>
        </row>
        <row r="275">
          <cell r="A275" t="str">
            <v>NICU</v>
          </cell>
          <cell r="B275">
            <v>4</v>
          </cell>
          <cell r="C275" t="str">
            <v>NICU Experience</v>
          </cell>
          <cell r="D275" t="str">
            <v>H4AF1</v>
          </cell>
        </row>
        <row r="276">
          <cell r="A276" t="str">
            <v>NICU</v>
          </cell>
          <cell r="B276">
            <v>4</v>
          </cell>
          <cell r="C276" t="str">
            <v>NICU Experience</v>
          </cell>
          <cell r="D276" t="str">
            <v>H2CWE</v>
          </cell>
        </row>
        <row r="277">
          <cell r="A277" t="str">
            <v>NICU</v>
          </cell>
          <cell r="B277">
            <v>4</v>
          </cell>
          <cell r="C277" t="str">
            <v>NICU Experience</v>
          </cell>
          <cell r="D277" t="str">
            <v>H4S</v>
          </cell>
        </row>
        <row r="278">
          <cell r="A278" t="str">
            <v>NICU</v>
          </cell>
          <cell r="B278">
            <v>5</v>
          </cell>
          <cell r="C278" t="str">
            <v>Education / Support</v>
          </cell>
          <cell r="D278" t="str">
            <v>H7BR1</v>
          </cell>
        </row>
        <row r="279">
          <cell r="A279" t="str">
            <v>NICU</v>
          </cell>
          <cell r="B279">
            <v>5</v>
          </cell>
          <cell r="C279" t="str">
            <v>Education / Support</v>
          </cell>
          <cell r="D279" t="str">
            <v>H8AB1</v>
          </cell>
        </row>
        <row r="280">
          <cell r="A280" t="str">
            <v>NICU</v>
          </cell>
          <cell r="B280">
            <v>5</v>
          </cell>
          <cell r="C280" t="str">
            <v>Education / Support</v>
          </cell>
          <cell r="D280" t="str">
            <v>H8AB2</v>
          </cell>
        </row>
        <row r="281">
          <cell r="A281" t="str">
            <v>NICU</v>
          </cell>
          <cell r="B281">
            <v>6</v>
          </cell>
          <cell r="C281" t="str">
            <v>Overall Rating</v>
          </cell>
          <cell r="D281" t="str">
            <v>H30</v>
          </cell>
        </row>
        <row r="282">
          <cell r="A282" t="str">
            <v>NICU</v>
          </cell>
          <cell r="B282">
            <v>7</v>
          </cell>
          <cell r="C282" t="str">
            <v>Likelihood to Recommend</v>
          </cell>
          <cell r="D282" t="str">
            <v>H17</v>
          </cell>
        </row>
        <row r="283">
          <cell r="A283" t="str">
            <v>Urgent Care</v>
          </cell>
          <cell r="B283">
            <v>1</v>
          </cell>
          <cell r="C283" t="str">
            <v>Arrival &amp; Registration</v>
          </cell>
          <cell r="D283" t="str">
            <v>H6FC</v>
          </cell>
        </row>
        <row r="284">
          <cell r="A284" t="str">
            <v>Urgent Care</v>
          </cell>
          <cell r="B284">
            <v>1</v>
          </cell>
          <cell r="C284" t="str">
            <v>Arrival &amp; Registration</v>
          </cell>
          <cell r="D284" t="str">
            <v>H1Q</v>
          </cell>
        </row>
        <row r="285">
          <cell r="A285" t="str">
            <v>Urgent Care</v>
          </cell>
          <cell r="B285">
            <v>1</v>
          </cell>
          <cell r="C285" t="str">
            <v>Arrival &amp; Registration</v>
          </cell>
          <cell r="D285" t="str">
            <v>H1ET</v>
          </cell>
        </row>
        <row r="286">
          <cell r="A286" t="str">
            <v>Urgent Care</v>
          </cell>
          <cell r="B286">
            <v>1</v>
          </cell>
          <cell r="C286" t="str">
            <v>Arrival &amp; Registration</v>
          </cell>
          <cell r="D286" t="str">
            <v>H10JD</v>
          </cell>
        </row>
        <row r="287">
          <cell r="A287" t="str">
            <v>Urgent Care</v>
          </cell>
          <cell r="B287">
            <v>1</v>
          </cell>
          <cell r="C287" t="str">
            <v>Arrival &amp; Registration</v>
          </cell>
          <cell r="D287" t="str">
            <v>H6EG</v>
          </cell>
        </row>
        <row r="288">
          <cell r="A288" t="str">
            <v>Urgent Care</v>
          </cell>
          <cell r="B288">
            <v>2</v>
          </cell>
          <cell r="C288" t="str">
            <v>General Experience</v>
          </cell>
          <cell r="D288" t="str">
            <v>H2MD</v>
          </cell>
        </row>
        <row r="289">
          <cell r="A289" t="str">
            <v>Urgent Care</v>
          </cell>
          <cell r="B289">
            <v>2</v>
          </cell>
          <cell r="C289" t="str">
            <v>General Experience</v>
          </cell>
          <cell r="D289" t="str">
            <v>H4AF2</v>
          </cell>
        </row>
        <row r="290">
          <cell r="A290" t="str">
            <v>Urgent Care</v>
          </cell>
          <cell r="B290">
            <v>2</v>
          </cell>
          <cell r="C290" t="str">
            <v>General Experience</v>
          </cell>
          <cell r="D290" t="str">
            <v>H5CD</v>
          </cell>
        </row>
        <row r="291">
          <cell r="A291" t="str">
            <v>Urgent Care</v>
          </cell>
          <cell r="B291">
            <v>2</v>
          </cell>
          <cell r="C291" t="str">
            <v>General Experience</v>
          </cell>
          <cell r="D291" t="str">
            <v>H6AA1</v>
          </cell>
        </row>
        <row r="292">
          <cell r="A292" t="str">
            <v>Urgent Care</v>
          </cell>
          <cell r="B292">
            <v>2</v>
          </cell>
          <cell r="C292" t="str">
            <v>General Experience</v>
          </cell>
          <cell r="D292" t="str">
            <v>H5BD</v>
          </cell>
        </row>
        <row r="293">
          <cell r="A293" t="str">
            <v>Urgent Care</v>
          </cell>
          <cell r="B293">
            <v>3</v>
          </cell>
          <cell r="C293" t="str">
            <v>Providers</v>
          </cell>
          <cell r="D293" t="str">
            <v>H3CSD</v>
          </cell>
        </row>
        <row r="294">
          <cell r="A294" t="str">
            <v>Urgent Care</v>
          </cell>
          <cell r="B294">
            <v>3</v>
          </cell>
          <cell r="C294" t="str">
            <v>Providers</v>
          </cell>
          <cell r="D294" t="str">
            <v>H3OD</v>
          </cell>
        </row>
        <row r="295">
          <cell r="A295" t="str">
            <v>Urgent Care</v>
          </cell>
          <cell r="B295">
            <v>3</v>
          </cell>
          <cell r="C295" t="str">
            <v>Providers</v>
          </cell>
          <cell r="D295" t="str">
            <v>H3JD</v>
          </cell>
        </row>
        <row r="296">
          <cell r="A296" t="str">
            <v>Urgent Care</v>
          </cell>
          <cell r="B296">
            <v>3</v>
          </cell>
          <cell r="C296" t="str">
            <v>Providers</v>
          </cell>
          <cell r="D296" t="str">
            <v>H3AAA</v>
          </cell>
        </row>
        <row r="297">
          <cell r="A297" t="str">
            <v>Urgent Care</v>
          </cell>
          <cell r="B297">
            <v>3</v>
          </cell>
          <cell r="C297" t="str">
            <v>Providers</v>
          </cell>
          <cell r="D297" t="str">
            <v>H3</v>
          </cell>
        </row>
        <row r="298">
          <cell r="A298" t="str">
            <v>Urgent Care</v>
          </cell>
          <cell r="B298">
            <v>4</v>
          </cell>
          <cell r="C298" t="str">
            <v>Discharge Instructions</v>
          </cell>
          <cell r="D298" t="str">
            <v>H8AA1</v>
          </cell>
        </row>
        <row r="299">
          <cell r="A299" t="str">
            <v>Urgent Care</v>
          </cell>
          <cell r="B299">
            <v>4</v>
          </cell>
          <cell r="C299" t="str">
            <v>Discharge Instructions</v>
          </cell>
          <cell r="D299" t="str">
            <v>H4AM3</v>
          </cell>
        </row>
        <row r="300">
          <cell r="A300" t="str">
            <v>Urgent Care</v>
          </cell>
          <cell r="B300">
            <v>5</v>
          </cell>
          <cell r="C300" t="str">
            <v>Overall Rating</v>
          </cell>
          <cell r="D300" t="str">
            <v>H30</v>
          </cell>
        </row>
        <row r="301">
          <cell r="A301" t="str">
            <v>Urgent Care</v>
          </cell>
          <cell r="B301">
            <v>6</v>
          </cell>
          <cell r="C301" t="str">
            <v>Likelihood to Recommend</v>
          </cell>
          <cell r="D301" t="str">
            <v>H17B</v>
          </cell>
        </row>
        <row r="302">
          <cell r="A302" t="str">
            <v>Walk-In Clinic</v>
          </cell>
          <cell r="B302">
            <v>1</v>
          </cell>
          <cell r="C302" t="str">
            <v>Scheduling</v>
          </cell>
          <cell r="D302" t="str">
            <v>H1D1</v>
          </cell>
        </row>
        <row r="303">
          <cell r="A303" t="str">
            <v>Walk-In Clinic</v>
          </cell>
          <cell r="B303">
            <v>2</v>
          </cell>
          <cell r="C303" t="str">
            <v>General Experience</v>
          </cell>
          <cell r="D303" t="str">
            <v>H1ET</v>
          </cell>
        </row>
        <row r="304">
          <cell r="A304" t="str">
            <v>Walk-In Clinic</v>
          </cell>
          <cell r="B304">
            <v>2</v>
          </cell>
          <cell r="C304" t="str">
            <v>General Experience</v>
          </cell>
          <cell r="D304" t="str">
            <v>H10JD</v>
          </cell>
        </row>
        <row r="305">
          <cell r="A305" t="str">
            <v>Walk-In Clinic</v>
          </cell>
          <cell r="B305">
            <v>2</v>
          </cell>
          <cell r="C305" t="str">
            <v>General Experience</v>
          </cell>
          <cell r="D305" t="str">
            <v>H5CD</v>
          </cell>
        </row>
        <row r="306">
          <cell r="A306" t="str">
            <v>Walk-In Clinic</v>
          </cell>
          <cell r="B306">
            <v>2</v>
          </cell>
          <cell r="C306" t="str">
            <v>General Experience</v>
          </cell>
          <cell r="D306" t="str">
            <v>H6EG</v>
          </cell>
        </row>
        <row r="307">
          <cell r="A307" t="str">
            <v>Walk-In Clinic</v>
          </cell>
          <cell r="B307">
            <v>2</v>
          </cell>
          <cell r="C307" t="str">
            <v>General Experience</v>
          </cell>
          <cell r="D307" t="str">
            <v>H6AA1</v>
          </cell>
        </row>
        <row r="308">
          <cell r="A308" t="str">
            <v>Walk-In Clinic</v>
          </cell>
          <cell r="B308">
            <v>2</v>
          </cell>
          <cell r="C308" t="str">
            <v>General Experience</v>
          </cell>
          <cell r="D308" t="str">
            <v>H5BD</v>
          </cell>
        </row>
        <row r="309">
          <cell r="A309" t="str">
            <v>Walk-In Clinic</v>
          </cell>
          <cell r="B309">
            <v>3</v>
          </cell>
          <cell r="C309" t="str">
            <v>Providers</v>
          </cell>
          <cell r="D309" t="str">
            <v>H3CSD</v>
          </cell>
        </row>
        <row r="310">
          <cell r="A310" t="str">
            <v>Walk-In Clinic</v>
          </cell>
          <cell r="B310">
            <v>3</v>
          </cell>
          <cell r="C310" t="str">
            <v>Providers</v>
          </cell>
          <cell r="D310" t="str">
            <v>H3OD</v>
          </cell>
        </row>
        <row r="311">
          <cell r="A311" t="str">
            <v>Walk-In Clinic</v>
          </cell>
          <cell r="B311">
            <v>3</v>
          </cell>
          <cell r="C311" t="str">
            <v>Providers</v>
          </cell>
          <cell r="D311" t="str">
            <v>H3JD</v>
          </cell>
        </row>
        <row r="312">
          <cell r="A312" t="str">
            <v>Walk-In Clinic</v>
          </cell>
          <cell r="B312">
            <v>3</v>
          </cell>
          <cell r="C312" t="str">
            <v>Providers</v>
          </cell>
          <cell r="D312" t="str">
            <v>H3AAA</v>
          </cell>
        </row>
        <row r="313">
          <cell r="A313" t="str">
            <v>Walk-In Clinic</v>
          </cell>
          <cell r="B313">
            <v>3</v>
          </cell>
          <cell r="C313" t="str">
            <v>Providers</v>
          </cell>
          <cell r="D313" t="str">
            <v>H4AF2</v>
          </cell>
        </row>
        <row r="314">
          <cell r="A314" t="str">
            <v>Walk-In Clinic</v>
          </cell>
          <cell r="B314">
            <v>3</v>
          </cell>
          <cell r="C314" t="str">
            <v>Providers</v>
          </cell>
          <cell r="D314" t="str">
            <v>H3</v>
          </cell>
        </row>
        <row r="315">
          <cell r="A315" t="str">
            <v>Walk-In Clinic</v>
          </cell>
          <cell r="B315">
            <v>4</v>
          </cell>
          <cell r="C315" t="str">
            <v>Instructions</v>
          </cell>
          <cell r="D315" t="str">
            <v>H8AA2</v>
          </cell>
        </row>
        <row r="316">
          <cell r="A316" t="str">
            <v>Walk-In Clinic</v>
          </cell>
          <cell r="B316">
            <v>4</v>
          </cell>
          <cell r="C316" t="str">
            <v>Instructions</v>
          </cell>
          <cell r="D316" t="str">
            <v>H8AA3</v>
          </cell>
        </row>
        <row r="317">
          <cell r="A317" t="str">
            <v>Walk-In Clinic</v>
          </cell>
          <cell r="B317">
            <v>4</v>
          </cell>
          <cell r="C317" t="str">
            <v>Instructions</v>
          </cell>
          <cell r="D317" t="str">
            <v>H4AM3</v>
          </cell>
        </row>
        <row r="318">
          <cell r="A318" t="str">
            <v>Walk-In Clinic</v>
          </cell>
          <cell r="B318">
            <v>5</v>
          </cell>
          <cell r="C318" t="str">
            <v>Overall Rating</v>
          </cell>
          <cell r="D318" t="str">
            <v>H30</v>
          </cell>
        </row>
        <row r="319">
          <cell r="A319" t="str">
            <v>Walk-In Clinic</v>
          </cell>
          <cell r="B319">
            <v>6</v>
          </cell>
          <cell r="C319" t="str">
            <v>Likelihood to Recommend</v>
          </cell>
          <cell r="D319" t="str">
            <v>H17</v>
          </cell>
        </row>
        <row r="320">
          <cell r="A320" t="str">
            <v>PCMH-Adult</v>
          </cell>
          <cell r="B320">
            <v>1</v>
          </cell>
          <cell r="C320" t="str">
            <v>Getting Timely Appointments, Care, and Information</v>
          </cell>
          <cell r="D320" t="str">
            <v>H1DA</v>
          </cell>
        </row>
        <row r="321">
          <cell r="A321" t="str">
            <v>PCMH-Adult</v>
          </cell>
          <cell r="B321">
            <v>1</v>
          </cell>
          <cell r="C321" t="str">
            <v>Getting Timely Appointments, Care, and Information</v>
          </cell>
          <cell r="D321" t="str">
            <v>H1DB</v>
          </cell>
        </row>
        <row r="322">
          <cell r="A322" t="str">
            <v>PCMH-Adult</v>
          </cell>
          <cell r="B322">
            <v>1</v>
          </cell>
          <cell r="C322" t="str">
            <v>Getting Timely Appointments, Care, and Information</v>
          </cell>
          <cell r="D322" t="str">
            <v>H5DD</v>
          </cell>
        </row>
        <row r="323">
          <cell r="A323" t="str">
            <v>PCMH-Adult</v>
          </cell>
          <cell r="B323">
            <v>1</v>
          </cell>
          <cell r="C323" t="str">
            <v>Getting Timely Appointments, Care, and Information</v>
          </cell>
          <cell r="D323" t="str">
            <v>H9DA</v>
          </cell>
        </row>
        <row r="324">
          <cell r="A324" t="str">
            <v>PCMH-Adult</v>
          </cell>
          <cell r="B324">
            <v>1</v>
          </cell>
          <cell r="C324" t="str">
            <v>Getting Timely Appointments, Care, and Information</v>
          </cell>
          <cell r="D324" t="str">
            <v>H9DB</v>
          </cell>
        </row>
        <row r="325">
          <cell r="A325" t="str">
            <v>PCMH-Adult</v>
          </cell>
          <cell r="B325">
            <v>2</v>
          </cell>
          <cell r="C325" t="str">
            <v>How Well Providers Communicate With Patients</v>
          </cell>
          <cell r="D325" t="str">
            <v>H3AA</v>
          </cell>
        </row>
        <row r="326">
          <cell r="A326" t="str">
            <v>PCMH-Adult</v>
          </cell>
          <cell r="B326">
            <v>2</v>
          </cell>
          <cell r="C326" t="str">
            <v>How Well Providers Communicate With Patients</v>
          </cell>
          <cell r="D326" t="str">
            <v>H3CS</v>
          </cell>
        </row>
        <row r="327">
          <cell r="A327" t="str">
            <v>PCMH-Adult</v>
          </cell>
          <cell r="B327">
            <v>2</v>
          </cell>
          <cell r="C327" t="str">
            <v>How Well Providers Communicate With Patients</v>
          </cell>
          <cell r="D327" t="str">
            <v>H3D</v>
          </cell>
        </row>
        <row r="328">
          <cell r="A328" t="str">
            <v>PCMH-Adult</v>
          </cell>
          <cell r="B328">
            <v>2</v>
          </cell>
          <cell r="C328" t="str">
            <v>How Well Providers Communicate With Patients</v>
          </cell>
          <cell r="D328" t="str">
            <v>H3FF</v>
          </cell>
        </row>
        <row r="329">
          <cell r="A329" t="str">
            <v>PCMH-Adult</v>
          </cell>
          <cell r="B329">
            <v>2</v>
          </cell>
          <cell r="C329" t="str">
            <v>How Well Providers Communicate With Patients</v>
          </cell>
          <cell r="D329" t="str">
            <v>H3J</v>
          </cell>
        </row>
        <row r="330">
          <cell r="A330" t="str">
            <v>PCMH-Adult</v>
          </cell>
          <cell r="B330">
            <v>2</v>
          </cell>
          <cell r="C330" t="str">
            <v>How Well Providers Communicate With Patients</v>
          </cell>
          <cell r="D330" t="str">
            <v>H3O</v>
          </cell>
        </row>
        <row r="331">
          <cell r="A331" t="str">
            <v>PCMH-Adult</v>
          </cell>
          <cell r="B331">
            <v>3</v>
          </cell>
          <cell r="C331" t="str">
            <v>Helpful, Courteous, and Respectful Office Staff</v>
          </cell>
          <cell r="D331" t="str">
            <v>H9C</v>
          </cell>
        </row>
        <row r="332">
          <cell r="A332" t="str">
            <v>PCMH-Adult</v>
          </cell>
          <cell r="B332">
            <v>3</v>
          </cell>
          <cell r="C332" t="str">
            <v>Helpful, Courteous, and Respectful Office Staff</v>
          </cell>
          <cell r="D332" t="str">
            <v>H9H</v>
          </cell>
        </row>
        <row r="333">
          <cell r="A333" t="str">
            <v>PCMH-Adult</v>
          </cell>
          <cell r="B333">
            <v>4</v>
          </cell>
          <cell r="C333" t="str">
            <v>Providers Pay Attention to Your Mental or Emotional Health (PCMH)</v>
          </cell>
          <cell r="D333" t="str">
            <v>Y19D</v>
          </cell>
        </row>
        <row r="334">
          <cell r="A334" t="str">
            <v>PCMH-Adult</v>
          </cell>
          <cell r="B334">
            <v>4</v>
          </cell>
          <cell r="C334" t="str">
            <v>Providers Pay Attention to Your Mental or Emotional Health (PCMH)</v>
          </cell>
          <cell r="D334" t="str">
            <v>Y19W</v>
          </cell>
        </row>
        <row r="335">
          <cell r="A335" t="str">
            <v>PCMH-Adult</v>
          </cell>
          <cell r="B335">
            <v>4</v>
          </cell>
          <cell r="C335" t="str">
            <v>Providers Pay Attention to Your Mental or Emotional Health (PCMH)</v>
          </cell>
          <cell r="D335" t="str">
            <v>Y19P</v>
          </cell>
        </row>
        <row r="336">
          <cell r="A336" t="str">
            <v>PCMH-Adult</v>
          </cell>
          <cell r="B336">
            <v>5</v>
          </cell>
          <cell r="C336" t="str">
            <v>Providers Support You in Taking Care of Your Own Health (PCMH)</v>
          </cell>
          <cell r="D336" t="str">
            <v>Y3FG</v>
          </cell>
        </row>
        <row r="337">
          <cell r="A337" t="str">
            <v>PCMH-Adult</v>
          </cell>
          <cell r="B337">
            <v>5</v>
          </cell>
          <cell r="C337" t="str">
            <v>Providers Support You in Taking Care of Your Own Health (PCMH)</v>
          </cell>
          <cell r="D337" t="str">
            <v>Y3FH</v>
          </cell>
        </row>
        <row r="338">
          <cell r="A338" t="str">
            <v>PCMH-Adult</v>
          </cell>
          <cell r="B338">
            <v>6</v>
          </cell>
          <cell r="C338" t="str">
            <v>Providers Discuss Medication Decisions (PCMH)</v>
          </cell>
          <cell r="D338" t="str">
            <v>H4AM1</v>
          </cell>
        </row>
        <row r="339">
          <cell r="A339" t="str">
            <v>PCMH-Adult</v>
          </cell>
          <cell r="B339">
            <v>6</v>
          </cell>
          <cell r="C339" t="str">
            <v>Providers Discuss Medication Decisions (PCMH)</v>
          </cell>
          <cell r="D339" t="str">
            <v>H4AM2</v>
          </cell>
        </row>
        <row r="340">
          <cell r="A340" t="str">
            <v>PCMH-Adult</v>
          </cell>
          <cell r="B340">
            <v>6</v>
          </cell>
          <cell r="C340" t="str">
            <v>Providers Discuss Medication Decisions (PCMH)</v>
          </cell>
          <cell r="D340" t="str">
            <v>Y4AM</v>
          </cell>
        </row>
        <row r="341">
          <cell r="A341" t="str">
            <v>PCMH-Adult</v>
          </cell>
          <cell r="B341">
            <v>7</v>
          </cell>
          <cell r="C341" t="str">
            <v>Follow-up on Test Results</v>
          </cell>
          <cell r="D341" t="str">
            <v>H4FC</v>
          </cell>
        </row>
        <row r="342">
          <cell r="A342" t="str">
            <v>PCMH-Adult</v>
          </cell>
          <cell r="B342">
            <v>8</v>
          </cell>
          <cell r="C342" t="str">
            <v>Patients' Rating of the Provider</v>
          </cell>
          <cell r="D342" t="str">
            <v>H30</v>
          </cell>
        </row>
        <row r="343">
          <cell r="A343" t="str">
            <v>PCMH-Adult</v>
          </cell>
          <cell r="B343">
            <v>9</v>
          </cell>
          <cell r="C343" t="str">
            <v>Access To Care (PCMH)</v>
          </cell>
          <cell r="D343" t="str">
            <v>D1DE</v>
          </cell>
        </row>
        <row r="344">
          <cell r="A344" t="str">
            <v>PCMH-Adult</v>
          </cell>
          <cell r="B344">
            <v>9</v>
          </cell>
          <cell r="C344" t="str">
            <v>Access To Care (PCMH)</v>
          </cell>
          <cell r="D344" t="str">
            <v>H9DD</v>
          </cell>
        </row>
        <row r="345">
          <cell r="A345" t="str">
            <v>PCMH-Adult</v>
          </cell>
          <cell r="B345">
            <v>10</v>
          </cell>
          <cell r="C345" t="str">
            <v>Attention to Care from Other Providers (PCMH)</v>
          </cell>
          <cell r="D345" t="str">
            <v>H3DB</v>
          </cell>
        </row>
        <row r="346">
          <cell r="A346" t="str">
            <v>PCMH-Adult</v>
          </cell>
          <cell r="B346">
            <v>10</v>
          </cell>
          <cell r="C346" t="str">
            <v>Attention to Care from Other Providers (PCMH)</v>
          </cell>
          <cell r="D346" t="str">
            <v>Y4AM1</v>
          </cell>
        </row>
        <row r="347">
          <cell r="A347" t="str">
            <v>PCMH-Adult</v>
          </cell>
          <cell r="B347">
            <v>11</v>
          </cell>
          <cell r="C347" t="str">
            <v>Information About Care and Appointments (PCMH)</v>
          </cell>
          <cell r="D347" t="str">
            <v>D9DA</v>
          </cell>
        </row>
        <row r="348">
          <cell r="A348" t="str">
            <v>PCMH-Adult</v>
          </cell>
          <cell r="B348">
            <v>11</v>
          </cell>
          <cell r="C348" t="str">
            <v>Information About Care and Appointments (PCMH)</v>
          </cell>
          <cell r="D348" t="str">
            <v>D1D</v>
          </cell>
        </row>
        <row r="349">
          <cell r="A349" t="str">
            <v>PCMH-Child</v>
          </cell>
          <cell r="B349">
            <v>1</v>
          </cell>
          <cell r="C349" t="str">
            <v>Getting Timely Appointments, Care, and Information</v>
          </cell>
          <cell r="D349" t="str">
            <v>H1DA</v>
          </cell>
        </row>
        <row r="350">
          <cell r="A350" t="str">
            <v>PCMH-Child</v>
          </cell>
          <cell r="B350">
            <v>1</v>
          </cell>
          <cell r="C350" t="str">
            <v>Getting Timely Appointments, Care, and Information</v>
          </cell>
          <cell r="D350" t="str">
            <v>H1DB</v>
          </cell>
        </row>
        <row r="351">
          <cell r="A351" t="str">
            <v>PCMH-Child</v>
          </cell>
          <cell r="B351">
            <v>1</v>
          </cell>
          <cell r="C351" t="str">
            <v>Getting Timely Appointments, Care, and Information</v>
          </cell>
          <cell r="D351" t="str">
            <v>H5DD</v>
          </cell>
        </row>
        <row r="352">
          <cell r="A352" t="str">
            <v>PCMH-Child</v>
          </cell>
          <cell r="B352">
            <v>1</v>
          </cell>
          <cell r="C352" t="str">
            <v>Getting Timely Appointments, Care, and Information</v>
          </cell>
          <cell r="D352" t="str">
            <v>H9DA</v>
          </cell>
        </row>
        <row r="353">
          <cell r="A353" t="str">
            <v>PCMH-Child</v>
          </cell>
          <cell r="B353">
            <v>1</v>
          </cell>
          <cell r="C353" t="str">
            <v>Getting Timely Appointments, Care, and Information</v>
          </cell>
          <cell r="D353" t="str">
            <v>H9DB</v>
          </cell>
        </row>
        <row r="354">
          <cell r="A354" t="str">
            <v>PCMH-Child</v>
          </cell>
          <cell r="B354">
            <v>2</v>
          </cell>
          <cell r="C354" t="str">
            <v>How Well Providers Communicate With Patients</v>
          </cell>
          <cell r="D354" t="str">
            <v>H3AA</v>
          </cell>
        </row>
        <row r="355">
          <cell r="A355" t="str">
            <v>PCMH-Child</v>
          </cell>
          <cell r="B355">
            <v>2</v>
          </cell>
          <cell r="C355" t="str">
            <v>How Well Providers Communicate With Patients</v>
          </cell>
          <cell r="D355" t="str">
            <v>H3CS</v>
          </cell>
        </row>
        <row r="356">
          <cell r="A356" t="str">
            <v>PCMH-Child</v>
          </cell>
          <cell r="B356">
            <v>2</v>
          </cell>
          <cell r="C356" t="str">
            <v>How Well Providers Communicate With Patients</v>
          </cell>
          <cell r="D356" t="str">
            <v>H3D</v>
          </cell>
        </row>
        <row r="357">
          <cell r="A357" t="str">
            <v>PCMH-Child</v>
          </cell>
          <cell r="B357">
            <v>2</v>
          </cell>
          <cell r="C357" t="str">
            <v>How Well Providers Communicate With Patients</v>
          </cell>
          <cell r="D357" t="str">
            <v>H3FF</v>
          </cell>
        </row>
        <row r="358">
          <cell r="A358" t="str">
            <v>PCMH-Child</v>
          </cell>
          <cell r="B358">
            <v>2</v>
          </cell>
          <cell r="C358" t="str">
            <v>How Well Providers Communicate With Patients</v>
          </cell>
          <cell r="D358" t="str">
            <v>H3J</v>
          </cell>
        </row>
        <row r="359">
          <cell r="A359" t="str">
            <v>PCMH-Child</v>
          </cell>
          <cell r="B359">
            <v>2</v>
          </cell>
          <cell r="C359" t="str">
            <v>How Well Providers Communicate With Patients</v>
          </cell>
          <cell r="D359" t="str">
            <v>H3O</v>
          </cell>
        </row>
        <row r="360">
          <cell r="A360" t="str">
            <v>PCMH-Child</v>
          </cell>
          <cell r="B360">
            <v>3</v>
          </cell>
          <cell r="C360" t="str">
            <v>Helpful, Courteous, and Respectful Office Staff</v>
          </cell>
          <cell r="D360" t="str">
            <v>H9C</v>
          </cell>
        </row>
        <row r="361">
          <cell r="A361" t="str">
            <v>PCMH-Child</v>
          </cell>
          <cell r="B361">
            <v>3</v>
          </cell>
          <cell r="C361" t="str">
            <v>Helpful, Courteous, and Respectful Office Staff</v>
          </cell>
          <cell r="D361" t="str">
            <v>H9H</v>
          </cell>
        </row>
        <row r="362">
          <cell r="A362" t="str">
            <v>PCMH-Child</v>
          </cell>
          <cell r="B362">
            <v>4</v>
          </cell>
          <cell r="C362" t="str">
            <v>Provider’s Attention to Your Child’s Growth and Development</v>
          </cell>
          <cell r="D362" t="str">
            <v>Y3DB</v>
          </cell>
        </row>
        <row r="363">
          <cell r="A363" t="str">
            <v>PCMH-Child</v>
          </cell>
          <cell r="B363">
            <v>4</v>
          </cell>
          <cell r="C363" t="str">
            <v>Provider’s Attention to Your Child’s Growth and Development</v>
          </cell>
          <cell r="D363" t="str">
            <v>Y3DC</v>
          </cell>
        </row>
        <row r="364">
          <cell r="A364" t="str">
            <v>PCMH-Child</v>
          </cell>
          <cell r="B364">
            <v>4</v>
          </cell>
          <cell r="C364" t="str">
            <v>Provider’s Attention to Your Child’s Growth and Development</v>
          </cell>
          <cell r="D364" t="str">
            <v>Y3DD</v>
          </cell>
        </row>
        <row r="365">
          <cell r="A365" t="str">
            <v>PCMH-Child</v>
          </cell>
          <cell r="B365">
            <v>4</v>
          </cell>
          <cell r="C365" t="str">
            <v>Provider’s Attention to Your Child’s Growth and Development</v>
          </cell>
          <cell r="D365" t="str">
            <v>Y3DE</v>
          </cell>
        </row>
        <row r="366">
          <cell r="A366" t="str">
            <v>PCMH-Child</v>
          </cell>
          <cell r="B366">
            <v>4</v>
          </cell>
          <cell r="C366" t="str">
            <v>Provider’s Attention to Your Child’s Growth and Development</v>
          </cell>
          <cell r="D366" t="str">
            <v>Y3DG</v>
          </cell>
        </row>
        <row r="367">
          <cell r="A367" t="str">
            <v>PCMH-Child</v>
          </cell>
          <cell r="B367">
            <v>4</v>
          </cell>
          <cell r="C367" t="str">
            <v>Provider’s Attention to Your Child’s Growth and Development</v>
          </cell>
          <cell r="D367" t="str">
            <v>Y3DK</v>
          </cell>
        </row>
        <row r="368">
          <cell r="A368" t="str">
            <v>PCMH-Child</v>
          </cell>
          <cell r="B368">
            <v>5</v>
          </cell>
          <cell r="C368" t="str">
            <v>Provider’s Advice on Keeping Your Child Safe and Healthy</v>
          </cell>
          <cell r="D368" t="str">
            <v>Y3DF</v>
          </cell>
        </row>
        <row r="369">
          <cell r="A369" t="str">
            <v>PCMH-Child</v>
          </cell>
          <cell r="B369">
            <v>5</v>
          </cell>
          <cell r="C369" t="str">
            <v>Provider’s Advice on Keeping Your Child Safe and Healthy</v>
          </cell>
          <cell r="D369" t="str">
            <v>Y3DF1</v>
          </cell>
        </row>
        <row r="370">
          <cell r="A370" t="str">
            <v>PCMH-Child</v>
          </cell>
          <cell r="B370">
            <v>5</v>
          </cell>
          <cell r="C370" t="str">
            <v>Provider’s Advice on Keeping Your Child Safe and Healthy</v>
          </cell>
          <cell r="D370" t="str">
            <v>Y3DH</v>
          </cell>
        </row>
        <row r="371">
          <cell r="A371" t="str">
            <v>PCMH-Child</v>
          </cell>
          <cell r="B371">
            <v>5</v>
          </cell>
          <cell r="C371" t="str">
            <v>Provider’s Advice on Keeping Your Child Safe and Healthy</v>
          </cell>
          <cell r="D371" t="str">
            <v>Y3DJ</v>
          </cell>
        </row>
        <row r="372">
          <cell r="A372" t="str">
            <v>PCMH-Child</v>
          </cell>
          <cell r="B372">
            <v>5</v>
          </cell>
          <cell r="C372" t="str">
            <v>Provider’s Advice on Keeping Your Child Safe and Healthy</v>
          </cell>
          <cell r="D372" t="str">
            <v>Y3DL</v>
          </cell>
        </row>
        <row r="373">
          <cell r="A373" t="str">
            <v>PCMH-Child</v>
          </cell>
          <cell r="B373">
            <v>6</v>
          </cell>
          <cell r="C373" t="str">
            <v>Providers Support You in Taking Care of Your Child's Health (PCMH)</v>
          </cell>
          <cell r="D373" t="str">
            <v>Y3FG</v>
          </cell>
        </row>
        <row r="374">
          <cell r="A374" t="str">
            <v>PCMH-Child</v>
          </cell>
          <cell r="B374">
            <v>6</v>
          </cell>
          <cell r="C374" t="str">
            <v>Providers Support You in Taking Care of Your Child's Health (PCMH)</v>
          </cell>
          <cell r="D374" t="str">
            <v>Y3FH</v>
          </cell>
        </row>
        <row r="375">
          <cell r="A375" t="str">
            <v>PCMH-Child</v>
          </cell>
          <cell r="B375">
            <v>7</v>
          </cell>
          <cell r="C375" t="str">
            <v>Follow-up on Test Results</v>
          </cell>
          <cell r="D375" t="str">
            <v>H4FC</v>
          </cell>
        </row>
        <row r="376">
          <cell r="A376" t="str">
            <v>PCMH-Child</v>
          </cell>
          <cell r="B376">
            <v>8</v>
          </cell>
          <cell r="C376" t="str">
            <v>Patients' Rating of the Provider</v>
          </cell>
          <cell r="D376" t="str">
            <v>H30</v>
          </cell>
        </row>
        <row r="377">
          <cell r="A377" t="str">
            <v>PCMH-Child</v>
          </cell>
          <cell r="B377">
            <v>9</v>
          </cell>
          <cell r="C377" t="str">
            <v>Access To Care (PCMH)</v>
          </cell>
          <cell r="D377" t="str">
            <v>D1DE</v>
          </cell>
        </row>
        <row r="378">
          <cell r="A378" t="str">
            <v>PCMH-Child</v>
          </cell>
          <cell r="B378">
            <v>9</v>
          </cell>
          <cell r="C378" t="str">
            <v>Access To Care (PCMH)</v>
          </cell>
          <cell r="D378" t="str">
            <v>H9DD</v>
          </cell>
        </row>
        <row r="379">
          <cell r="A379" t="str">
            <v>PCMH-Child</v>
          </cell>
          <cell r="B379">
            <v>10</v>
          </cell>
          <cell r="C379" t="str">
            <v>Attention to Care from Other Providers (PCMH)</v>
          </cell>
          <cell r="D379" t="str">
            <v>H3DB</v>
          </cell>
        </row>
        <row r="380">
          <cell r="A380" t="str">
            <v>PCMH-Child</v>
          </cell>
          <cell r="B380">
            <v>10</v>
          </cell>
          <cell r="C380" t="str">
            <v>Attention to Care from Other Providers (PCMH)</v>
          </cell>
          <cell r="D380" t="str">
            <v>Y4AM1</v>
          </cell>
        </row>
        <row r="381">
          <cell r="A381" t="str">
            <v>PCMH-Child</v>
          </cell>
          <cell r="B381">
            <v>11</v>
          </cell>
          <cell r="C381" t="str">
            <v>Information About Care and Appointments (PCMH)</v>
          </cell>
          <cell r="D381" t="str">
            <v>D9DA</v>
          </cell>
        </row>
        <row r="382">
          <cell r="A382" t="str">
            <v>PCMH-Child</v>
          </cell>
          <cell r="B382">
            <v>11</v>
          </cell>
          <cell r="C382" t="str">
            <v>Information About Care and Appointments (PCMH)</v>
          </cell>
          <cell r="D382" t="str">
            <v>D1D</v>
          </cell>
        </row>
        <row r="383">
          <cell r="A383" t="str">
            <v>ASC-CAHPS</v>
          </cell>
          <cell r="B383">
            <v>1</v>
          </cell>
          <cell r="C383" t="str">
            <v>Scheduling/Registration</v>
          </cell>
          <cell r="D383" t="str">
            <v>H1D</v>
          </cell>
        </row>
        <row r="384">
          <cell r="A384" t="str">
            <v>ASC-CAHPS</v>
          </cell>
          <cell r="B384">
            <v>1</v>
          </cell>
          <cell r="C384" t="str">
            <v>Scheduling/Registration</v>
          </cell>
          <cell r="D384" t="str">
            <v>H1B</v>
          </cell>
        </row>
        <row r="385">
          <cell r="A385" t="str">
            <v>ASC-CAHPS</v>
          </cell>
          <cell r="B385">
            <v>2</v>
          </cell>
          <cell r="C385" t="str">
            <v>Care From Staff</v>
          </cell>
          <cell r="D385" t="str">
            <v>H2C</v>
          </cell>
        </row>
        <row r="386">
          <cell r="A386" t="str">
            <v>ASC-CAHPS</v>
          </cell>
          <cell r="B386">
            <v>2</v>
          </cell>
          <cell r="C386" t="str">
            <v>Care From Staff</v>
          </cell>
          <cell r="D386" t="str">
            <v>H2O</v>
          </cell>
        </row>
        <row r="387">
          <cell r="A387" t="str">
            <v>ASC-CAHPS</v>
          </cell>
          <cell r="B387">
            <v>2</v>
          </cell>
          <cell r="C387" t="str">
            <v>Care From Staff</v>
          </cell>
          <cell r="D387" t="str">
            <v>H2J</v>
          </cell>
        </row>
        <row r="388">
          <cell r="A388" t="str">
            <v>ASC-CAHPS</v>
          </cell>
          <cell r="B388">
            <v>2</v>
          </cell>
          <cell r="C388" t="str">
            <v>Care From Staff</v>
          </cell>
          <cell r="D388" t="str">
            <v>H5C</v>
          </cell>
        </row>
        <row r="389">
          <cell r="A389" t="str">
            <v>ASC-CAHPS</v>
          </cell>
          <cell r="B389">
            <v>2</v>
          </cell>
          <cell r="C389" t="str">
            <v>Care From Staff</v>
          </cell>
          <cell r="D389" t="str">
            <v>H4WW</v>
          </cell>
        </row>
        <row r="390">
          <cell r="A390" t="str">
            <v>ASC-CAHPS</v>
          </cell>
          <cell r="B390">
            <v>2</v>
          </cell>
          <cell r="C390" t="str">
            <v>Care From Staff</v>
          </cell>
          <cell r="D390" t="str">
            <v>H2</v>
          </cell>
        </row>
        <row r="391">
          <cell r="A391" t="str">
            <v>ASC-CAHPS</v>
          </cell>
          <cell r="B391">
            <v>3</v>
          </cell>
          <cell r="C391" t="str">
            <v>Wait Time</v>
          </cell>
          <cell r="D391" t="str">
            <v>H5D</v>
          </cell>
        </row>
        <row r="392">
          <cell r="A392" t="str">
            <v>ASC-CAHPS</v>
          </cell>
          <cell r="B392">
            <v>4</v>
          </cell>
          <cell r="C392" t="str">
            <v>Facility</v>
          </cell>
          <cell r="D392" t="str">
            <v>H6F</v>
          </cell>
        </row>
        <row r="393">
          <cell r="A393" t="str">
            <v>ASC-CAHPS</v>
          </cell>
          <cell r="B393">
            <v>4</v>
          </cell>
          <cell r="C393" t="str">
            <v>Facility</v>
          </cell>
          <cell r="D393" t="str">
            <v>H6AA</v>
          </cell>
        </row>
        <row r="394">
          <cell r="A394" t="str">
            <v>ASC-CAHPS</v>
          </cell>
          <cell r="B394">
            <v>5</v>
          </cell>
          <cell r="C394" t="str">
            <v>Rehab</v>
          </cell>
          <cell r="D394" t="str">
            <v>H2Z</v>
          </cell>
        </row>
        <row r="395">
          <cell r="A395" t="str">
            <v>ASC-CAHPS</v>
          </cell>
          <cell r="B395">
            <v>5</v>
          </cell>
          <cell r="C395" t="str">
            <v>Rehab</v>
          </cell>
          <cell r="D395" t="str">
            <v>H2ZB</v>
          </cell>
        </row>
        <row r="396">
          <cell r="A396" t="str">
            <v>ASC-CAHPS</v>
          </cell>
          <cell r="B396">
            <v>6</v>
          </cell>
          <cell r="C396" t="str">
            <v>Same Day Surgery</v>
          </cell>
          <cell r="D396" t="str">
            <v>H4AF</v>
          </cell>
        </row>
        <row r="397">
          <cell r="A397" t="str">
            <v>ASC-CAHPS</v>
          </cell>
          <cell r="B397">
            <v>6</v>
          </cell>
          <cell r="C397" t="str">
            <v>Same Day Surgery</v>
          </cell>
          <cell r="D397" t="str">
            <v>H4AM</v>
          </cell>
        </row>
        <row r="398">
          <cell r="A398" t="str">
            <v>ASC-CAHPS</v>
          </cell>
          <cell r="B398">
            <v>6</v>
          </cell>
          <cell r="C398" t="str">
            <v>Same Day Surgery</v>
          </cell>
          <cell r="D398" t="str">
            <v>H4AA</v>
          </cell>
        </row>
        <row r="399">
          <cell r="A399" t="str">
            <v>ASC-CAHPS</v>
          </cell>
          <cell r="B399">
            <v>6</v>
          </cell>
          <cell r="C399" t="str">
            <v>Same Day Surgery</v>
          </cell>
          <cell r="D399" t="str">
            <v>H8A</v>
          </cell>
        </row>
        <row r="400">
          <cell r="A400" t="str">
            <v>ASC-CAHPS</v>
          </cell>
          <cell r="B400">
            <v>6</v>
          </cell>
          <cell r="C400" t="str">
            <v>Same Day Surgery</v>
          </cell>
          <cell r="D400" t="str">
            <v>H7X</v>
          </cell>
        </row>
        <row r="401">
          <cell r="A401" t="str">
            <v>ASC-CAHPS</v>
          </cell>
          <cell r="B401">
            <v>6</v>
          </cell>
          <cell r="C401" t="str">
            <v>Same Day Surgery</v>
          </cell>
          <cell r="D401" t="str">
            <v>H3</v>
          </cell>
        </row>
        <row r="402">
          <cell r="A402" t="str">
            <v>ASC-CAHPS</v>
          </cell>
          <cell r="B402">
            <v>7</v>
          </cell>
          <cell r="C402" t="str">
            <v>Overall Rating OF Hospital</v>
          </cell>
          <cell r="D402" t="str">
            <v>H30</v>
          </cell>
        </row>
        <row r="403">
          <cell r="A403" t="str">
            <v>ASC-CAHPS</v>
          </cell>
          <cell r="B403">
            <v>8</v>
          </cell>
          <cell r="C403" t="str">
            <v>Willingness to Recommend the Hospital</v>
          </cell>
          <cell r="D403" t="str">
            <v>H17</v>
          </cell>
        </row>
        <row r="404">
          <cell r="A404" t="str">
            <v>ACO-8-CAHPS</v>
          </cell>
          <cell r="B404">
            <v>1</v>
          </cell>
          <cell r="C404" t="str">
            <v>Getting Timely Appointments, Care, and Information</v>
          </cell>
          <cell r="D404" t="str">
            <v>H61DA</v>
          </cell>
        </row>
        <row r="405">
          <cell r="A405" t="str">
            <v>ACO-8-CAHPS</v>
          </cell>
          <cell r="B405">
            <v>1</v>
          </cell>
          <cell r="C405" t="str">
            <v>Getting Timely Appointments, Care, and Information</v>
          </cell>
          <cell r="D405" t="str">
            <v>H61DB</v>
          </cell>
        </row>
        <row r="406">
          <cell r="A406" t="str">
            <v>ACO-8-CAHPS</v>
          </cell>
          <cell r="B406">
            <v>1</v>
          </cell>
          <cell r="C406" t="str">
            <v>Getting Timely Appointments, Care, and Information</v>
          </cell>
          <cell r="D406" t="str">
            <v>H69DA</v>
          </cell>
        </row>
        <row r="407">
          <cell r="A407" t="str">
            <v>ACO-8-CAHPS</v>
          </cell>
          <cell r="B407">
            <v>1</v>
          </cell>
          <cell r="C407" t="str">
            <v>Getting Timely Appointments, Care, and Information</v>
          </cell>
          <cell r="D407" t="str">
            <v>H69DB</v>
          </cell>
        </row>
        <row r="408">
          <cell r="A408" t="str">
            <v>ACO-8-CAHPS</v>
          </cell>
          <cell r="B408">
            <v>1</v>
          </cell>
          <cell r="C408" t="str">
            <v>Getting Timely Appointments, Care, and Information</v>
          </cell>
          <cell r="D408" t="str">
            <v>H65DD</v>
          </cell>
        </row>
        <row r="409">
          <cell r="A409" t="str">
            <v>ACO-8-CAHPS</v>
          </cell>
          <cell r="B409">
            <v>2</v>
          </cell>
          <cell r="C409" t="str">
            <v>How Well Providers Communicate With Patients</v>
          </cell>
          <cell r="D409" t="str">
            <v>H63J</v>
          </cell>
        </row>
        <row r="410">
          <cell r="A410" t="str">
            <v>ACO-8-CAHPS</v>
          </cell>
          <cell r="B410">
            <v>2</v>
          </cell>
          <cell r="C410" t="str">
            <v>How Well Providers Communicate With Patients</v>
          </cell>
          <cell r="D410" t="str">
            <v>H63O</v>
          </cell>
        </row>
        <row r="411">
          <cell r="A411" t="str">
            <v>ACO-8-CAHPS</v>
          </cell>
          <cell r="B411">
            <v>2</v>
          </cell>
          <cell r="C411" t="str">
            <v>How Well Providers Communicate With Patients</v>
          </cell>
          <cell r="D411" t="str">
            <v>H63FF</v>
          </cell>
        </row>
        <row r="412">
          <cell r="A412" t="str">
            <v>ACO-8-CAHPS</v>
          </cell>
          <cell r="B412">
            <v>2</v>
          </cell>
          <cell r="C412" t="str">
            <v>How Well Providers Communicate With Patients</v>
          </cell>
          <cell r="D412" t="str">
            <v>H63D</v>
          </cell>
        </row>
        <row r="413">
          <cell r="A413" t="str">
            <v>ACO-8-CAHPS</v>
          </cell>
          <cell r="B413">
            <v>2</v>
          </cell>
          <cell r="C413" t="str">
            <v>How Well Providers Communicate With Patients</v>
          </cell>
          <cell r="D413" t="str">
            <v>H63CS</v>
          </cell>
        </row>
        <row r="414">
          <cell r="A414" t="str">
            <v>ACO-8-CAHPS</v>
          </cell>
          <cell r="B414">
            <v>2</v>
          </cell>
          <cell r="C414" t="str">
            <v>How Well Providers Communicate With Patients</v>
          </cell>
          <cell r="D414" t="str">
            <v>H63AA</v>
          </cell>
        </row>
        <row r="415">
          <cell r="A415" t="str">
            <v>ACO-8-CAHPS</v>
          </cell>
          <cell r="B415">
            <v>3</v>
          </cell>
          <cell r="C415" t="str">
            <v>Patients' Rating of the Provider</v>
          </cell>
          <cell r="D415" t="str">
            <v>H30</v>
          </cell>
        </row>
        <row r="416">
          <cell r="A416" t="str">
            <v>ACO-8-CAHPS</v>
          </cell>
          <cell r="B416">
            <v>4</v>
          </cell>
          <cell r="C416" t="str">
            <v>Access to Specialists</v>
          </cell>
          <cell r="D416" t="str">
            <v>H633A</v>
          </cell>
        </row>
        <row r="417">
          <cell r="A417" t="str">
            <v>ACO-8-CAHPS</v>
          </cell>
          <cell r="B417">
            <v>4</v>
          </cell>
          <cell r="C417" t="str">
            <v>Access to Specialists</v>
          </cell>
          <cell r="D417" t="str">
            <v>H633D</v>
          </cell>
        </row>
        <row r="418">
          <cell r="A418" t="str">
            <v>ACO-8-CAHPS</v>
          </cell>
          <cell r="B418">
            <v>5</v>
          </cell>
          <cell r="C418" t="str">
            <v>Health Promotion and Education</v>
          </cell>
          <cell r="D418" t="str">
            <v>Y63D</v>
          </cell>
        </row>
        <row r="419">
          <cell r="A419" t="str">
            <v>ACO-8-CAHPS</v>
          </cell>
          <cell r="B419">
            <v>5</v>
          </cell>
          <cell r="C419" t="str">
            <v>Health Promotion and Education</v>
          </cell>
          <cell r="D419" t="str">
            <v>Y63DH</v>
          </cell>
        </row>
        <row r="420">
          <cell r="A420" t="str">
            <v>ACO-8-CAHPS</v>
          </cell>
          <cell r="B420">
            <v>5</v>
          </cell>
          <cell r="C420" t="str">
            <v>Health Promotion and Education</v>
          </cell>
          <cell r="D420" t="str">
            <v>Y63DJ</v>
          </cell>
        </row>
        <row r="421">
          <cell r="A421" t="str">
            <v>ACO-8-CAHPS</v>
          </cell>
          <cell r="B421">
            <v>5</v>
          </cell>
          <cell r="C421" t="str">
            <v>Health Promotion and Education</v>
          </cell>
          <cell r="D421" t="str">
            <v>Y63FG</v>
          </cell>
        </row>
        <row r="422">
          <cell r="A422" t="str">
            <v>ACO-8-CAHPS</v>
          </cell>
          <cell r="B422">
            <v>5</v>
          </cell>
          <cell r="C422" t="str">
            <v>Health Promotion and Education</v>
          </cell>
          <cell r="D422" t="str">
            <v>Y619D</v>
          </cell>
        </row>
        <row r="423">
          <cell r="A423" t="str">
            <v>ACO-8-CAHPS</v>
          </cell>
          <cell r="B423">
            <v>5</v>
          </cell>
          <cell r="C423" t="str">
            <v>Health Promotion and Education</v>
          </cell>
          <cell r="D423" t="str">
            <v>Y619W</v>
          </cell>
        </row>
        <row r="424">
          <cell r="A424" t="str">
            <v>ACO-8-CAHPS</v>
          </cell>
          <cell r="B424">
            <v>6</v>
          </cell>
          <cell r="C424" t="str">
            <v>Shared Decision-Making</v>
          </cell>
          <cell r="D424" t="str">
            <v>Y4PP</v>
          </cell>
        </row>
        <row r="425">
          <cell r="A425" t="str">
            <v>ACO-8-CAHPS</v>
          </cell>
          <cell r="B425">
            <v>6</v>
          </cell>
          <cell r="C425" t="str">
            <v>Shared Decision-Making</v>
          </cell>
          <cell r="D425" t="str">
            <v>Y4PPN</v>
          </cell>
        </row>
        <row r="426">
          <cell r="A426" t="str">
            <v>ACO-8-CAHPS</v>
          </cell>
          <cell r="B426">
            <v>6</v>
          </cell>
          <cell r="C426" t="str">
            <v>Shared Decision-Making</v>
          </cell>
          <cell r="D426" t="str">
            <v>Y4AM</v>
          </cell>
        </row>
        <row r="427">
          <cell r="A427" t="str">
            <v>ACO-8-CAHPS</v>
          </cell>
          <cell r="B427">
            <v>6</v>
          </cell>
          <cell r="C427" t="str">
            <v>Shared Decision-Making</v>
          </cell>
          <cell r="D427" t="str">
            <v>Y4TS</v>
          </cell>
        </row>
        <row r="428">
          <cell r="A428" t="str">
            <v>ACO-8-CAHPS</v>
          </cell>
          <cell r="B428">
            <v>6</v>
          </cell>
          <cell r="C428" t="str">
            <v>Shared Decision-Making</v>
          </cell>
          <cell r="D428" t="str">
            <v>Y4TSN</v>
          </cell>
        </row>
        <row r="429">
          <cell r="A429" t="str">
            <v>ACO-8-CAHPS</v>
          </cell>
          <cell r="B429">
            <v>6</v>
          </cell>
          <cell r="C429" t="str">
            <v>Shared Decision-Making</v>
          </cell>
          <cell r="D429" t="str">
            <v>Y4TSB</v>
          </cell>
        </row>
        <row r="430">
          <cell r="A430" t="str">
            <v>ACO-8-CAHPS</v>
          </cell>
          <cell r="B430">
            <v>6</v>
          </cell>
          <cell r="C430" t="str">
            <v>Shared Decision-Making</v>
          </cell>
          <cell r="D430" t="str">
            <v>Y64BE</v>
          </cell>
        </row>
        <row r="431">
          <cell r="A431" t="str">
            <v>ACO-8-CAHPS</v>
          </cell>
          <cell r="B431">
            <v>6</v>
          </cell>
          <cell r="C431" t="str">
            <v>Shared Decision-Making</v>
          </cell>
          <cell r="D431" t="str">
            <v>Y64BW</v>
          </cell>
        </row>
        <row r="432">
          <cell r="A432" t="str">
            <v>ACO-8-CAHPS</v>
          </cell>
          <cell r="B432">
            <v>7</v>
          </cell>
          <cell r="C432" t="str">
            <v>Helpful, Courteous, and Respectful Office Staff</v>
          </cell>
          <cell r="D432" t="str">
            <v>H69H</v>
          </cell>
        </row>
        <row r="433">
          <cell r="A433" t="str">
            <v>ACO-8-CAHPS</v>
          </cell>
          <cell r="B433">
            <v>7</v>
          </cell>
          <cell r="C433" t="str">
            <v>Helpful, Courteous, and Respectful Office Staff</v>
          </cell>
          <cell r="D433" t="str">
            <v>H69C</v>
          </cell>
        </row>
        <row r="434">
          <cell r="A434" t="str">
            <v>ACO-8-CAHPS</v>
          </cell>
          <cell r="B434">
            <v>8</v>
          </cell>
          <cell r="C434" t="str">
            <v>Care Coordination</v>
          </cell>
          <cell r="D434" t="str">
            <v>H64FC</v>
          </cell>
        </row>
        <row r="435">
          <cell r="A435" t="str">
            <v>ACO-12-CAHPS</v>
          </cell>
          <cell r="B435">
            <v>1</v>
          </cell>
          <cell r="C435" t="str">
            <v>Getting Timely Appointments, Care, and Information</v>
          </cell>
          <cell r="D435" t="str">
            <v>H61DA</v>
          </cell>
        </row>
        <row r="436">
          <cell r="A436" t="str">
            <v>ACO-12-CAHPS</v>
          </cell>
          <cell r="B436">
            <v>1</v>
          </cell>
          <cell r="C436" t="str">
            <v>Getting Timely Appointments, Care, and Information</v>
          </cell>
          <cell r="D436" t="str">
            <v>H61DB</v>
          </cell>
        </row>
        <row r="437">
          <cell r="A437" t="str">
            <v>ACO-12-CAHPS</v>
          </cell>
          <cell r="B437">
            <v>1</v>
          </cell>
          <cell r="C437" t="str">
            <v>Getting Timely Appointments, Care, and Information</v>
          </cell>
          <cell r="D437" t="str">
            <v>H69DA</v>
          </cell>
        </row>
        <row r="438">
          <cell r="A438" t="str">
            <v>ACO-12-CAHPS</v>
          </cell>
          <cell r="B438">
            <v>1</v>
          </cell>
          <cell r="C438" t="str">
            <v>Getting Timely Appointments, Care, and Information</v>
          </cell>
          <cell r="D438" t="str">
            <v>H69DB</v>
          </cell>
        </row>
        <row r="439">
          <cell r="A439" t="str">
            <v>ACO-12-CAHPS</v>
          </cell>
          <cell r="B439">
            <v>1</v>
          </cell>
          <cell r="C439" t="str">
            <v>Getting Timely Appointments, Care, and Information</v>
          </cell>
          <cell r="D439" t="str">
            <v>H65DD</v>
          </cell>
        </row>
        <row r="440">
          <cell r="A440" t="str">
            <v>ACO-12-CAHPS</v>
          </cell>
          <cell r="B440">
            <v>2</v>
          </cell>
          <cell r="C440" t="str">
            <v>How Well Providers Communicate With Patients</v>
          </cell>
          <cell r="D440" t="str">
            <v>H63J</v>
          </cell>
        </row>
        <row r="441">
          <cell r="A441" t="str">
            <v>ACO-12-CAHPS</v>
          </cell>
          <cell r="B441">
            <v>2</v>
          </cell>
          <cell r="C441" t="str">
            <v>How Well Providers Communicate With Patients</v>
          </cell>
          <cell r="D441" t="str">
            <v>H63O</v>
          </cell>
        </row>
        <row r="442">
          <cell r="A442" t="str">
            <v>ACO-12-CAHPS</v>
          </cell>
          <cell r="B442">
            <v>2</v>
          </cell>
          <cell r="C442" t="str">
            <v>How Well Providers Communicate With Patients</v>
          </cell>
          <cell r="D442" t="str">
            <v>H63FF</v>
          </cell>
        </row>
        <row r="443">
          <cell r="A443" t="str">
            <v>ACO-12-CAHPS</v>
          </cell>
          <cell r="B443">
            <v>2</v>
          </cell>
          <cell r="C443" t="str">
            <v>How Well Providers Communicate With Patients</v>
          </cell>
          <cell r="D443" t="str">
            <v>H63D</v>
          </cell>
        </row>
        <row r="444">
          <cell r="A444" t="str">
            <v>ACO-12-CAHPS</v>
          </cell>
          <cell r="B444">
            <v>2</v>
          </cell>
          <cell r="C444" t="str">
            <v>How Well Providers Communicate With Patients</v>
          </cell>
          <cell r="D444" t="str">
            <v>H63CS</v>
          </cell>
        </row>
        <row r="445">
          <cell r="A445" t="str">
            <v>ACO-12-CAHPS</v>
          </cell>
          <cell r="B445">
            <v>2</v>
          </cell>
          <cell r="C445" t="str">
            <v>How Well Providers Communicate With Patients</v>
          </cell>
          <cell r="D445" t="str">
            <v>H63AA</v>
          </cell>
        </row>
        <row r="446">
          <cell r="A446" t="str">
            <v>ACO-12-CAHPS</v>
          </cell>
          <cell r="B446">
            <v>3</v>
          </cell>
          <cell r="C446" t="str">
            <v>Patients' Rating of the Provider</v>
          </cell>
          <cell r="D446" t="str">
            <v>H30</v>
          </cell>
        </row>
        <row r="447">
          <cell r="A447" t="str">
            <v>ACO-12-CAHPS</v>
          </cell>
          <cell r="B447">
            <v>4</v>
          </cell>
          <cell r="C447" t="str">
            <v>Access to Specialists</v>
          </cell>
          <cell r="D447" t="str">
            <v>H633A</v>
          </cell>
        </row>
        <row r="448">
          <cell r="A448" t="str">
            <v>ACO-12-CAHPS</v>
          </cell>
          <cell r="B448">
            <v>4</v>
          </cell>
          <cell r="C448" t="str">
            <v>Access to Specialists</v>
          </cell>
          <cell r="D448" t="str">
            <v>H633D</v>
          </cell>
        </row>
        <row r="449">
          <cell r="A449" t="str">
            <v>ACO-12-CAHPS</v>
          </cell>
          <cell r="B449">
            <v>5</v>
          </cell>
          <cell r="C449" t="str">
            <v>Health Promotion and Education</v>
          </cell>
          <cell r="D449" t="str">
            <v>Y63D</v>
          </cell>
        </row>
        <row r="450">
          <cell r="A450" t="str">
            <v>ACO-12-CAHPS</v>
          </cell>
          <cell r="B450">
            <v>5</v>
          </cell>
          <cell r="C450" t="str">
            <v>Health Promotion and Education</v>
          </cell>
          <cell r="D450" t="str">
            <v>Y63DH</v>
          </cell>
        </row>
        <row r="451">
          <cell r="A451" t="str">
            <v>ACO-12-CAHPS</v>
          </cell>
          <cell r="B451">
            <v>5</v>
          </cell>
          <cell r="C451" t="str">
            <v>Health Promotion and Education</v>
          </cell>
          <cell r="D451" t="str">
            <v>Y63DJ</v>
          </cell>
        </row>
        <row r="452">
          <cell r="A452" t="str">
            <v>ACO-12-CAHPS</v>
          </cell>
          <cell r="B452">
            <v>5</v>
          </cell>
          <cell r="C452" t="str">
            <v>Health Promotion and Education</v>
          </cell>
          <cell r="D452" t="str">
            <v>Y63FG</v>
          </cell>
        </row>
        <row r="453">
          <cell r="A453" t="str">
            <v>ACO-12-CAHPS</v>
          </cell>
          <cell r="B453">
            <v>5</v>
          </cell>
          <cell r="C453" t="str">
            <v>Health Promotion and Education</v>
          </cell>
          <cell r="D453" t="str">
            <v>Y619D</v>
          </cell>
        </row>
        <row r="454">
          <cell r="A454" t="str">
            <v>ACO-12-CAHPS</v>
          </cell>
          <cell r="B454">
            <v>5</v>
          </cell>
          <cell r="C454" t="str">
            <v>Health Promotion and Education</v>
          </cell>
          <cell r="D454" t="str">
            <v>Y619W</v>
          </cell>
        </row>
        <row r="455">
          <cell r="A455" t="str">
            <v>ACO-12-CAHPS</v>
          </cell>
          <cell r="B455">
            <v>6</v>
          </cell>
          <cell r="C455" t="str">
            <v>Shared Decision-Making</v>
          </cell>
          <cell r="D455" t="str">
            <v>Y4PP</v>
          </cell>
        </row>
        <row r="456">
          <cell r="A456" t="str">
            <v>ACO-12-CAHPS</v>
          </cell>
          <cell r="B456">
            <v>6</v>
          </cell>
          <cell r="C456" t="str">
            <v>Shared Decision-Making</v>
          </cell>
          <cell r="D456" t="str">
            <v>Y4PPN</v>
          </cell>
        </row>
        <row r="457">
          <cell r="A457" t="str">
            <v>ACO-12-CAHPS</v>
          </cell>
          <cell r="B457">
            <v>6</v>
          </cell>
          <cell r="C457" t="str">
            <v>Shared Decision-Making</v>
          </cell>
          <cell r="D457" t="str">
            <v>Y4AM</v>
          </cell>
        </row>
        <row r="458">
          <cell r="A458" t="str">
            <v>ACO-12-CAHPS</v>
          </cell>
          <cell r="B458">
            <v>6</v>
          </cell>
          <cell r="C458" t="str">
            <v>Shared Decision-Making</v>
          </cell>
          <cell r="D458" t="str">
            <v>Y4TS</v>
          </cell>
        </row>
        <row r="459">
          <cell r="A459" t="str">
            <v>ACO-12-CAHPS</v>
          </cell>
          <cell r="B459">
            <v>6</v>
          </cell>
          <cell r="C459" t="str">
            <v>Shared Decision-Making</v>
          </cell>
          <cell r="D459" t="str">
            <v>Y4TSN</v>
          </cell>
        </row>
        <row r="460">
          <cell r="A460" t="str">
            <v>ACO-12-CAHPS</v>
          </cell>
          <cell r="B460">
            <v>6</v>
          </cell>
          <cell r="C460" t="str">
            <v>Shared Decision-Making</v>
          </cell>
          <cell r="D460" t="str">
            <v>Y4TSB</v>
          </cell>
        </row>
        <row r="461">
          <cell r="A461" t="str">
            <v>ACO-12-CAHPS</v>
          </cell>
          <cell r="B461">
            <v>6</v>
          </cell>
          <cell r="C461" t="str">
            <v>Shared Decision-Making</v>
          </cell>
          <cell r="D461" t="str">
            <v>Y64BE</v>
          </cell>
        </row>
        <row r="462">
          <cell r="A462" t="str">
            <v>ACO-12-CAHPS</v>
          </cell>
          <cell r="B462">
            <v>6</v>
          </cell>
          <cell r="C462" t="str">
            <v>Shared Decision-Making</v>
          </cell>
          <cell r="D462" t="str">
            <v>Y64BW</v>
          </cell>
        </row>
        <row r="463">
          <cell r="A463" t="str">
            <v>ACO-12-CAHPS</v>
          </cell>
          <cell r="B463">
            <v>7</v>
          </cell>
          <cell r="C463" t="str">
            <v>Helpful, Courteous, and Respectful Office Staff</v>
          </cell>
          <cell r="D463" t="str">
            <v>H69H</v>
          </cell>
        </row>
        <row r="464">
          <cell r="A464" t="str">
            <v>ACO-12-CAHPS</v>
          </cell>
          <cell r="B464">
            <v>7</v>
          </cell>
          <cell r="C464" t="str">
            <v>Helpful, Courteous, and Respectful Office Staff</v>
          </cell>
          <cell r="D464" t="str">
            <v>H69C</v>
          </cell>
        </row>
        <row r="465">
          <cell r="A465" t="str">
            <v>ACO-12-CAHPS</v>
          </cell>
          <cell r="B465">
            <v>8</v>
          </cell>
          <cell r="C465" t="str">
            <v>Care Coordination (ACO 12)</v>
          </cell>
          <cell r="D465" t="str">
            <v>H63DM</v>
          </cell>
        </row>
        <row r="466">
          <cell r="A466" t="str">
            <v>ACO-12-CAHPS</v>
          </cell>
          <cell r="B466">
            <v>8</v>
          </cell>
          <cell r="C466" t="str">
            <v>Care Coordination (ACO 12)</v>
          </cell>
          <cell r="D466" t="str">
            <v>H64FC</v>
          </cell>
        </row>
        <row r="467">
          <cell r="A467" t="str">
            <v>ACO-12-CAHPS</v>
          </cell>
          <cell r="B467">
            <v>8</v>
          </cell>
          <cell r="C467" t="str">
            <v>Care Coordination (ACO 12)</v>
          </cell>
          <cell r="D467" t="str">
            <v>H64AM</v>
          </cell>
        </row>
        <row r="468">
          <cell r="A468" t="str">
            <v>ACO-12-CAHPS</v>
          </cell>
          <cell r="B468">
            <v>9</v>
          </cell>
          <cell r="C468" t="str">
            <v>Between Visit Communication</v>
          </cell>
          <cell r="D468" t="str">
            <v>D61DA</v>
          </cell>
        </row>
        <row r="469">
          <cell r="A469" t="str">
            <v>ACO-12-CAHPS</v>
          </cell>
          <cell r="B469">
            <v>10</v>
          </cell>
          <cell r="C469" t="str">
            <v>Helping You Take Medications as Directed</v>
          </cell>
          <cell r="D469" t="str">
            <v>H64AO</v>
          </cell>
        </row>
        <row r="470">
          <cell r="A470" t="str">
            <v>ACO-12-CAHPS</v>
          </cell>
          <cell r="B470">
            <v>10</v>
          </cell>
          <cell r="C470" t="str">
            <v>Helping You Take Medications as Directed</v>
          </cell>
          <cell r="D470" t="str">
            <v>Y4AO1</v>
          </cell>
        </row>
        <row r="471">
          <cell r="A471" t="str">
            <v>ACO-12-CAHPS</v>
          </cell>
          <cell r="B471">
            <v>10</v>
          </cell>
          <cell r="C471" t="str">
            <v>Helping You Take Medications as Directed</v>
          </cell>
          <cell r="D471" t="str">
            <v>Y64A1</v>
          </cell>
        </row>
        <row r="472">
          <cell r="A472" t="str">
            <v>ACO-12-CAHPS</v>
          </cell>
          <cell r="B472">
            <v>11</v>
          </cell>
          <cell r="C472" t="str">
            <v>Stewardship of Patient Resources</v>
          </cell>
          <cell r="D472" t="str">
            <v>Y64A2</v>
          </cell>
        </row>
        <row r="473">
          <cell r="A473" t="str">
            <v>Inpatient Behavioral</v>
          </cell>
          <cell r="B473">
            <v>1</v>
          </cell>
          <cell r="C473" t="str">
            <v>Counseling and Treatment</v>
          </cell>
          <cell r="D473" t="str">
            <v>H2O</v>
          </cell>
        </row>
        <row r="474">
          <cell r="A474" t="str">
            <v>Inpatient Behavioral</v>
          </cell>
          <cell r="B474">
            <v>1</v>
          </cell>
          <cell r="C474" t="str">
            <v>Counseling and Treatment</v>
          </cell>
          <cell r="D474" t="str">
            <v>H2J</v>
          </cell>
        </row>
        <row r="475">
          <cell r="A475" t="str">
            <v>Inpatient Behavioral</v>
          </cell>
          <cell r="B475">
            <v>1</v>
          </cell>
          <cell r="C475" t="str">
            <v>Counseling and Treatment</v>
          </cell>
          <cell r="D475" t="str">
            <v>H2CR</v>
          </cell>
        </row>
        <row r="476">
          <cell r="A476" t="str">
            <v>Inpatient Behavioral</v>
          </cell>
          <cell r="B476">
            <v>1</v>
          </cell>
          <cell r="C476" t="str">
            <v>Counseling and Treatment</v>
          </cell>
          <cell r="D476" t="str">
            <v>H2AT</v>
          </cell>
        </row>
        <row r="477">
          <cell r="A477" t="str">
            <v>Inpatient Behavioral</v>
          </cell>
          <cell r="B477">
            <v>1</v>
          </cell>
          <cell r="C477" t="str">
            <v>Counseling and Treatment</v>
          </cell>
          <cell r="D477" t="str">
            <v>H6DB</v>
          </cell>
        </row>
        <row r="478">
          <cell r="A478" t="str">
            <v>Inpatient Behavioral</v>
          </cell>
          <cell r="B478">
            <v>1</v>
          </cell>
          <cell r="C478" t="str">
            <v>Counseling and Treatment</v>
          </cell>
          <cell r="D478" t="str">
            <v>Y4AN</v>
          </cell>
        </row>
        <row r="479">
          <cell r="A479" t="str">
            <v>Inpatient Behavioral</v>
          </cell>
          <cell r="B479">
            <v>1</v>
          </cell>
          <cell r="C479" t="str">
            <v>Counseling and Treatment</v>
          </cell>
          <cell r="D479" t="str">
            <v>H2ZT</v>
          </cell>
        </row>
        <row r="480">
          <cell r="A480" t="str">
            <v>Inpatient Behavioral</v>
          </cell>
          <cell r="B480">
            <v>1</v>
          </cell>
          <cell r="C480" t="str">
            <v>Counseling and Treatment</v>
          </cell>
          <cell r="D480" t="str">
            <v>Y4NC</v>
          </cell>
        </row>
        <row r="481">
          <cell r="A481" t="str">
            <v>Inpatient Behavioral</v>
          </cell>
          <cell r="B481">
            <v>1</v>
          </cell>
          <cell r="C481" t="str">
            <v>Counseling and Treatment</v>
          </cell>
          <cell r="D481" t="str">
            <v>Y11A</v>
          </cell>
        </row>
        <row r="482">
          <cell r="A482" t="str">
            <v>Inpatient Behavioral</v>
          </cell>
          <cell r="B482">
            <v>1</v>
          </cell>
          <cell r="C482" t="str">
            <v>Counseling and Treatment</v>
          </cell>
          <cell r="D482" t="str">
            <v>Y11B</v>
          </cell>
        </row>
        <row r="483">
          <cell r="A483" t="str">
            <v>Inpatient Behavioral</v>
          </cell>
          <cell r="B483">
            <v>1</v>
          </cell>
          <cell r="C483" t="str">
            <v>Counseling and Treatment</v>
          </cell>
          <cell r="D483" t="str">
            <v>Y11C</v>
          </cell>
        </row>
        <row r="484">
          <cell r="A484" t="str">
            <v>Inpatient Behavioral</v>
          </cell>
          <cell r="B484">
            <v>1</v>
          </cell>
          <cell r="C484" t="str">
            <v>Counseling and Treatment</v>
          </cell>
          <cell r="D484" t="str">
            <v>Y11D</v>
          </cell>
        </row>
        <row r="485">
          <cell r="A485" t="str">
            <v>Inpatient Behavioral</v>
          </cell>
          <cell r="B485">
            <v>1</v>
          </cell>
          <cell r="C485" t="str">
            <v>Counseling and Treatment</v>
          </cell>
          <cell r="D485" t="str">
            <v>Y11M</v>
          </cell>
        </row>
        <row r="486">
          <cell r="A486" t="str">
            <v>Inpatient Behavioral</v>
          </cell>
          <cell r="B486">
            <v>1</v>
          </cell>
          <cell r="C486" t="str">
            <v>Counseling and Treatment</v>
          </cell>
          <cell r="D486" t="str">
            <v>Y4BN</v>
          </cell>
        </row>
        <row r="487">
          <cell r="A487" t="str">
            <v>Inpatient Behavioral</v>
          </cell>
          <cell r="B487">
            <v>1</v>
          </cell>
          <cell r="C487" t="str">
            <v>Counseling and Treatment</v>
          </cell>
          <cell r="D487" t="str">
            <v>Y11R</v>
          </cell>
        </row>
        <row r="488">
          <cell r="A488" t="str">
            <v>Inpatient Behavioral</v>
          </cell>
          <cell r="B488">
            <v>1</v>
          </cell>
          <cell r="C488" t="str">
            <v>Counseling and Treatment</v>
          </cell>
          <cell r="D488" t="str">
            <v>H11C</v>
          </cell>
        </row>
        <row r="489">
          <cell r="A489" t="str">
            <v>Inpatient Behavioral</v>
          </cell>
          <cell r="B489">
            <v>2</v>
          </cell>
          <cell r="C489" t="str">
            <v>Overall Rating</v>
          </cell>
          <cell r="D489" t="str">
            <v>H30</v>
          </cell>
        </row>
        <row r="490">
          <cell r="A490" t="str">
            <v>Inpatient Behavioral</v>
          </cell>
          <cell r="B490">
            <v>3</v>
          </cell>
          <cell r="C490" t="str">
            <v>Willingness to Recommend</v>
          </cell>
          <cell r="D490" t="str">
            <v>H17</v>
          </cell>
        </row>
        <row r="491">
          <cell r="A491" t="str">
            <v>Outpatient Behavioral</v>
          </cell>
          <cell r="B491">
            <v>1</v>
          </cell>
          <cell r="C491" t="str">
            <v>Counseling and Treatment</v>
          </cell>
          <cell r="D491" t="str">
            <v>H2O</v>
          </cell>
        </row>
        <row r="492">
          <cell r="A492" t="str">
            <v>Outpatient Behavioral</v>
          </cell>
          <cell r="B492">
            <v>1</v>
          </cell>
          <cell r="C492" t="str">
            <v>Counseling and Treatment</v>
          </cell>
          <cell r="D492" t="str">
            <v>H2J</v>
          </cell>
        </row>
        <row r="493">
          <cell r="A493" t="str">
            <v>Outpatient Behavioral</v>
          </cell>
          <cell r="B493">
            <v>1</v>
          </cell>
          <cell r="C493" t="str">
            <v>Counseling and Treatment</v>
          </cell>
          <cell r="D493" t="str">
            <v>H2CR</v>
          </cell>
        </row>
        <row r="494">
          <cell r="A494" t="str">
            <v>Outpatient Behavioral</v>
          </cell>
          <cell r="B494">
            <v>1</v>
          </cell>
          <cell r="C494" t="str">
            <v>Counseling and Treatment</v>
          </cell>
          <cell r="D494" t="str">
            <v>H2AT</v>
          </cell>
        </row>
        <row r="495">
          <cell r="A495" t="str">
            <v>Outpatient Behavioral</v>
          </cell>
          <cell r="B495">
            <v>1</v>
          </cell>
          <cell r="C495" t="str">
            <v>Counseling and Treatment</v>
          </cell>
          <cell r="D495" t="str">
            <v>H6DB</v>
          </cell>
        </row>
        <row r="496">
          <cell r="A496" t="str">
            <v>Outpatient Behavioral</v>
          </cell>
          <cell r="B496">
            <v>1</v>
          </cell>
          <cell r="C496" t="str">
            <v>Counseling and Treatment</v>
          </cell>
          <cell r="D496" t="str">
            <v>Y4AN</v>
          </cell>
        </row>
        <row r="497">
          <cell r="A497" t="str">
            <v>Outpatient Behavioral</v>
          </cell>
          <cell r="B497">
            <v>1</v>
          </cell>
          <cell r="C497" t="str">
            <v>Counseling and Treatment</v>
          </cell>
          <cell r="D497" t="str">
            <v>H2ZT</v>
          </cell>
        </row>
        <row r="498">
          <cell r="A498" t="str">
            <v>Outpatient Behavioral</v>
          </cell>
          <cell r="B498">
            <v>1</v>
          </cell>
          <cell r="C498" t="str">
            <v>Counseling and Treatment</v>
          </cell>
          <cell r="D498" t="str">
            <v>Y4NC</v>
          </cell>
        </row>
        <row r="499">
          <cell r="A499" t="str">
            <v>Outpatient Behavioral</v>
          </cell>
          <cell r="B499">
            <v>1</v>
          </cell>
          <cell r="C499" t="str">
            <v>Counseling and Treatment</v>
          </cell>
          <cell r="D499" t="str">
            <v>Y11A</v>
          </cell>
        </row>
        <row r="500">
          <cell r="A500" t="str">
            <v>Outpatient Behavioral</v>
          </cell>
          <cell r="B500">
            <v>1</v>
          </cell>
          <cell r="C500" t="str">
            <v>Counseling and Treatment</v>
          </cell>
          <cell r="D500" t="str">
            <v>Y11B</v>
          </cell>
        </row>
        <row r="501">
          <cell r="A501" t="str">
            <v>Outpatient Behavioral</v>
          </cell>
          <cell r="B501">
            <v>1</v>
          </cell>
          <cell r="C501" t="str">
            <v>Counseling and Treatment</v>
          </cell>
          <cell r="D501" t="str">
            <v>Y11C</v>
          </cell>
        </row>
        <row r="502">
          <cell r="A502" t="str">
            <v>Outpatient Behavioral</v>
          </cell>
          <cell r="B502">
            <v>1</v>
          </cell>
          <cell r="C502" t="str">
            <v>Counseling and Treatment</v>
          </cell>
          <cell r="D502" t="str">
            <v>Y11D</v>
          </cell>
        </row>
        <row r="503">
          <cell r="A503" t="str">
            <v>Outpatient Behavioral</v>
          </cell>
          <cell r="B503">
            <v>1</v>
          </cell>
          <cell r="C503" t="str">
            <v>Counseling and Treatment</v>
          </cell>
          <cell r="D503" t="str">
            <v>Y11M</v>
          </cell>
        </row>
        <row r="504">
          <cell r="A504" t="str">
            <v>Outpatient Behavioral</v>
          </cell>
          <cell r="B504">
            <v>1</v>
          </cell>
          <cell r="C504" t="str">
            <v>Counseling and Treatment</v>
          </cell>
          <cell r="D504" t="str">
            <v>Y4BN</v>
          </cell>
        </row>
        <row r="505">
          <cell r="A505" t="str">
            <v>Outpatient Behavioral</v>
          </cell>
          <cell r="B505">
            <v>1</v>
          </cell>
          <cell r="C505" t="str">
            <v>Counseling and Treatment</v>
          </cell>
          <cell r="D505" t="str">
            <v>Y11R</v>
          </cell>
        </row>
        <row r="506">
          <cell r="A506" t="str">
            <v>Outpatient Behavioral</v>
          </cell>
          <cell r="B506">
            <v>1</v>
          </cell>
          <cell r="C506" t="str">
            <v>Counseling and Treatment</v>
          </cell>
          <cell r="D506" t="str">
            <v>H11C</v>
          </cell>
        </row>
        <row r="507">
          <cell r="A507" t="str">
            <v>Outpatient Behavioral</v>
          </cell>
          <cell r="B507">
            <v>2</v>
          </cell>
          <cell r="C507" t="str">
            <v>Overall Rating</v>
          </cell>
          <cell r="D507" t="str">
            <v>H30</v>
          </cell>
        </row>
        <row r="508">
          <cell r="A508" t="str">
            <v>Outpatient Behavioral</v>
          </cell>
          <cell r="B508">
            <v>3</v>
          </cell>
          <cell r="C508" t="str">
            <v>Willingness to Recommend</v>
          </cell>
          <cell r="D508" t="str">
            <v>H17</v>
          </cell>
        </row>
        <row r="509">
          <cell r="A509" t="str">
            <v>Nursing Home</v>
          </cell>
          <cell r="B509">
            <v>1</v>
          </cell>
          <cell r="C509" t="str">
            <v>Environment</v>
          </cell>
          <cell r="D509" t="str">
            <v>H6A</v>
          </cell>
        </row>
        <row r="510">
          <cell r="A510" t="str">
            <v>Nursing Home</v>
          </cell>
          <cell r="B510">
            <v>1</v>
          </cell>
          <cell r="C510" t="str">
            <v>Environment</v>
          </cell>
          <cell r="D510" t="str">
            <v>H6O</v>
          </cell>
        </row>
        <row r="511">
          <cell r="A511" t="str">
            <v>Nursing Home</v>
          </cell>
          <cell r="B511">
            <v>1</v>
          </cell>
          <cell r="C511" t="str">
            <v>Environment</v>
          </cell>
          <cell r="D511" t="str">
            <v>H6H</v>
          </cell>
        </row>
        <row r="512">
          <cell r="A512" t="str">
            <v>Nursing Home</v>
          </cell>
          <cell r="B512">
            <v>1</v>
          </cell>
          <cell r="C512" t="str">
            <v>Environment</v>
          </cell>
          <cell r="D512" t="str">
            <v>H4AP</v>
          </cell>
        </row>
        <row r="513">
          <cell r="A513" t="str">
            <v>Nursing Home</v>
          </cell>
          <cell r="B513">
            <v>1</v>
          </cell>
          <cell r="C513" t="str">
            <v>Environment</v>
          </cell>
          <cell r="D513" t="str">
            <v>H4U</v>
          </cell>
        </row>
        <row r="514">
          <cell r="A514" t="str">
            <v>Nursing Home</v>
          </cell>
          <cell r="B514">
            <v>1</v>
          </cell>
          <cell r="C514" t="str">
            <v>Environment</v>
          </cell>
          <cell r="D514" t="str">
            <v>H7C</v>
          </cell>
        </row>
        <row r="515">
          <cell r="A515" t="str">
            <v>Nursing Home</v>
          </cell>
          <cell r="B515">
            <v>1</v>
          </cell>
          <cell r="C515" t="str">
            <v>Environment</v>
          </cell>
          <cell r="D515" t="str">
            <v>H4X</v>
          </cell>
        </row>
        <row r="516">
          <cell r="A516" t="str">
            <v>Nursing Home</v>
          </cell>
          <cell r="B516">
            <v>1</v>
          </cell>
          <cell r="C516" t="str">
            <v>Environment</v>
          </cell>
          <cell r="D516" t="str">
            <v>H4Z</v>
          </cell>
        </row>
        <row r="517">
          <cell r="A517" t="str">
            <v>Nursing Home</v>
          </cell>
          <cell r="B517">
            <v>2</v>
          </cell>
          <cell r="C517" t="str">
            <v>Long Term Care Providers</v>
          </cell>
          <cell r="D517" t="str">
            <v>H2C</v>
          </cell>
        </row>
        <row r="518">
          <cell r="A518" t="str">
            <v>Nursing Home</v>
          </cell>
          <cell r="B518">
            <v>2</v>
          </cell>
          <cell r="C518" t="str">
            <v>Long Term Care Providers</v>
          </cell>
          <cell r="D518" t="str">
            <v>H2O</v>
          </cell>
        </row>
        <row r="519">
          <cell r="A519" t="str">
            <v>Nursing Home</v>
          </cell>
          <cell r="B519">
            <v>2</v>
          </cell>
          <cell r="C519" t="str">
            <v>Long Term Care Providers</v>
          </cell>
          <cell r="D519" t="str">
            <v>H2J</v>
          </cell>
        </row>
        <row r="520">
          <cell r="A520" t="str">
            <v>Nursing Home</v>
          </cell>
          <cell r="B520">
            <v>2</v>
          </cell>
          <cell r="C520" t="str">
            <v>Long Term Care Providers</v>
          </cell>
          <cell r="D520" t="str">
            <v>H2AA</v>
          </cell>
        </row>
        <row r="521">
          <cell r="A521" t="str">
            <v>Nursing Home</v>
          </cell>
          <cell r="B521">
            <v>2</v>
          </cell>
          <cell r="C521" t="str">
            <v>Long Term Care Providers</v>
          </cell>
          <cell r="D521" t="str">
            <v>H2K</v>
          </cell>
        </row>
        <row r="522">
          <cell r="A522" t="str">
            <v>Nursing Home</v>
          </cell>
          <cell r="B522">
            <v>2</v>
          </cell>
          <cell r="C522" t="str">
            <v>Long Term Care Providers</v>
          </cell>
          <cell r="D522" t="str">
            <v>H4AE</v>
          </cell>
        </row>
        <row r="523">
          <cell r="A523" t="str">
            <v>Nursing Home</v>
          </cell>
          <cell r="B523">
            <v>2</v>
          </cell>
          <cell r="C523" t="str">
            <v>Long Term Care Providers</v>
          </cell>
          <cell r="D523" t="str">
            <v>H2</v>
          </cell>
        </row>
        <row r="524">
          <cell r="A524" t="str">
            <v>Nursing Home</v>
          </cell>
          <cell r="B524">
            <v>3</v>
          </cell>
          <cell r="C524" t="str">
            <v>Overall Rating</v>
          </cell>
          <cell r="D524" t="str">
            <v>H17</v>
          </cell>
        </row>
        <row r="525">
          <cell r="A525" t="str">
            <v>Nursing Home</v>
          </cell>
          <cell r="B525">
            <v>3</v>
          </cell>
          <cell r="C525" t="str">
            <v>Overall Rating</v>
          </cell>
          <cell r="D525" t="str">
            <v>H30</v>
          </cell>
        </row>
        <row r="526">
          <cell r="A526" t="str">
            <v>IP Other</v>
          </cell>
          <cell r="B526">
            <v>1</v>
          </cell>
          <cell r="C526" t="str">
            <v>Cleanliness of the Hospital Environment</v>
          </cell>
          <cell r="D526" t="str">
            <v>H6A</v>
          </cell>
        </row>
        <row r="527">
          <cell r="A527" t="str">
            <v>IP Other</v>
          </cell>
          <cell r="B527">
            <v>2</v>
          </cell>
          <cell r="C527" t="str">
            <v>Communication about Medicines</v>
          </cell>
          <cell r="D527" t="str">
            <v>H4AM</v>
          </cell>
        </row>
        <row r="528">
          <cell r="A528" t="str">
            <v>IP Other</v>
          </cell>
          <cell r="B528">
            <v>2</v>
          </cell>
          <cell r="C528" t="str">
            <v>Communication about Medicines</v>
          </cell>
          <cell r="D528" t="str">
            <v>H4AN</v>
          </cell>
        </row>
        <row r="529">
          <cell r="A529" t="str">
            <v>IP Other</v>
          </cell>
          <cell r="B529">
            <v>3</v>
          </cell>
          <cell r="C529" t="str">
            <v>Communication with Doctors</v>
          </cell>
          <cell r="D529" t="str">
            <v>H3C</v>
          </cell>
        </row>
        <row r="530">
          <cell r="A530" t="str">
            <v>IP Other</v>
          </cell>
          <cell r="B530">
            <v>3</v>
          </cell>
          <cell r="C530" t="str">
            <v>Communication with Doctors</v>
          </cell>
          <cell r="D530" t="str">
            <v>H3O</v>
          </cell>
        </row>
        <row r="531">
          <cell r="A531" t="str">
            <v>IP Other</v>
          </cell>
          <cell r="B531">
            <v>3</v>
          </cell>
          <cell r="C531" t="str">
            <v>Communication with Doctors</v>
          </cell>
          <cell r="D531" t="str">
            <v>H3J</v>
          </cell>
        </row>
        <row r="532">
          <cell r="A532" t="str">
            <v>IP Other</v>
          </cell>
          <cell r="B532">
            <v>4</v>
          </cell>
          <cell r="C532" t="str">
            <v>Communication with Nurses</v>
          </cell>
          <cell r="D532" t="str">
            <v>H2C</v>
          </cell>
        </row>
        <row r="533">
          <cell r="A533" t="str">
            <v>IP Other</v>
          </cell>
          <cell r="B533">
            <v>4</v>
          </cell>
          <cell r="C533" t="str">
            <v>Communication with Nurses</v>
          </cell>
          <cell r="D533" t="str">
            <v>H2O</v>
          </cell>
        </row>
        <row r="534">
          <cell r="A534" t="str">
            <v>IP Other</v>
          </cell>
          <cell r="B534">
            <v>4</v>
          </cell>
          <cell r="C534" t="str">
            <v>Communication with Nurses</v>
          </cell>
          <cell r="D534" t="str">
            <v>H2J</v>
          </cell>
        </row>
        <row r="535">
          <cell r="A535" t="str">
            <v>IP Other</v>
          </cell>
          <cell r="B535">
            <v>5</v>
          </cell>
          <cell r="C535" t="str">
            <v>Discharge Information</v>
          </cell>
          <cell r="D535" t="str">
            <v>Y8AA</v>
          </cell>
        </row>
        <row r="536">
          <cell r="A536" t="str">
            <v>IP Other</v>
          </cell>
          <cell r="B536">
            <v>5</v>
          </cell>
          <cell r="C536" t="str">
            <v>Discharge Information</v>
          </cell>
          <cell r="D536" t="str">
            <v>Y8AB</v>
          </cell>
        </row>
        <row r="537">
          <cell r="A537" t="str">
            <v>IP Other</v>
          </cell>
          <cell r="B537">
            <v>6</v>
          </cell>
          <cell r="C537" t="str">
            <v>Overall Rating of Hospital</v>
          </cell>
          <cell r="D537" t="str">
            <v>H30</v>
          </cell>
        </row>
        <row r="538">
          <cell r="A538" t="str">
            <v>IP Other</v>
          </cell>
          <cell r="B538">
            <v>7</v>
          </cell>
          <cell r="C538" t="str">
            <v>Pain Management</v>
          </cell>
          <cell r="D538" t="str">
            <v>H4AE</v>
          </cell>
        </row>
        <row r="539">
          <cell r="A539" t="str">
            <v>IP Other</v>
          </cell>
          <cell r="B539">
            <v>7</v>
          </cell>
          <cell r="C539" t="str">
            <v>Pain Management</v>
          </cell>
          <cell r="D539" t="str">
            <v>H4AF</v>
          </cell>
        </row>
        <row r="540">
          <cell r="A540" t="str">
            <v>IP Other</v>
          </cell>
          <cell r="B540">
            <v>8</v>
          </cell>
          <cell r="C540" t="str">
            <v>Quietness of the Hospital Environment</v>
          </cell>
          <cell r="D540" t="str">
            <v>H6O</v>
          </cell>
        </row>
        <row r="541">
          <cell r="A541" t="str">
            <v>IP Other</v>
          </cell>
          <cell r="B541">
            <v>9</v>
          </cell>
          <cell r="C541" t="str">
            <v>Responsiveness of Hospital Staff</v>
          </cell>
          <cell r="D541" t="str">
            <v>H2AA</v>
          </cell>
        </row>
        <row r="542">
          <cell r="A542" t="str">
            <v>IP Other</v>
          </cell>
          <cell r="B542">
            <v>9</v>
          </cell>
          <cell r="C542" t="str">
            <v>Responsiveness of Hospital Staff</v>
          </cell>
          <cell r="D542" t="str">
            <v>H4AP</v>
          </cell>
        </row>
        <row r="543">
          <cell r="A543" t="str">
            <v>IP Other</v>
          </cell>
          <cell r="B543">
            <v>10</v>
          </cell>
          <cell r="C543" t="str">
            <v>Transition of Care</v>
          </cell>
          <cell r="D543" t="str">
            <v>H8PF</v>
          </cell>
        </row>
        <row r="544">
          <cell r="A544" t="str">
            <v>IP Other</v>
          </cell>
          <cell r="B544">
            <v>10</v>
          </cell>
          <cell r="C544" t="str">
            <v>Transition of Care</v>
          </cell>
          <cell r="D544" t="str">
            <v>H8PR</v>
          </cell>
        </row>
        <row r="545">
          <cell r="A545" t="str">
            <v>IP Other</v>
          </cell>
          <cell r="B545">
            <v>10</v>
          </cell>
          <cell r="C545" t="str">
            <v>Transition of Care</v>
          </cell>
          <cell r="D545" t="str">
            <v>H8PM</v>
          </cell>
        </row>
        <row r="546">
          <cell r="A546" t="str">
            <v>IP Other</v>
          </cell>
          <cell r="B546">
            <v>11</v>
          </cell>
          <cell r="C546" t="str">
            <v>Willingness to Recommend the Hospital</v>
          </cell>
          <cell r="D546" t="str">
            <v>H17</v>
          </cell>
        </row>
        <row r="547">
          <cell r="A547" t="str">
            <v>IP Rehab</v>
          </cell>
          <cell r="B547">
            <v>1</v>
          </cell>
          <cell r="C547" t="str">
            <v>Care From Nurses</v>
          </cell>
          <cell r="D547" t="str">
            <v>H2C</v>
          </cell>
        </row>
        <row r="548">
          <cell r="A548" t="str">
            <v>IP Rehab</v>
          </cell>
          <cell r="B548">
            <v>1</v>
          </cell>
          <cell r="C548" t="str">
            <v>Care From Nurses</v>
          </cell>
          <cell r="D548" t="str">
            <v>H2O</v>
          </cell>
        </row>
        <row r="549">
          <cell r="A549" t="str">
            <v>IP Rehab</v>
          </cell>
          <cell r="B549">
            <v>1</v>
          </cell>
          <cell r="C549" t="str">
            <v>Care From Nurses</v>
          </cell>
          <cell r="D549" t="str">
            <v>H2J</v>
          </cell>
        </row>
        <row r="550">
          <cell r="A550" t="str">
            <v>IP Rehab</v>
          </cell>
          <cell r="B550">
            <v>1</v>
          </cell>
          <cell r="C550" t="str">
            <v>Care From Nurses</v>
          </cell>
          <cell r="D550" t="str">
            <v>H2AA</v>
          </cell>
        </row>
        <row r="551">
          <cell r="A551" t="str">
            <v>IP Rehab</v>
          </cell>
          <cell r="B551">
            <v>1</v>
          </cell>
          <cell r="C551" t="str">
            <v>Care From Nurses</v>
          </cell>
          <cell r="D551" t="str">
            <v>H2</v>
          </cell>
        </row>
        <row r="552">
          <cell r="A552" t="str">
            <v>IP Rehab</v>
          </cell>
          <cell r="B552">
            <v>2</v>
          </cell>
          <cell r="C552" t="str">
            <v>Care From Therapists</v>
          </cell>
          <cell r="D552" t="str">
            <v>H12C</v>
          </cell>
        </row>
        <row r="553">
          <cell r="A553" t="str">
            <v>IP Rehab</v>
          </cell>
          <cell r="B553">
            <v>2</v>
          </cell>
          <cell r="C553" t="str">
            <v>Care From Therapists</v>
          </cell>
          <cell r="D553" t="str">
            <v>H12O</v>
          </cell>
        </row>
        <row r="554">
          <cell r="A554" t="str">
            <v>IP Rehab</v>
          </cell>
          <cell r="B554">
            <v>2</v>
          </cell>
          <cell r="C554" t="str">
            <v>Care From Therapists</v>
          </cell>
          <cell r="D554" t="str">
            <v>H12J</v>
          </cell>
        </row>
        <row r="555">
          <cell r="A555" t="str">
            <v>IP Rehab</v>
          </cell>
          <cell r="B555">
            <v>2</v>
          </cell>
          <cell r="C555" t="str">
            <v>Care From Therapists</v>
          </cell>
          <cell r="D555" t="str">
            <v>H12</v>
          </cell>
        </row>
        <row r="556">
          <cell r="A556" t="str">
            <v>IP Rehab</v>
          </cell>
          <cell r="B556">
            <v>3</v>
          </cell>
          <cell r="C556" t="str">
            <v>Doctors</v>
          </cell>
          <cell r="D556" t="str">
            <v>H3</v>
          </cell>
        </row>
        <row r="557">
          <cell r="A557" t="str">
            <v>IP Rehab</v>
          </cell>
          <cell r="B557">
            <v>4</v>
          </cell>
          <cell r="C557" t="str">
            <v>General Experience</v>
          </cell>
          <cell r="D557" t="str">
            <v>H8A</v>
          </cell>
        </row>
        <row r="558">
          <cell r="A558" t="str">
            <v>IP Rehab</v>
          </cell>
          <cell r="B558">
            <v>4</v>
          </cell>
          <cell r="C558" t="str">
            <v>General Experience</v>
          </cell>
          <cell r="D558" t="str">
            <v>H7X</v>
          </cell>
        </row>
        <row r="559">
          <cell r="A559" t="str">
            <v>IP Rehab</v>
          </cell>
          <cell r="B559">
            <v>5</v>
          </cell>
          <cell r="C559" t="str">
            <v>Hospital Environment</v>
          </cell>
          <cell r="D559" t="str">
            <v>H6A</v>
          </cell>
        </row>
        <row r="560">
          <cell r="A560" t="str">
            <v>IP Rehab</v>
          </cell>
          <cell r="B560">
            <v>5</v>
          </cell>
          <cell r="C560" t="str">
            <v>Hospital Environment</v>
          </cell>
          <cell r="D560" t="str">
            <v>H6O</v>
          </cell>
        </row>
        <row r="561">
          <cell r="A561" t="str">
            <v>IP Rehab</v>
          </cell>
          <cell r="B561">
            <v>6</v>
          </cell>
          <cell r="C561" t="str">
            <v>Overall Rating</v>
          </cell>
          <cell r="D561" t="str">
            <v>H30</v>
          </cell>
        </row>
        <row r="562">
          <cell r="A562" t="str">
            <v>IP Rehab</v>
          </cell>
          <cell r="B562">
            <v>7</v>
          </cell>
          <cell r="C562" t="str">
            <v>Patient Care Staff</v>
          </cell>
          <cell r="D562" t="str">
            <v>H4AP</v>
          </cell>
        </row>
        <row r="563">
          <cell r="A563" t="str">
            <v>IP Rehab</v>
          </cell>
          <cell r="B563">
            <v>7</v>
          </cell>
          <cell r="C563" t="str">
            <v>Patient Care Staff</v>
          </cell>
          <cell r="D563" t="str">
            <v>H4AF</v>
          </cell>
        </row>
        <row r="564">
          <cell r="A564" t="str">
            <v>IP Rehab</v>
          </cell>
          <cell r="B564">
            <v>7</v>
          </cell>
          <cell r="C564" t="str">
            <v>Patient Care Staff</v>
          </cell>
          <cell r="D564" t="str">
            <v>H4AM</v>
          </cell>
        </row>
        <row r="565">
          <cell r="A565" t="str">
            <v>IP Rehab</v>
          </cell>
          <cell r="B565">
            <v>7</v>
          </cell>
          <cell r="C565" t="str">
            <v>Patient Care Staff</v>
          </cell>
          <cell r="D565" t="str">
            <v>H4K</v>
          </cell>
        </row>
        <row r="566">
          <cell r="A566" t="str">
            <v>IP Rehab</v>
          </cell>
          <cell r="B566">
            <v>7</v>
          </cell>
          <cell r="C566" t="str">
            <v>Patient Care Staff</v>
          </cell>
          <cell r="D566" t="str">
            <v>H5C</v>
          </cell>
        </row>
        <row r="567">
          <cell r="A567" t="str">
            <v>IP Rehab</v>
          </cell>
          <cell r="B567">
            <v>7</v>
          </cell>
          <cell r="C567" t="str">
            <v>Patient Care Staff</v>
          </cell>
          <cell r="D567" t="str">
            <v>H2Z</v>
          </cell>
        </row>
        <row r="568">
          <cell r="A568" t="str">
            <v>IP Rehab</v>
          </cell>
          <cell r="B568">
            <v>8</v>
          </cell>
          <cell r="C568" t="str">
            <v>Willingness to Recommend to Hospital</v>
          </cell>
          <cell r="D568" t="str">
            <v>H17</v>
          </cell>
        </row>
        <row r="571">
          <cell r="C571" t="str">
            <v>FALSE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22.85546875" bestFit="1" customWidth="1"/>
    <col min="3" max="3" width="50.5703125" bestFit="1" customWidth="1"/>
    <col min="4" max="4" width="30.85546875" bestFit="1" customWidth="1"/>
    <col min="5" max="5" width="20" bestFit="1" customWidth="1"/>
    <col min="6" max="6" width="23.5703125" bestFit="1" customWidth="1"/>
    <col min="7" max="7" width="36.42578125" bestFit="1" customWidth="1"/>
    <col min="8" max="8" width="19.7109375" customWidth="1"/>
  </cols>
  <sheetData>
    <row r="1" spans="1:7" x14ac:dyDescent="0.25">
      <c r="A1" t="s">
        <v>58</v>
      </c>
      <c r="B1" t="s">
        <v>57</v>
      </c>
      <c r="C1" t="s">
        <v>59</v>
      </c>
      <c r="D1" t="s">
        <v>69</v>
      </c>
      <c r="E1" t="s">
        <v>61</v>
      </c>
      <c r="F1" t="s">
        <v>60</v>
      </c>
      <c r="G1" t="s">
        <v>71</v>
      </c>
    </row>
    <row r="2" spans="1:7" x14ac:dyDescent="0.25">
      <c r="A2" t="s">
        <v>62</v>
      </c>
      <c r="B2" t="s">
        <v>63</v>
      </c>
      <c r="D2" t="s">
        <v>70</v>
      </c>
    </row>
    <row r="3" spans="1:7" x14ac:dyDescent="0.25">
      <c r="A3" t="s">
        <v>62</v>
      </c>
      <c r="B3" t="s">
        <v>63</v>
      </c>
      <c r="C3" t="s">
        <v>64</v>
      </c>
      <c r="E3" t="s">
        <v>65</v>
      </c>
    </row>
    <row r="4" spans="1:7" x14ac:dyDescent="0.25">
      <c r="A4" t="s">
        <v>62</v>
      </c>
      <c r="B4" t="s">
        <v>63</v>
      </c>
      <c r="C4" t="s">
        <v>64</v>
      </c>
      <c r="F4" t="s">
        <v>66</v>
      </c>
    </row>
    <row r="5" spans="1:7" x14ac:dyDescent="0.25">
      <c r="A5" t="s">
        <v>62</v>
      </c>
      <c r="B5" t="s">
        <v>63</v>
      </c>
      <c r="C5" t="s">
        <v>67</v>
      </c>
      <c r="G5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2" max="2" width="19.5703125" bestFit="1" customWidth="1"/>
  </cols>
  <sheetData>
    <row r="1" spans="1:3" x14ac:dyDescent="0.25">
      <c r="A1" s="1">
        <v>2064</v>
      </c>
      <c r="B1" t="s">
        <v>47</v>
      </c>
      <c r="C1" t="s">
        <v>48</v>
      </c>
    </row>
    <row r="2" spans="1:3" x14ac:dyDescent="0.25">
      <c r="B2" t="s">
        <v>49</v>
      </c>
      <c r="C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J1" workbookViewId="0">
      <selection activeCell="K3" sqref="K3"/>
    </sheetView>
  </sheetViews>
  <sheetFormatPr defaultRowHeight="15" x14ac:dyDescent="0.25"/>
  <cols>
    <col min="1" max="1" width="13.28515625" bestFit="1" customWidth="1"/>
    <col min="2" max="2" width="13.28515625" customWidth="1"/>
    <col min="3" max="3" width="46.42578125" bestFit="1" customWidth="1"/>
    <col min="4" max="4" width="8.85546875" bestFit="1" customWidth="1"/>
    <col min="5" max="5" width="10.85546875" bestFit="1" customWidth="1"/>
    <col min="6" max="6" width="6" bestFit="1" customWidth="1"/>
    <col min="7" max="7" width="9.42578125" bestFit="1" customWidth="1"/>
    <col min="8" max="8" width="10.42578125" bestFit="1" customWidth="1"/>
    <col min="9" max="9" width="9.42578125" bestFit="1" customWidth="1"/>
    <col min="10" max="10" width="59.42578125" bestFit="1" customWidth="1"/>
    <col min="11" max="11" width="48.7109375" bestFit="1" customWidth="1"/>
    <col min="12" max="12" width="11.7109375" bestFit="1" customWidth="1"/>
    <col min="13" max="13" width="14.140625" bestFit="1" customWidth="1"/>
    <col min="14" max="14" width="10.7109375" bestFit="1" customWidth="1"/>
    <col min="15" max="15" width="19.28515625" bestFit="1" customWidth="1"/>
    <col min="16" max="16" width="24.7109375" customWidth="1"/>
  </cols>
  <sheetData>
    <row r="1" spans="1:16" x14ac:dyDescent="0.25">
      <c r="A1" s="2" t="s">
        <v>0</v>
      </c>
      <c r="B1" s="3" t="s">
        <v>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50</v>
      </c>
      <c r="N1" s="2" t="s">
        <v>54</v>
      </c>
      <c r="O1" s="2" t="s">
        <v>55</v>
      </c>
      <c r="P1" s="2" t="s">
        <v>56</v>
      </c>
    </row>
    <row r="2" spans="1:16" x14ac:dyDescent="0.25">
      <c r="A2">
        <v>158</v>
      </c>
      <c r="B2" s="3" t="s">
        <v>52</v>
      </c>
      <c r="C2" t="s">
        <v>11</v>
      </c>
      <c r="D2">
        <v>2064</v>
      </c>
      <c r="E2">
        <v>701</v>
      </c>
      <c r="F2">
        <v>19289</v>
      </c>
      <c r="G2">
        <v>14082</v>
      </c>
      <c r="H2">
        <v>14082</v>
      </c>
      <c r="I2" t="s">
        <v>12</v>
      </c>
      <c r="J2" t="s">
        <v>13</v>
      </c>
      <c r="K2" t="s">
        <v>14</v>
      </c>
      <c r="L2">
        <v>0</v>
      </c>
      <c r="M2">
        <f>IF(INDEX([1]BriansMasterCategoryDefinitionL!$C:$C,MATCH(I2,[1]BriansMasterCategoryDefinitionL!$D:$D,0))=K2,0,1)</f>
        <v>0</v>
      </c>
      <c r="N2">
        <f>COUNTIF([1]BriansMasterCategoryDefinitionL!$A:$A,B2)</f>
        <v>15</v>
      </c>
      <c r="O2">
        <f t="array" ref="O2">MAX(IF([1]BriansMasterCategoryDefinitionL!$A:$A=B2,[1]BriansMasterCategoryDefinitionL!$B:$B))</f>
        <v>5</v>
      </c>
      <c r="P2" t="s">
        <v>53</v>
      </c>
    </row>
    <row r="3" spans="1:16" x14ac:dyDescent="0.25">
      <c r="A3">
        <v>158</v>
      </c>
      <c r="B3" s="3" t="s">
        <v>52</v>
      </c>
      <c r="C3" t="s">
        <v>11</v>
      </c>
      <c r="D3">
        <v>2064</v>
      </c>
      <c r="E3">
        <v>701</v>
      </c>
      <c r="F3">
        <v>19290</v>
      </c>
      <c r="G3">
        <v>14083</v>
      </c>
      <c r="H3">
        <v>14083</v>
      </c>
      <c r="I3" t="s">
        <v>15</v>
      </c>
      <c r="J3" t="s">
        <v>16</v>
      </c>
      <c r="K3" t="s">
        <v>14</v>
      </c>
      <c r="L3">
        <v>0</v>
      </c>
      <c r="M3">
        <f>IF(INDEX([1]BriansMasterCategoryDefinitionL!$C:$C,MATCH(I3,[1]BriansMasterCategoryDefinitionL!$D:$D,0))=K3,0,1)</f>
        <v>0</v>
      </c>
      <c r="N3">
        <f>COUNTIF([1]BriansMasterCategoryDefinitionL!$A:$A,B3)</f>
        <v>15</v>
      </c>
      <c r="O3">
        <f t="array" ref="O3">MAX(IF([1]BriansMasterCategoryDefinitionL!$A:$A=B3,[1]BriansMasterCategoryDefinitionL!$B:$B))</f>
        <v>5</v>
      </c>
      <c r="P3" t="s">
        <v>53</v>
      </c>
    </row>
    <row r="4" spans="1:16" x14ac:dyDescent="0.25">
      <c r="A4">
        <v>158</v>
      </c>
      <c r="B4" s="3" t="s">
        <v>52</v>
      </c>
      <c r="C4" t="s">
        <v>11</v>
      </c>
      <c r="D4">
        <v>2064</v>
      </c>
      <c r="E4">
        <v>701</v>
      </c>
      <c r="F4">
        <v>19284</v>
      </c>
      <c r="G4">
        <v>14080</v>
      </c>
      <c r="H4">
        <v>14080</v>
      </c>
      <c r="I4" t="s">
        <v>17</v>
      </c>
      <c r="J4" t="s">
        <v>18</v>
      </c>
      <c r="K4" t="s">
        <v>14</v>
      </c>
      <c r="L4">
        <v>0</v>
      </c>
      <c r="M4">
        <f>IF(INDEX([1]BriansMasterCategoryDefinitionL!$C:$C,MATCH(I4,[1]BriansMasterCategoryDefinitionL!$D:$D,0))=K4,0,1)</f>
        <v>0</v>
      </c>
      <c r="N4">
        <f>COUNTIF([1]BriansMasterCategoryDefinitionL!$A:$A,B4)</f>
        <v>15</v>
      </c>
      <c r="O4">
        <f t="array" ref="O4">MAX(IF([1]BriansMasterCategoryDefinitionL!$A:$A=B4,[1]BriansMasterCategoryDefinitionL!$B:$B))</f>
        <v>5</v>
      </c>
      <c r="P4" t="s">
        <v>53</v>
      </c>
    </row>
    <row r="5" spans="1:16" x14ac:dyDescent="0.25">
      <c r="A5">
        <v>158</v>
      </c>
      <c r="B5" s="3" t="s">
        <v>52</v>
      </c>
      <c r="C5" t="s">
        <v>11</v>
      </c>
      <c r="D5">
        <v>2064</v>
      </c>
      <c r="E5">
        <v>701</v>
      </c>
      <c r="F5">
        <v>19286</v>
      </c>
      <c r="G5">
        <v>14081</v>
      </c>
      <c r="H5">
        <v>14081</v>
      </c>
      <c r="I5" t="s">
        <v>19</v>
      </c>
      <c r="J5" t="s">
        <v>20</v>
      </c>
      <c r="K5" t="s">
        <v>14</v>
      </c>
      <c r="L5">
        <v>0</v>
      </c>
      <c r="M5">
        <f>IF(INDEX([1]BriansMasterCategoryDefinitionL!$C:$C,MATCH(I5,[1]BriansMasterCategoryDefinitionL!$D:$D,0))=K5,0,1)</f>
        <v>0</v>
      </c>
      <c r="N5">
        <f>COUNTIF([1]BriansMasterCategoryDefinitionL!$A:$A,B5)</f>
        <v>15</v>
      </c>
      <c r="O5">
        <f t="array" ref="O5">MAX(IF([1]BriansMasterCategoryDefinitionL!$A:$A=B5,[1]BriansMasterCategoryDefinitionL!$B:$B))</f>
        <v>5</v>
      </c>
      <c r="P5" t="s">
        <v>53</v>
      </c>
    </row>
    <row r="6" spans="1:16" x14ac:dyDescent="0.25">
      <c r="A6">
        <v>158</v>
      </c>
      <c r="B6" s="3" t="s">
        <v>52</v>
      </c>
      <c r="C6" t="s">
        <v>11</v>
      </c>
      <c r="D6">
        <v>2064</v>
      </c>
      <c r="E6">
        <v>701</v>
      </c>
      <c r="F6">
        <v>19291</v>
      </c>
      <c r="G6">
        <v>14084</v>
      </c>
      <c r="H6">
        <v>14084</v>
      </c>
      <c r="I6" t="s">
        <v>21</v>
      </c>
      <c r="J6" t="s">
        <v>22</v>
      </c>
      <c r="K6" t="s">
        <v>14</v>
      </c>
      <c r="L6">
        <v>0</v>
      </c>
      <c r="M6">
        <f>IF(INDEX([1]BriansMasterCategoryDefinitionL!$C:$C,MATCH(I6,[1]BriansMasterCategoryDefinitionL!$D:$D,0))=K6,0,1)</f>
        <v>0</v>
      </c>
      <c r="N6">
        <f>COUNTIF([1]BriansMasterCategoryDefinitionL!$A:$A,B6)</f>
        <v>15</v>
      </c>
      <c r="O6">
        <f t="array" ref="O6">MAX(IF([1]BriansMasterCategoryDefinitionL!$A:$A=B6,[1]BriansMasterCategoryDefinitionL!$B:$B))</f>
        <v>5</v>
      </c>
      <c r="P6" t="s">
        <v>53</v>
      </c>
    </row>
    <row r="7" spans="1:16" x14ac:dyDescent="0.25">
      <c r="A7">
        <v>158</v>
      </c>
      <c r="B7" s="3" t="s">
        <v>52</v>
      </c>
      <c r="C7" t="s">
        <v>11</v>
      </c>
      <c r="D7">
        <v>2064</v>
      </c>
      <c r="E7">
        <v>701</v>
      </c>
      <c r="F7">
        <v>19292</v>
      </c>
      <c r="G7">
        <v>14085</v>
      </c>
      <c r="H7">
        <v>5870</v>
      </c>
      <c r="I7" t="s">
        <v>23</v>
      </c>
      <c r="J7" t="s">
        <v>24</v>
      </c>
      <c r="K7" t="s">
        <v>25</v>
      </c>
      <c r="L7">
        <v>0</v>
      </c>
      <c r="M7">
        <f>IF(INDEX([1]BriansMasterCategoryDefinitionL!$C:$C,MATCH(I7,[1]BriansMasterCategoryDefinitionL!$D:$D,0))=K7,0,1)</f>
        <v>0</v>
      </c>
      <c r="N7">
        <f>COUNTIF([1]BriansMasterCategoryDefinitionL!$A:$A,B7)</f>
        <v>15</v>
      </c>
      <c r="O7">
        <f t="array" ref="O7">MAX(IF([1]BriansMasterCategoryDefinitionL!$A:$A=B7,[1]BriansMasterCategoryDefinitionL!$B:$B))</f>
        <v>5</v>
      </c>
      <c r="P7" t="s">
        <v>53</v>
      </c>
    </row>
    <row r="8" spans="1:16" x14ac:dyDescent="0.25">
      <c r="A8">
        <v>158</v>
      </c>
      <c r="B8" s="3" t="s">
        <v>52</v>
      </c>
      <c r="C8" t="s">
        <v>11</v>
      </c>
      <c r="D8">
        <v>2064</v>
      </c>
      <c r="E8">
        <v>701</v>
      </c>
      <c r="F8">
        <v>19296</v>
      </c>
      <c r="G8">
        <v>14088</v>
      </c>
      <c r="H8">
        <v>14088</v>
      </c>
      <c r="I8" t="s">
        <v>26</v>
      </c>
      <c r="J8" t="s">
        <v>27</v>
      </c>
      <c r="K8" t="s">
        <v>25</v>
      </c>
      <c r="L8">
        <v>0</v>
      </c>
      <c r="M8">
        <f>IF(INDEX([1]BriansMasterCategoryDefinitionL!$C:$C,MATCH(I8,[1]BriansMasterCategoryDefinitionL!$D:$D,0))=K8,0,1)</f>
        <v>0</v>
      </c>
      <c r="N8">
        <f>COUNTIF([1]BriansMasterCategoryDefinitionL!$A:$A,B8)</f>
        <v>15</v>
      </c>
      <c r="O8">
        <f t="array" ref="O8">MAX(IF([1]BriansMasterCategoryDefinitionL!$A:$A=B8,[1]BriansMasterCategoryDefinitionL!$B:$B))</f>
        <v>5</v>
      </c>
      <c r="P8" t="s">
        <v>53</v>
      </c>
    </row>
    <row r="9" spans="1:16" x14ac:dyDescent="0.25">
      <c r="A9">
        <v>158</v>
      </c>
      <c r="B9" s="3" t="s">
        <v>52</v>
      </c>
      <c r="C9" t="s">
        <v>11</v>
      </c>
      <c r="D9">
        <v>2064</v>
      </c>
      <c r="E9">
        <v>701</v>
      </c>
      <c r="F9">
        <v>19297</v>
      </c>
      <c r="G9">
        <v>14089</v>
      </c>
      <c r="H9">
        <v>14089</v>
      </c>
      <c r="I9" t="s">
        <v>28</v>
      </c>
      <c r="J9" t="s">
        <v>29</v>
      </c>
      <c r="K9" t="s">
        <v>25</v>
      </c>
      <c r="L9">
        <v>0</v>
      </c>
      <c r="M9">
        <f>IF(INDEX([1]BriansMasterCategoryDefinitionL!$C:$C,MATCH(I9,[1]BriansMasterCategoryDefinitionL!$D:$D,0))=K9,0,1)</f>
        <v>0</v>
      </c>
      <c r="N9">
        <f>COUNTIF([1]BriansMasterCategoryDefinitionL!$A:$A,B9)</f>
        <v>15</v>
      </c>
      <c r="O9">
        <f t="array" ref="O9">MAX(IF([1]BriansMasterCategoryDefinitionL!$A:$A=B9,[1]BriansMasterCategoryDefinitionL!$B:$B))</f>
        <v>5</v>
      </c>
      <c r="P9" t="s">
        <v>53</v>
      </c>
    </row>
    <row r="10" spans="1:16" x14ac:dyDescent="0.25">
      <c r="A10">
        <v>158</v>
      </c>
      <c r="B10" s="3" t="s">
        <v>52</v>
      </c>
      <c r="C10" t="s">
        <v>11</v>
      </c>
      <c r="D10">
        <v>2064</v>
      </c>
      <c r="E10">
        <v>701</v>
      </c>
      <c r="F10">
        <v>19293</v>
      </c>
      <c r="G10">
        <v>14086</v>
      </c>
      <c r="H10">
        <v>5869</v>
      </c>
      <c r="I10" t="s">
        <v>30</v>
      </c>
      <c r="J10" t="s">
        <v>31</v>
      </c>
      <c r="K10" t="s">
        <v>25</v>
      </c>
      <c r="L10">
        <v>0</v>
      </c>
      <c r="M10">
        <f>IF(INDEX([1]BriansMasterCategoryDefinitionL!$C:$C,MATCH(I10,[1]BriansMasterCategoryDefinitionL!$D:$D,0))=K10,0,1)</f>
        <v>0</v>
      </c>
      <c r="N10">
        <f>COUNTIF([1]BriansMasterCategoryDefinitionL!$A:$A,B10)</f>
        <v>15</v>
      </c>
      <c r="O10">
        <f t="array" ref="O10">MAX(IF([1]BriansMasterCategoryDefinitionL!$A:$A=B10,[1]BriansMasterCategoryDefinitionL!$B:$B))</f>
        <v>5</v>
      </c>
      <c r="P10" t="s">
        <v>53</v>
      </c>
    </row>
    <row r="11" spans="1:16" x14ac:dyDescent="0.25">
      <c r="A11">
        <v>158</v>
      </c>
      <c r="B11" s="3" t="s">
        <v>52</v>
      </c>
      <c r="C11" t="s">
        <v>11</v>
      </c>
      <c r="D11">
        <v>2064</v>
      </c>
      <c r="E11">
        <v>701</v>
      </c>
      <c r="F11">
        <v>19295</v>
      </c>
      <c r="G11">
        <v>14087</v>
      </c>
      <c r="H11">
        <v>14087</v>
      </c>
      <c r="I11" t="s">
        <v>32</v>
      </c>
      <c r="J11" t="s">
        <v>33</v>
      </c>
      <c r="K11" t="s">
        <v>25</v>
      </c>
      <c r="L11">
        <v>0</v>
      </c>
      <c r="M11">
        <f>IF(INDEX([1]BriansMasterCategoryDefinitionL!$C:$C,MATCH(I11,[1]BriansMasterCategoryDefinitionL!$D:$D,0))=K11,0,1)</f>
        <v>0</v>
      </c>
      <c r="N11">
        <f>COUNTIF([1]BriansMasterCategoryDefinitionL!$A:$A,B11)</f>
        <v>15</v>
      </c>
      <c r="O11">
        <f t="array" ref="O11">MAX(IF([1]BriansMasterCategoryDefinitionL!$A:$A=B11,[1]BriansMasterCategoryDefinitionL!$B:$B))</f>
        <v>5</v>
      </c>
      <c r="P11" t="s">
        <v>53</v>
      </c>
    </row>
    <row r="12" spans="1:16" x14ac:dyDescent="0.25">
      <c r="A12">
        <v>158</v>
      </c>
      <c r="B12" s="3" t="s">
        <v>52</v>
      </c>
      <c r="C12" t="s">
        <v>11</v>
      </c>
      <c r="D12">
        <v>2064</v>
      </c>
      <c r="E12">
        <v>701</v>
      </c>
      <c r="F12">
        <v>19298</v>
      </c>
      <c r="G12">
        <v>14090</v>
      </c>
      <c r="H12">
        <v>14090</v>
      </c>
      <c r="I12" t="s">
        <v>34</v>
      </c>
      <c r="J12" t="s">
        <v>35</v>
      </c>
      <c r="K12" t="s">
        <v>25</v>
      </c>
      <c r="L12">
        <v>0</v>
      </c>
      <c r="M12">
        <f>IF(INDEX([1]BriansMasterCategoryDefinitionL!$C:$C,MATCH(I12,[1]BriansMasterCategoryDefinitionL!$D:$D,0))=K12,0,1)</f>
        <v>0</v>
      </c>
      <c r="N12">
        <f>COUNTIF([1]BriansMasterCategoryDefinitionL!$A:$A,B12)</f>
        <v>15</v>
      </c>
      <c r="O12">
        <f t="array" ref="O12">MAX(IF([1]BriansMasterCategoryDefinitionL!$A:$A=B12,[1]BriansMasterCategoryDefinitionL!$B:$B))</f>
        <v>5</v>
      </c>
      <c r="P12" t="s">
        <v>53</v>
      </c>
    </row>
    <row r="13" spans="1:16" x14ac:dyDescent="0.25">
      <c r="A13">
        <v>158</v>
      </c>
      <c r="B13" s="3" t="s">
        <v>52</v>
      </c>
      <c r="C13" t="s">
        <v>11</v>
      </c>
      <c r="D13">
        <v>2064</v>
      </c>
      <c r="E13">
        <v>701</v>
      </c>
      <c r="F13">
        <v>19300</v>
      </c>
      <c r="G13">
        <v>14091</v>
      </c>
      <c r="H13">
        <v>14091</v>
      </c>
      <c r="I13" t="s">
        <v>36</v>
      </c>
      <c r="J13" t="s">
        <v>37</v>
      </c>
      <c r="K13" t="s">
        <v>38</v>
      </c>
      <c r="L13">
        <v>0</v>
      </c>
      <c r="M13">
        <f>IF(INDEX([1]BriansMasterCategoryDefinitionL!$C:$C,MATCH(I13,[1]BriansMasterCategoryDefinitionL!$D:$D,0))=K13,0,1)</f>
        <v>0</v>
      </c>
      <c r="N13">
        <f>COUNTIF([1]BriansMasterCategoryDefinitionL!$A:$A,B13)</f>
        <v>15</v>
      </c>
      <c r="O13">
        <f t="array" ref="O13">MAX(IF([1]BriansMasterCategoryDefinitionL!$A:$A=B13,[1]BriansMasterCategoryDefinitionL!$B:$B))</f>
        <v>5</v>
      </c>
      <c r="P13" t="s">
        <v>53</v>
      </c>
    </row>
    <row r="14" spans="1:16" x14ac:dyDescent="0.25">
      <c r="A14">
        <v>158</v>
      </c>
      <c r="B14" s="3" t="s">
        <v>52</v>
      </c>
      <c r="C14" t="s">
        <v>11</v>
      </c>
      <c r="D14">
        <v>2064</v>
      </c>
      <c r="E14">
        <v>701</v>
      </c>
      <c r="F14">
        <v>19301</v>
      </c>
      <c r="G14">
        <v>14092</v>
      </c>
      <c r="H14">
        <v>5885</v>
      </c>
      <c r="I14" t="s">
        <v>39</v>
      </c>
      <c r="J14" t="s">
        <v>40</v>
      </c>
      <c r="K14" t="s">
        <v>41</v>
      </c>
      <c r="L14">
        <v>0</v>
      </c>
      <c r="M14">
        <f>IF(INDEX([1]BriansMasterCategoryDefinitionL!$C:$C,MATCH(I14,[1]BriansMasterCategoryDefinitionL!$D:$D,0))=K14,0,1)</f>
        <v>0</v>
      </c>
      <c r="N14">
        <f>COUNTIF([1]BriansMasterCategoryDefinitionL!$A:$A,B14)</f>
        <v>15</v>
      </c>
      <c r="O14">
        <f t="array" ref="O14">MAX(IF([1]BriansMasterCategoryDefinitionL!$A:$A=B14,[1]BriansMasterCategoryDefinitionL!$B:$B))</f>
        <v>5</v>
      </c>
      <c r="P14" t="s">
        <v>53</v>
      </c>
    </row>
    <row r="15" spans="1:16" x14ac:dyDescent="0.25">
      <c r="A15">
        <v>158</v>
      </c>
      <c r="B15" s="3" t="s">
        <v>52</v>
      </c>
      <c r="C15" t="s">
        <v>11</v>
      </c>
      <c r="D15">
        <v>2064</v>
      </c>
      <c r="E15">
        <v>701</v>
      </c>
      <c r="F15">
        <v>19303</v>
      </c>
      <c r="G15">
        <v>14094</v>
      </c>
      <c r="H15">
        <v>14094</v>
      </c>
      <c r="I15" t="s">
        <v>42</v>
      </c>
      <c r="J15" t="s">
        <v>43</v>
      </c>
      <c r="K15" t="s">
        <v>44</v>
      </c>
      <c r="L15">
        <v>0</v>
      </c>
      <c r="M15">
        <f>IF(INDEX([1]BriansMasterCategoryDefinitionL!$C:$C,MATCH(I15,[1]BriansMasterCategoryDefinitionL!$D:$D,0))=K15,0,1)</f>
        <v>0</v>
      </c>
      <c r="N15">
        <f>COUNTIF([1]BriansMasterCategoryDefinitionL!$A:$A,B15)</f>
        <v>15</v>
      </c>
      <c r="O15">
        <f t="array" ref="O15">MAX(IF([1]BriansMasterCategoryDefinitionL!$A:$A=B15,[1]BriansMasterCategoryDefinitionL!$B:$B))</f>
        <v>5</v>
      </c>
      <c r="P15" t="s">
        <v>53</v>
      </c>
    </row>
    <row r="16" spans="1:16" x14ac:dyDescent="0.25">
      <c r="A16">
        <v>158</v>
      </c>
      <c r="B16" s="3" t="s">
        <v>52</v>
      </c>
      <c r="C16" t="s">
        <v>11</v>
      </c>
      <c r="D16">
        <v>2064</v>
      </c>
      <c r="E16">
        <v>701</v>
      </c>
      <c r="F16">
        <v>19302</v>
      </c>
      <c r="G16">
        <v>14093</v>
      </c>
      <c r="H16">
        <v>14093</v>
      </c>
      <c r="I16" t="s">
        <v>45</v>
      </c>
      <c r="J16" t="s">
        <v>46</v>
      </c>
      <c r="K16" t="s">
        <v>44</v>
      </c>
      <c r="L16">
        <v>0</v>
      </c>
      <c r="M16">
        <f>IF(INDEX([1]BriansMasterCategoryDefinitionL!$C:$C,MATCH(I16,[1]BriansMasterCategoryDefinitionL!$D:$D,0))=K16,0,1)</f>
        <v>0</v>
      </c>
      <c r="N16">
        <f>COUNTIF([1]BriansMasterCategoryDefinitionL!$A:$A,B16)</f>
        <v>15</v>
      </c>
      <c r="O16">
        <f t="array" ref="O16">MAX(IF([1]BriansMasterCategoryDefinitionL!$A:$A=B16,[1]BriansMasterCategoryDefinitionL!$B:$B))</f>
        <v>5</v>
      </c>
      <c r="P16" t="s">
        <v>53</v>
      </c>
    </row>
    <row r="17" spans="14:15" x14ac:dyDescent="0.25">
      <c r="N17" s="2">
        <f>IF(COUNTA(N2:N16)=AVERAGE(N2:N16),0,1)</f>
        <v>0</v>
      </c>
      <c r="O17">
        <f>IF(SUMPRODUCT(1/COUNTIF(K2:K16,K2:K16))=AVERAGE(O2:O16),0,1)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D395" sqref="D2:D39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25</v>
      </c>
      <c r="B2" t="s">
        <v>72</v>
      </c>
      <c r="C2">
        <v>1867</v>
      </c>
      <c r="D2" t="s">
        <v>78</v>
      </c>
    </row>
    <row r="3" spans="1:4" x14ac:dyDescent="0.25">
      <c r="A3">
        <v>25</v>
      </c>
      <c r="B3" t="s">
        <v>72</v>
      </c>
      <c r="C3">
        <v>1812</v>
      </c>
      <c r="D3" t="s">
        <v>79</v>
      </c>
    </row>
    <row r="4" spans="1:4" x14ac:dyDescent="0.25">
      <c r="A4">
        <v>25</v>
      </c>
      <c r="B4" t="s">
        <v>72</v>
      </c>
      <c r="C4">
        <v>1883</v>
      </c>
      <c r="D4" t="s">
        <v>80</v>
      </c>
    </row>
    <row r="5" spans="1:4" x14ac:dyDescent="0.25">
      <c r="A5">
        <v>25</v>
      </c>
      <c r="B5" t="s">
        <v>72</v>
      </c>
      <c r="C5">
        <v>2192</v>
      </c>
      <c r="D5" t="s">
        <v>81</v>
      </c>
    </row>
    <row r="6" spans="1:4" x14ac:dyDescent="0.25">
      <c r="A6">
        <v>25</v>
      </c>
      <c r="B6" t="s">
        <v>72</v>
      </c>
      <c r="C6">
        <v>2471</v>
      </c>
      <c r="D6" t="s">
        <v>82</v>
      </c>
    </row>
    <row r="7" spans="1:4" x14ac:dyDescent="0.25">
      <c r="A7">
        <v>25</v>
      </c>
      <c r="B7" t="s">
        <v>72</v>
      </c>
      <c r="C7">
        <v>1983</v>
      </c>
      <c r="D7" t="s">
        <v>83</v>
      </c>
    </row>
    <row r="8" spans="1:4" x14ac:dyDescent="0.25">
      <c r="A8">
        <v>25</v>
      </c>
      <c r="B8" t="s">
        <v>72</v>
      </c>
      <c r="C8">
        <v>1468</v>
      </c>
      <c r="D8" t="s">
        <v>84</v>
      </c>
    </row>
    <row r="9" spans="1:4" x14ac:dyDescent="0.25">
      <c r="A9">
        <v>25</v>
      </c>
      <c r="B9" t="s">
        <v>72</v>
      </c>
      <c r="C9">
        <v>2244</v>
      </c>
      <c r="D9" t="s">
        <v>85</v>
      </c>
    </row>
    <row r="10" spans="1:4" x14ac:dyDescent="0.25">
      <c r="A10">
        <v>25</v>
      </c>
      <c r="B10" t="s">
        <v>72</v>
      </c>
      <c r="C10">
        <v>2346</v>
      </c>
      <c r="D10" t="s">
        <v>86</v>
      </c>
    </row>
    <row r="11" spans="1:4" x14ac:dyDescent="0.25">
      <c r="A11">
        <v>25</v>
      </c>
      <c r="B11" t="s">
        <v>72</v>
      </c>
      <c r="C11">
        <v>422</v>
      </c>
      <c r="D11" t="s">
        <v>87</v>
      </c>
    </row>
    <row r="12" spans="1:4" x14ac:dyDescent="0.25">
      <c r="A12">
        <v>25</v>
      </c>
      <c r="B12" t="s">
        <v>72</v>
      </c>
      <c r="C12">
        <v>1341</v>
      </c>
      <c r="D12" t="s">
        <v>88</v>
      </c>
    </row>
    <row r="13" spans="1:4" x14ac:dyDescent="0.25">
      <c r="A13">
        <v>25</v>
      </c>
      <c r="B13" t="s">
        <v>72</v>
      </c>
      <c r="C13">
        <v>1698</v>
      </c>
      <c r="D13" t="s">
        <v>89</v>
      </c>
    </row>
    <row r="14" spans="1:4" x14ac:dyDescent="0.25">
      <c r="A14">
        <v>25</v>
      </c>
      <c r="B14" t="s">
        <v>72</v>
      </c>
      <c r="C14">
        <v>2126</v>
      </c>
      <c r="D14" t="s">
        <v>90</v>
      </c>
    </row>
    <row r="15" spans="1:4" x14ac:dyDescent="0.25">
      <c r="A15">
        <v>13</v>
      </c>
      <c r="B15" t="s">
        <v>73</v>
      </c>
      <c r="C15">
        <v>1982</v>
      </c>
      <c r="D15" t="s">
        <v>91</v>
      </c>
    </row>
    <row r="16" spans="1:4" x14ac:dyDescent="0.25">
      <c r="A16">
        <v>184</v>
      </c>
      <c r="B16" t="s">
        <v>74</v>
      </c>
      <c r="C16">
        <v>2809</v>
      </c>
      <c r="D16" t="s">
        <v>92</v>
      </c>
    </row>
    <row r="17" spans="1:4" x14ac:dyDescent="0.25">
      <c r="A17">
        <v>184</v>
      </c>
      <c r="B17" t="s">
        <v>74</v>
      </c>
      <c r="C17">
        <v>2593</v>
      </c>
      <c r="D17" t="s">
        <v>93</v>
      </c>
    </row>
    <row r="18" spans="1:4" x14ac:dyDescent="0.25">
      <c r="A18">
        <v>184</v>
      </c>
      <c r="B18" t="s">
        <v>74</v>
      </c>
      <c r="C18">
        <v>2595</v>
      </c>
      <c r="D18" t="s">
        <v>94</v>
      </c>
    </row>
    <row r="19" spans="1:4" x14ac:dyDescent="0.25">
      <c r="A19">
        <v>184</v>
      </c>
      <c r="B19" t="s">
        <v>74</v>
      </c>
      <c r="C19">
        <v>2419</v>
      </c>
      <c r="D19" t="s">
        <v>95</v>
      </c>
    </row>
    <row r="20" spans="1:4" x14ac:dyDescent="0.25">
      <c r="A20">
        <v>156</v>
      </c>
      <c r="B20" t="s">
        <v>75</v>
      </c>
      <c r="C20">
        <v>2179</v>
      </c>
      <c r="D20" t="s">
        <v>96</v>
      </c>
    </row>
    <row r="21" spans="1:4" x14ac:dyDescent="0.25">
      <c r="A21">
        <v>156</v>
      </c>
      <c r="B21" t="s">
        <v>75</v>
      </c>
      <c r="C21">
        <v>2172</v>
      </c>
      <c r="D21" t="s">
        <v>97</v>
      </c>
    </row>
    <row r="22" spans="1:4" x14ac:dyDescent="0.25">
      <c r="A22">
        <v>165</v>
      </c>
      <c r="B22" t="s">
        <v>76</v>
      </c>
      <c r="C22">
        <v>2165</v>
      </c>
      <c r="D22" t="s">
        <v>98</v>
      </c>
    </row>
    <row r="23" spans="1:4" x14ac:dyDescent="0.25">
      <c r="A23">
        <v>210</v>
      </c>
      <c r="B23" t="s">
        <v>77</v>
      </c>
      <c r="C23">
        <v>2186</v>
      </c>
      <c r="D2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Sheet1</vt:lpstr>
      <vt:lpstr>Sheet2</vt:lpstr>
      <vt:lpstr>Sheet4</vt:lpstr>
    </vt:vector>
  </TitlesOfParts>
  <Company>Healthstream,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Brian</dc:creator>
  <cp:lastModifiedBy>Smith, Brian</cp:lastModifiedBy>
  <dcterms:created xsi:type="dcterms:W3CDTF">2016-04-08T15:53:27Z</dcterms:created>
  <dcterms:modified xsi:type="dcterms:W3CDTF">2016-04-12T17:56:38Z</dcterms:modified>
</cp:coreProperties>
</file>