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/>
  <bookViews>
    <workbookView xWindow="480" yWindow="30" windowWidth="11325" windowHeight="7245"/>
  </bookViews>
  <sheets>
    <sheet name="Example Variable Sample Size" sheetId="15" r:id="rId1"/>
  </sheets>
  <calcPr calcId="145621"/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5" i="15"/>
  <c r="E31" i="15"/>
  <c r="B30" i="15"/>
  <c r="C3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5" i="15"/>
</calcChain>
</file>

<file path=xl/sharedStrings.xml><?xml version="1.0" encoding="utf-8"?>
<sst xmlns="http://schemas.openxmlformats.org/spreadsheetml/2006/main" count="14" uniqueCount="13">
  <si>
    <t>Sample</t>
  </si>
  <si>
    <t>Number</t>
  </si>
  <si>
    <t xml:space="preserve">Number of </t>
  </si>
  <si>
    <t>Nonconforming Units</t>
  </si>
  <si>
    <t>Variable Sample Size: Number of nonconforming purchase orders in a week</t>
  </si>
  <si>
    <t>Size</t>
  </si>
  <si>
    <t>pi</t>
  </si>
  <si>
    <t>p-bar=</t>
  </si>
  <si>
    <t>sum=</t>
  </si>
  <si>
    <t>std</t>
  </si>
  <si>
    <t>LCL</t>
  </si>
  <si>
    <t>UCL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</si>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</sst>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val>
            <c:numRef>
              <c:f>'Example Variable Sample Size'!$D$5:$D$29</c:f>
              <c:numCache>
                <c:formatCode>0.000</c:formatCode>
                <c:ptCount val="25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0.09</c:v>
                </c:pt>
                <c:pt idx="4">
                  <c:v>9.0909090909090912E-2</c:v>
                </c:pt>
                <c:pt idx="5">
                  <c:v>0.10909090909090909</c:v>
                </c:pt>
                <c:pt idx="6">
                  <c:v>0.11</c:v>
                </c:pt>
                <c:pt idx="7">
                  <c:v>0.16</c:v>
                </c:pt>
                <c:pt idx="8">
                  <c:v>0.1111111111111111</c:v>
                </c:pt>
                <c:pt idx="9">
                  <c:v>6.6666666666666666E-2</c:v>
                </c:pt>
                <c:pt idx="10">
                  <c:v>0.18181818181818182</c:v>
                </c:pt>
                <c:pt idx="11">
                  <c:v>0.125</c:v>
                </c:pt>
                <c:pt idx="12">
                  <c:v>7.4999999999999997E-2</c:v>
                </c:pt>
                <c:pt idx="13">
                  <c:v>6.6666666666666666E-2</c:v>
                </c:pt>
                <c:pt idx="14">
                  <c:v>5.4545454545454543E-2</c:v>
                </c:pt>
                <c:pt idx="15">
                  <c:v>0.1</c:v>
                </c:pt>
                <c:pt idx="16">
                  <c:v>0.125</c:v>
                </c:pt>
                <c:pt idx="17">
                  <c:v>8.7499999999999994E-2</c:v>
                </c:pt>
                <c:pt idx="18">
                  <c:v>5.5555555555555552E-2</c:v>
                </c:pt>
                <c:pt idx="19">
                  <c:v>0.08</c:v>
                </c:pt>
                <c:pt idx="20">
                  <c:v>0.05</c:v>
                </c:pt>
                <c:pt idx="21">
                  <c:v>0.08</c:v>
                </c:pt>
                <c:pt idx="22">
                  <c:v>0.1</c:v>
                </c:pt>
                <c:pt idx="23">
                  <c:v>6.6666666666666666E-2</c:v>
                </c:pt>
                <c:pt idx="2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v>UCL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'Example Variable Sample Size'!$G$5:$G$29</c:f>
              <c:numCache>
                <c:formatCode>0.000</c:formatCode>
                <c:ptCount val="25"/>
                <c:pt idx="0">
                  <c:v>0.18437737266970544</c:v>
                </c:pt>
                <c:pt idx="1">
                  <c:v>0.19480890648114674</c:v>
                </c:pt>
                <c:pt idx="2">
                  <c:v>0.19480890648114674</c:v>
                </c:pt>
                <c:pt idx="3">
                  <c:v>0.18437737266970544</c:v>
                </c:pt>
                <c:pt idx="4">
                  <c:v>0.18026451857638001</c:v>
                </c:pt>
                <c:pt idx="5">
                  <c:v>0.18026451857638001</c:v>
                </c:pt>
                <c:pt idx="6">
                  <c:v>0.18437737266970544</c:v>
                </c:pt>
                <c:pt idx="7">
                  <c:v>0.18437737266970544</c:v>
                </c:pt>
                <c:pt idx="8">
                  <c:v>0.18915793041926166</c:v>
                </c:pt>
                <c:pt idx="9">
                  <c:v>0.18915793041926166</c:v>
                </c:pt>
                <c:pt idx="10">
                  <c:v>0.18026451857638001</c:v>
                </c:pt>
                <c:pt idx="11">
                  <c:v>0.17667713430706372</c:v>
                </c:pt>
                <c:pt idx="12">
                  <c:v>0.17667713430706372</c:v>
                </c:pt>
                <c:pt idx="13">
                  <c:v>0.17667713430706372</c:v>
                </c:pt>
                <c:pt idx="14">
                  <c:v>0.18026451857638001</c:v>
                </c:pt>
                <c:pt idx="15">
                  <c:v>0.19480890648114674</c:v>
                </c:pt>
                <c:pt idx="16">
                  <c:v>0.19480890648114674</c:v>
                </c:pt>
                <c:pt idx="17">
                  <c:v>0.19480890648114674</c:v>
                </c:pt>
                <c:pt idx="18">
                  <c:v>0.18915793041926166</c:v>
                </c:pt>
                <c:pt idx="19">
                  <c:v>0.18437737266970544</c:v>
                </c:pt>
                <c:pt idx="20">
                  <c:v>0.18437737266970544</c:v>
                </c:pt>
                <c:pt idx="21">
                  <c:v>0.18437737266970544</c:v>
                </c:pt>
                <c:pt idx="22">
                  <c:v>0.18437737266970544</c:v>
                </c:pt>
                <c:pt idx="23">
                  <c:v>0.18915793041926166</c:v>
                </c:pt>
                <c:pt idx="24">
                  <c:v>0.18915793041926166</c:v>
                </c:pt>
              </c:numCache>
            </c:numRef>
          </c:val>
          <c:smooth val="0"/>
        </c:ser>
        <c:ser>
          <c:idx val="2"/>
          <c:order val="2"/>
          <c:tx>
            <c:v>LCL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'Example Variable Sample Size'!$F$5:$F$29</c:f>
              <c:numCache>
                <c:formatCode>0.000</c:formatCode>
                <c:ptCount val="25"/>
                <c:pt idx="0">
                  <c:v>7.6226273302945485E-3</c:v>
                </c:pt>
                <c:pt idx="1">
                  <c:v>0</c:v>
                </c:pt>
                <c:pt idx="2">
                  <c:v>0</c:v>
                </c:pt>
                <c:pt idx="3">
                  <c:v>7.6226273302945485E-3</c:v>
                </c:pt>
                <c:pt idx="4">
                  <c:v>1.1735481423619992E-2</c:v>
                </c:pt>
                <c:pt idx="5">
                  <c:v>1.1735481423619992E-2</c:v>
                </c:pt>
                <c:pt idx="6">
                  <c:v>7.6226273302945485E-3</c:v>
                </c:pt>
                <c:pt idx="7">
                  <c:v>7.6226273302945485E-3</c:v>
                </c:pt>
                <c:pt idx="8">
                  <c:v>2.842069580738335E-3</c:v>
                </c:pt>
                <c:pt idx="9">
                  <c:v>2.842069580738335E-3</c:v>
                </c:pt>
                <c:pt idx="10">
                  <c:v>1.1735481423619992E-2</c:v>
                </c:pt>
                <c:pt idx="11">
                  <c:v>1.5322865692936269E-2</c:v>
                </c:pt>
                <c:pt idx="12">
                  <c:v>1.5322865692936269E-2</c:v>
                </c:pt>
                <c:pt idx="13">
                  <c:v>1.5322865692936269E-2</c:v>
                </c:pt>
                <c:pt idx="14">
                  <c:v>1.1735481423619992E-2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2.842069580738335E-3</c:v>
                </c:pt>
                <c:pt idx="19">
                  <c:v>7.6226273302945485E-3</c:v>
                </c:pt>
                <c:pt idx="20">
                  <c:v>7.6226273302945485E-3</c:v>
                </c:pt>
                <c:pt idx="21">
                  <c:v>7.6226273302945485E-3</c:v>
                </c:pt>
                <c:pt idx="22">
                  <c:v>7.6226273302945485E-3</c:v>
                </c:pt>
                <c:pt idx="23">
                  <c:v>2.842069580738335E-3</c:v>
                </c:pt>
                <c:pt idx="24">
                  <c:v>2.842069580738335E-3</c:v>
                </c:pt>
              </c:numCache>
            </c:numRef>
          </c:val>
          <c:smooth val="0"/>
        </c:ser>
        <c:ser>
          <c:idx val="3"/>
          <c:order val="3"/>
          <c:tx>
            <c:v>CL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'Example Variable Sample Size'!$H$5:$H$29</c:f>
              <c:numCache>
                <c:formatCode>General</c:formatCode>
                <c:ptCount val="25"/>
                <c:pt idx="0">
                  <c:v>9.6000000000000002E-2</c:v>
                </c:pt>
                <c:pt idx="1">
                  <c:v>9.6000000000000002E-2</c:v>
                </c:pt>
                <c:pt idx="2">
                  <c:v>9.6000000000000002E-2</c:v>
                </c:pt>
                <c:pt idx="3">
                  <c:v>9.6000000000000002E-2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9.6000000000000002E-2</c:v>
                </c:pt>
                <c:pt idx="7">
                  <c:v>9.6000000000000002E-2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9.6000000000000002E-2</c:v>
                </c:pt>
                <c:pt idx="11">
                  <c:v>9.6000000000000002E-2</c:v>
                </c:pt>
                <c:pt idx="12">
                  <c:v>9.6000000000000002E-2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9.6000000000000002E-2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9.6000000000000002E-2</c:v>
                </c:pt>
                <c:pt idx="24">
                  <c:v>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03456"/>
        <c:axId val="49226304"/>
      </c:lineChart>
      <c:catAx>
        <c:axId val="1140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index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9226304"/>
        <c:crosses val="autoZero"/>
        <c:auto val="1"/>
        <c:lblAlgn val="ctr"/>
        <c:lblOffset val="100"/>
        <c:noMultiLvlLbl val="0"/>
      </c:catAx>
      <c:valAx>
        <c:axId val="492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40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</xdr:row>
      <xdr:rowOff>28575</xdr:rowOff>
    </xdr:from>
    <xdr:to>
      <xdr:col>17</xdr:col>
      <xdr:colOff>409575</xdr:colOff>
      <xdr:row>23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S27" sqref="S27"/>
    </sheetView>
  </sheetViews>
  <sheetFormatPr defaultRowHeight="12.75" x14ac:dyDescent="0.2"/>
  <cols>
    <col min="2" max="2" width="7.28515625" bestFit="1" customWidth="1"/>
    <col min="3" max="3" width="18.42578125" bestFit="1" customWidth="1"/>
  </cols>
  <sheetData>
    <row r="1" spans="1:8" x14ac:dyDescent="0.2">
      <c r="A1" s="2" t="s">
        <v>4</v>
      </c>
      <c r="B1" s="2"/>
    </row>
    <row r="3" spans="1:8" x14ac:dyDescent="0.2">
      <c r="A3" s="1" t="s">
        <v>0</v>
      </c>
      <c r="B3" s="1" t="s">
        <v>0</v>
      </c>
      <c r="C3" s="1" t="s">
        <v>2</v>
      </c>
    </row>
    <row r="4" spans="1:8" x14ac:dyDescent="0.2">
      <c r="A4" s="3" t="s">
        <v>1</v>
      </c>
      <c r="B4" s="3" t="s">
        <v>5</v>
      </c>
      <c r="C4" s="5" t="s">
        <v>3</v>
      </c>
      <c r="D4" s="1" t="s">
        <v>6</v>
      </c>
      <c r="E4" s="1" t="s">
        <v>9</v>
      </c>
      <c r="F4" s="1" t="s">
        <v>10</v>
      </c>
      <c r="G4" s="1" t="s">
        <v>11</v>
      </c>
      <c r="H4" s="1" t="s">
        <v>12</v>
      </c>
    </row>
    <row r="5" spans="1:8" x14ac:dyDescent="0.2">
      <c r="A5" s="4">
        <v>1</v>
      </c>
      <c r="B5" s="4">
        <v>100</v>
      </c>
      <c r="C5" s="1">
        <v>12</v>
      </c>
      <c r="D5" s="9">
        <f>C5/B5</f>
        <v>0.12</v>
      </c>
      <c r="E5" s="7">
        <f>SQRT(0.096*(1-0.096)/B5)</f>
        <v>2.9459124223235152E-2</v>
      </c>
      <c r="F5" s="7">
        <f>MAX(0,0.096-3*E5)</f>
        <v>7.6226273302945485E-3</v>
      </c>
      <c r="G5" s="7">
        <f>0.096+3*E5</f>
        <v>0.18437737266970544</v>
      </c>
      <c r="H5">
        <v>9.6000000000000002E-2</v>
      </c>
    </row>
    <row r="6" spans="1:8" x14ac:dyDescent="0.2">
      <c r="A6" s="4">
        <v>2</v>
      </c>
      <c r="B6" s="4">
        <v>80</v>
      </c>
      <c r="C6" s="1">
        <v>8</v>
      </c>
      <c r="D6" s="9">
        <f t="shared" ref="D6:D29" si="0">C6/B6</f>
        <v>0.1</v>
      </c>
      <c r="E6" s="7">
        <f t="shared" ref="E6:E29" si="1">SQRT(0.096*(1-0.096)/B6)</f>
        <v>3.2936302160382243E-2</v>
      </c>
      <c r="F6" s="7">
        <f t="shared" ref="F6:F29" si="2">MAX(0,0.096-3*E6)</f>
        <v>0</v>
      </c>
      <c r="G6" s="7">
        <f t="shared" ref="G6:G29" si="3">0.096+3*E6</f>
        <v>0.19480890648114674</v>
      </c>
      <c r="H6">
        <v>9.6000000000000002E-2</v>
      </c>
    </row>
    <row r="7" spans="1:8" x14ac:dyDescent="0.2">
      <c r="A7" s="4">
        <v>3</v>
      </c>
      <c r="B7" s="4">
        <v>80</v>
      </c>
      <c r="C7" s="1">
        <v>6</v>
      </c>
      <c r="D7" s="9">
        <f t="shared" si="0"/>
        <v>7.4999999999999997E-2</v>
      </c>
      <c r="E7" s="7">
        <f t="shared" si="1"/>
        <v>3.2936302160382243E-2</v>
      </c>
      <c r="F7" s="7">
        <f t="shared" si="2"/>
        <v>0</v>
      </c>
      <c r="G7" s="7">
        <f t="shared" si="3"/>
        <v>0.19480890648114674</v>
      </c>
      <c r="H7">
        <v>9.6000000000000002E-2</v>
      </c>
    </row>
    <row r="8" spans="1:8" x14ac:dyDescent="0.2">
      <c r="A8" s="4">
        <v>4</v>
      </c>
      <c r="B8" s="4">
        <v>100</v>
      </c>
      <c r="C8" s="1">
        <v>9</v>
      </c>
      <c r="D8" s="9">
        <f t="shared" si="0"/>
        <v>0.09</v>
      </c>
      <c r="E8" s="7">
        <f t="shared" si="1"/>
        <v>2.9459124223235152E-2</v>
      </c>
      <c r="F8" s="7">
        <f t="shared" si="2"/>
        <v>7.6226273302945485E-3</v>
      </c>
      <c r="G8" s="7">
        <f t="shared" si="3"/>
        <v>0.18437737266970544</v>
      </c>
      <c r="H8">
        <v>9.6000000000000002E-2</v>
      </c>
    </row>
    <row r="9" spans="1:8" x14ac:dyDescent="0.2">
      <c r="A9" s="4">
        <v>5</v>
      </c>
      <c r="B9" s="4">
        <v>110</v>
      </c>
      <c r="C9" s="1">
        <v>10</v>
      </c>
      <c r="D9" s="9">
        <f t="shared" si="0"/>
        <v>9.0909090909090912E-2</v>
      </c>
      <c r="E9" s="7">
        <f t="shared" si="1"/>
        <v>2.8088172858793337E-2</v>
      </c>
      <c r="F9" s="7">
        <f t="shared" si="2"/>
        <v>1.1735481423619992E-2</v>
      </c>
      <c r="G9" s="7">
        <f t="shared" si="3"/>
        <v>0.18026451857638001</v>
      </c>
      <c r="H9">
        <v>9.6000000000000002E-2</v>
      </c>
    </row>
    <row r="10" spans="1:8" x14ac:dyDescent="0.2">
      <c r="A10" s="4">
        <v>6</v>
      </c>
      <c r="B10" s="4">
        <v>110</v>
      </c>
      <c r="C10" s="1">
        <v>12</v>
      </c>
      <c r="D10" s="9">
        <f t="shared" si="0"/>
        <v>0.10909090909090909</v>
      </c>
      <c r="E10" s="7">
        <f t="shared" si="1"/>
        <v>2.8088172858793337E-2</v>
      </c>
      <c r="F10" s="7">
        <f t="shared" si="2"/>
        <v>1.1735481423619992E-2</v>
      </c>
      <c r="G10" s="7">
        <f t="shared" si="3"/>
        <v>0.18026451857638001</v>
      </c>
      <c r="H10">
        <v>9.6000000000000002E-2</v>
      </c>
    </row>
    <row r="11" spans="1:8" x14ac:dyDescent="0.2">
      <c r="A11" s="4">
        <v>7</v>
      </c>
      <c r="B11" s="4">
        <v>100</v>
      </c>
      <c r="C11" s="1">
        <v>11</v>
      </c>
      <c r="D11" s="9">
        <f t="shared" si="0"/>
        <v>0.11</v>
      </c>
      <c r="E11" s="7">
        <f t="shared" si="1"/>
        <v>2.9459124223235152E-2</v>
      </c>
      <c r="F11" s="7">
        <f t="shared" si="2"/>
        <v>7.6226273302945485E-3</v>
      </c>
      <c r="G11" s="7">
        <f t="shared" si="3"/>
        <v>0.18437737266970544</v>
      </c>
      <c r="H11">
        <v>9.6000000000000002E-2</v>
      </c>
    </row>
    <row r="12" spans="1:8" x14ac:dyDescent="0.2">
      <c r="A12" s="4">
        <v>8</v>
      </c>
      <c r="B12" s="4">
        <v>100</v>
      </c>
      <c r="C12" s="1">
        <v>16</v>
      </c>
      <c r="D12" s="9">
        <f t="shared" si="0"/>
        <v>0.16</v>
      </c>
      <c r="E12" s="7">
        <f t="shared" si="1"/>
        <v>2.9459124223235152E-2</v>
      </c>
      <c r="F12" s="7">
        <f t="shared" si="2"/>
        <v>7.6226273302945485E-3</v>
      </c>
      <c r="G12" s="7">
        <f t="shared" si="3"/>
        <v>0.18437737266970544</v>
      </c>
      <c r="H12">
        <v>9.6000000000000002E-2</v>
      </c>
    </row>
    <row r="13" spans="1:8" x14ac:dyDescent="0.2">
      <c r="A13" s="4">
        <v>9</v>
      </c>
      <c r="B13" s="4">
        <v>90</v>
      </c>
      <c r="C13" s="1">
        <v>10</v>
      </c>
      <c r="D13" s="9">
        <f t="shared" si="0"/>
        <v>0.1111111111111111</v>
      </c>
      <c r="E13" s="7">
        <f t="shared" si="1"/>
        <v>3.1052643473087223E-2</v>
      </c>
      <c r="F13" s="7">
        <f t="shared" si="2"/>
        <v>2.842069580738335E-3</v>
      </c>
      <c r="G13" s="7">
        <f t="shared" si="3"/>
        <v>0.18915793041926166</v>
      </c>
      <c r="H13">
        <v>9.6000000000000002E-2</v>
      </c>
    </row>
    <row r="14" spans="1:8" x14ac:dyDescent="0.2">
      <c r="A14" s="4">
        <v>10</v>
      </c>
      <c r="B14" s="4">
        <v>90</v>
      </c>
      <c r="C14" s="1">
        <v>6</v>
      </c>
      <c r="D14" s="9">
        <f t="shared" si="0"/>
        <v>6.6666666666666666E-2</v>
      </c>
      <c r="E14" s="7">
        <f t="shared" si="1"/>
        <v>3.1052643473087223E-2</v>
      </c>
      <c r="F14" s="7">
        <f t="shared" si="2"/>
        <v>2.842069580738335E-3</v>
      </c>
      <c r="G14" s="7">
        <f t="shared" si="3"/>
        <v>0.18915793041926166</v>
      </c>
      <c r="H14">
        <v>9.6000000000000002E-2</v>
      </c>
    </row>
    <row r="15" spans="1:8" x14ac:dyDescent="0.2">
      <c r="A15" s="4">
        <v>11</v>
      </c>
      <c r="B15" s="4">
        <v>110</v>
      </c>
      <c r="C15" s="1">
        <v>20</v>
      </c>
      <c r="D15" s="9">
        <f t="shared" si="0"/>
        <v>0.18181818181818182</v>
      </c>
      <c r="E15" s="7">
        <f t="shared" si="1"/>
        <v>2.8088172858793337E-2</v>
      </c>
      <c r="F15" s="7">
        <f t="shared" si="2"/>
        <v>1.1735481423619992E-2</v>
      </c>
      <c r="G15" s="7">
        <f t="shared" si="3"/>
        <v>0.18026451857638001</v>
      </c>
      <c r="H15">
        <v>9.6000000000000002E-2</v>
      </c>
    </row>
    <row r="16" spans="1:8" x14ac:dyDescent="0.2">
      <c r="A16" s="4">
        <v>12</v>
      </c>
      <c r="B16" s="4">
        <v>120</v>
      </c>
      <c r="C16" s="1">
        <v>15</v>
      </c>
      <c r="D16" s="9">
        <f t="shared" si="0"/>
        <v>0.125</v>
      </c>
      <c r="E16" s="7">
        <f t="shared" si="1"/>
        <v>2.6892378102354578E-2</v>
      </c>
      <c r="F16" s="7">
        <f t="shared" si="2"/>
        <v>1.5322865692936269E-2</v>
      </c>
      <c r="G16" s="7">
        <f t="shared" si="3"/>
        <v>0.17667713430706372</v>
      </c>
      <c r="H16">
        <v>9.6000000000000002E-2</v>
      </c>
    </row>
    <row r="17" spans="1:8" x14ac:dyDescent="0.2">
      <c r="A17" s="4">
        <v>13</v>
      </c>
      <c r="B17" s="4">
        <v>120</v>
      </c>
      <c r="C17" s="1">
        <v>9</v>
      </c>
      <c r="D17" s="9">
        <f t="shared" si="0"/>
        <v>7.4999999999999997E-2</v>
      </c>
      <c r="E17" s="7">
        <f t="shared" si="1"/>
        <v>2.6892378102354578E-2</v>
      </c>
      <c r="F17" s="7">
        <f t="shared" si="2"/>
        <v>1.5322865692936269E-2</v>
      </c>
      <c r="G17" s="7">
        <f t="shared" si="3"/>
        <v>0.17667713430706372</v>
      </c>
      <c r="H17">
        <v>9.6000000000000002E-2</v>
      </c>
    </row>
    <row r="18" spans="1:8" x14ac:dyDescent="0.2">
      <c r="A18" s="4">
        <v>14</v>
      </c>
      <c r="B18" s="4">
        <v>120</v>
      </c>
      <c r="C18" s="1">
        <v>8</v>
      </c>
      <c r="D18" s="9">
        <f t="shared" si="0"/>
        <v>6.6666666666666666E-2</v>
      </c>
      <c r="E18" s="7">
        <f t="shared" si="1"/>
        <v>2.6892378102354578E-2</v>
      </c>
      <c r="F18" s="7">
        <f t="shared" si="2"/>
        <v>1.5322865692936269E-2</v>
      </c>
      <c r="G18" s="7">
        <f t="shared" si="3"/>
        <v>0.17667713430706372</v>
      </c>
      <c r="H18">
        <v>9.6000000000000002E-2</v>
      </c>
    </row>
    <row r="19" spans="1:8" x14ac:dyDescent="0.2">
      <c r="A19" s="4">
        <v>15</v>
      </c>
      <c r="B19" s="4">
        <v>110</v>
      </c>
      <c r="C19" s="1">
        <v>6</v>
      </c>
      <c r="D19" s="9">
        <f t="shared" si="0"/>
        <v>5.4545454545454543E-2</v>
      </c>
      <c r="E19" s="7">
        <f t="shared" si="1"/>
        <v>2.8088172858793337E-2</v>
      </c>
      <c r="F19" s="7">
        <f t="shared" si="2"/>
        <v>1.1735481423619992E-2</v>
      </c>
      <c r="G19" s="7">
        <f t="shared" si="3"/>
        <v>0.18026451857638001</v>
      </c>
      <c r="H19">
        <v>9.6000000000000002E-2</v>
      </c>
    </row>
    <row r="20" spans="1:8" x14ac:dyDescent="0.2">
      <c r="A20" s="4">
        <v>16</v>
      </c>
      <c r="B20" s="4">
        <v>80</v>
      </c>
      <c r="C20" s="1">
        <v>8</v>
      </c>
      <c r="D20" s="9">
        <f t="shared" si="0"/>
        <v>0.1</v>
      </c>
      <c r="E20" s="7">
        <f t="shared" si="1"/>
        <v>3.2936302160382243E-2</v>
      </c>
      <c r="F20" s="7">
        <f t="shared" si="2"/>
        <v>0</v>
      </c>
      <c r="G20" s="7">
        <f t="shared" si="3"/>
        <v>0.19480890648114674</v>
      </c>
      <c r="H20">
        <v>9.6000000000000002E-2</v>
      </c>
    </row>
    <row r="21" spans="1:8" x14ac:dyDescent="0.2">
      <c r="A21" s="4">
        <v>17</v>
      </c>
      <c r="B21" s="4">
        <v>80</v>
      </c>
      <c r="C21" s="1">
        <v>10</v>
      </c>
      <c r="D21" s="9">
        <f t="shared" si="0"/>
        <v>0.125</v>
      </c>
      <c r="E21" s="7">
        <f t="shared" si="1"/>
        <v>3.2936302160382243E-2</v>
      </c>
      <c r="F21" s="7">
        <f t="shared" si="2"/>
        <v>0</v>
      </c>
      <c r="G21" s="7">
        <f t="shared" si="3"/>
        <v>0.19480890648114674</v>
      </c>
      <c r="H21">
        <v>9.6000000000000002E-2</v>
      </c>
    </row>
    <row r="22" spans="1:8" x14ac:dyDescent="0.2">
      <c r="A22" s="4">
        <v>18</v>
      </c>
      <c r="B22" s="4">
        <v>80</v>
      </c>
      <c r="C22" s="1">
        <v>7</v>
      </c>
      <c r="D22" s="9">
        <f t="shared" si="0"/>
        <v>8.7499999999999994E-2</v>
      </c>
      <c r="E22" s="7">
        <f t="shared" si="1"/>
        <v>3.2936302160382243E-2</v>
      </c>
      <c r="F22" s="7">
        <f t="shared" si="2"/>
        <v>0</v>
      </c>
      <c r="G22" s="7">
        <f t="shared" si="3"/>
        <v>0.19480890648114674</v>
      </c>
      <c r="H22">
        <v>9.6000000000000002E-2</v>
      </c>
    </row>
    <row r="23" spans="1:8" x14ac:dyDescent="0.2">
      <c r="A23" s="4">
        <v>19</v>
      </c>
      <c r="B23" s="4">
        <v>90</v>
      </c>
      <c r="C23" s="1">
        <v>5</v>
      </c>
      <c r="D23" s="9">
        <f t="shared" si="0"/>
        <v>5.5555555555555552E-2</v>
      </c>
      <c r="E23" s="7">
        <f t="shared" si="1"/>
        <v>3.1052643473087223E-2</v>
      </c>
      <c r="F23" s="7">
        <f t="shared" si="2"/>
        <v>2.842069580738335E-3</v>
      </c>
      <c r="G23" s="7">
        <f t="shared" si="3"/>
        <v>0.18915793041926166</v>
      </c>
      <c r="H23">
        <v>9.6000000000000002E-2</v>
      </c>
    </row>
    <row r="24" spans="1:8" x14ac:dyDescent="0.2">
      <c r="A24" s="4">
        <v>20</v>
      </c>
      <c r="B24" s="4">
        <v>100</v>
      </c>
      <c r="C24" s="1">
        <v>8</v>
      </c>
      <c r="D24" s="9">
        <f t="shared" si="0"/>
        <v>0.08</v>
      </c>
      <c r="E24" s="7">
        <f t="shared" si="1"/>
        <v>2.9459124223235152E-2</v>
      </c>
      <c r="F24" s="7">
        <f t="shared" si="2"/>
        <v>7.6226273302945485E-3</v>
      </c>
      <c r="G24" s="7">
        <f t="shared" si="3"/>
        <v>0.18437737266970544</v>
      </c>
      <c r="H24">
        <v>9.6000000000000002E-2</v>
      </c>
    </row>
    <row r="25" spans="1:8" x14ac:dyDescent="0.2">
      <c r="A25" s="4">
        <v>21</v>
      </c>
      <c r="B25" s="4">
        <v>100</v>
      </c>
      <c r="C25" s="1">
        <v>5</v>
      </c>
      <c r="D25" s="9">
        <f t="shared" si="0"/>
        <v>0.05</v>
      </c>
      <c r="E25" s="7">
        <f t="shared" si="1"/>
        <v>2.9459124223235152E-2</v>
      </c>
      <c r="F25" s="7">
        <f t="shared" si="2"/>
        <v>7.6226273302945485E-3</v>
      </c>
      <c r="G25" s="7">
        <f t="shared" si="3"/>
        <v>0.18437737266970544</v>
      </c>
      <c r="H25">
        <v>9.6000000000000002E-2</v>
      </c>
    </row>
    <row r="26" spans="1:8" x14ac:dyDescent="0.2">
      <c r="A26" s="4">
        <v>22</v>
      </c>
      <c r="B26" s="4">
        <v>100</v>
      </c>
      <c r="C26" s="1">
        <v>8</v>
      </c>
      <c r="D26" s="9">
        <f t="shared" si="0"/>
        <v>0.08</v>
      </c>
      <c r="E26" s="7">
        <f t="shared" si="1"/>
        <v>2.9459124223235152E-2</v>
      </c>
      <c r="F26" s="7">
        <f t="shared" si="2"/>
        <v>7.6226273302945485E-3</v>
      </c>
      <c r="G26" s="7">
        <f t="shared" si="3"/>
        <v>0.18437737266970544</v>
      </c>
      <c r="H26">
        <v>9.6000000000000002E-2</v>
      </c>
    </row>
    <row r="27" spans="1:8" x14ac:dyDescent="0.2">
      <c r="A27" s="4">
        <v>23</v>
      </c>
      <c r="B27" s="4">
        <v>100</v>
      </c>
      <c r="C27" s="1">
        <v>10</v>
      </c>
      <c r="D27" s="9">
        <f t="shared" si="0"/>
        <v>0.1</v>
      </c>
      <c r="E27" s="7">
        <f t="shared" si="1"/>
        <v>2.9459124223235152E-2</v>
      </c>
      <c r="F27" s="7">
        <f t="shared" si="2"/>
        <v>7.6226273302945485E-3</v>
      </c>
      <c r="G27" s="7">
        <f t="shared" si="3"/>
        <v>0.18437737266970544</v>
      </c>
      <c r="H27">
        <v>9.6000000000000002E-2</v>
      </c>
    </row>
    <row r="28" spans="1:8" x14ac:dyDescent="0.2">
      <c r="A28" s="4">
        <v>24</v>
      </c>
      <c r="B28" s="4">
        <v>90</v>
      </c>
      <c r="C28" s="1">
        <v>6</v>
      </c>
      <c r="D28" s="9">
        <f t="shared" si="0"/>
        <v>6.6666666666666666E-2</v>
      </c>
      <c r="E28" s="7">
        <f t="shared" si="1"/>
        <v>3.1052643473087223E-2</v>
      </c>
      <c r="F28" s="7">
        <f t="shared" si="2"/>
        <v>2.842069580738335E-3</v>
      </c>
      <c r="G28" s="7">
        <f t="shared" si="3"/>
        <v>0.18915793041926166</v>
      </c>
      <c r="H28">
        <v>9.6000000000000002E-2</v>
      </c>
    </row>
    <row r="29" spans="1:8" x14ac:dyDescent="0.2">
      <c r="A29" s="4">
        <v>25</v>
      </c>
      <c r="B29" s="4">
        <v>90</v>
      </c>
      <c r="C29" s="1">
        <v>9</v>
      </c>
      <c r="D29" s="9">
        <f t="shared" si="0"/>
        <v>0.1</v>
      </c>
      <c r="E29" s="7">
        <f t="shared" si="1"/>
        <v>3.1052643473087223E-2</v>
      </c>
      <c r="F29" s="7">
        <f t="shared" si="2"/>
        <v>2.842069580738335E-3</v>
      </c>
      <c r="G29" s="7">
        <f t="shared" si="3"/>
        <v>0.18915793041926166</v>
      </c>
      <c r="H29">
        <v>9.6000000000000002E-2</v>
      </c>
    </row>
    <row r="30" spans="1:8" x14ac:dyDescent="0.2">
      <c r="A30" s="6" t="s">
        <v>8</v>
      </c>
      <c r="B30" s="8">
        <f>SUM(B5:B29)</f>
        <v>2450</v>
      </c>
      <c r="C30" s="1">
        <f>SUM(C5:C29)</f>
        <v>234</v>
      </c>
    </row>
    <row r="31" spans="1:8" x14ac:dyDescent="0.2">
      <c r="D31" s="6" t="s">
        <v>7</v>
      </c>
      <c r="E31" s="10">
        <f>C30/B30</f>
        <v>9.5510204081632646E-2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Variable Sample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Yang,Hui</dc:creator>
  <cp:lastModifiedBy>Yang, Hui</cp:lastModifiedBy>
  <dcterms:created xsi:type="dcterms:W3CDTF">2003-02-06T10:29:49Z</dcterms:created>
  <dcterms:modified xsi:type="dcterms:W3CDTF">2012-04-10T14:02:03Z</dcterms:modified>
</cp:coreProperties>
</file>