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cnemes\My Documents\____ADMIN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G4" i="1"/>
  <c r="G3" i="1"/>
  <c r="G5" i="1"/>
  <c r="H5" i="1"/>
  <c r="D20" i="1"/>
  <c r="E20" i="1"/>
  <c r="F20" i="1"/>
  <c r="G20" i="1"/>
  <c r="H20" i="1"/>
  <c r="I20" i="1"/>
  <c r="J20" i="1"/>
  <c r="K20" i="1"/>
  <c r="L20" i="1"/>
  <c r="M20" i="1"/>
  <c r="C20" i="1"/>
  <c r="D19" i="1"/>
  <c r="E19" i="1"/>
  <c r="F19" i="1"/>
  <c r="G19" i="1"/>
  <c r="H19" i="1"/>
  <c r="I19" i="1"/>
  <c r="J19" i="1"/>
  <c r="K19" i="1"/>
  <c r="L19" i="1"/>
  <c r="M19" i="1"/>
  <c r="C19" i="1"/>
  <c r="H4" i="1"/>
  <c r="H3" i="1"/>
</calcChain>
</file>

<file path=xl/sharedStrings.xml><?xml version="1.0" encoding="utf-8"?>
<sst xmlns="http://schemas.openxmlformats.org/spreadsheetml/2006/main" count="15" uniqueCount="14">
  <si>
    <t>min sum log(1-d)</t>
  </si>
  <si>
    <t>x2</t>
  </si>
  <si>
    <t>x1</t>
  </si>
  <si>
    <t>D_1(x)</t>
  </si>
  <si>
    <t>D_2(x)</t>
  </si>
  <si>
    <t>log(1-x)</t>
  </si>
  <si>
    <t>minimize</t>
  </si>
  <si>
    <t>-  log(x)</t>
  </si>
  <si>
    <t>min sum -log(d)</t>
  </si>
  <si>
    <t>D_3(x)</t>
  </si>
  <si>
    <t>D_4(x)</t>
  </si>
  <si>
    <t>Compare 2 losses on two discriminator (D_1,D_2) on a small fake batch {x1,x2}</t>
  </si>
  <si>
    <t>Blue loves if any D(x_i)~1 "GOOD"</t>
  </si>
  <si>
    <t>Red hates if any D(x_i)~0 "BAD"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</si>
</sst>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8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log(1-x)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Sheet1!$C$18:$M$18</c:f>
              <c:numCache>
                <c:formatCode>0.0</c:formatCode>
                <c:ptCount val="11"/>
                <c:pt idx="0">
                  <c:v>1.0000000000000001E-5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0.99999990000000005</c:v>
                </c:pt>
              </c:numCache>
            </c:numRef>
          </c:cat>
          <c:val>
            <c:numRef>
              <c:f>Sheet1!$C$19:$M$19</c:f>
              <c:numCache>
                <c:formatCode>General</c:formatCode>
                <c:ptCount val="11"/>
                <c:pt idx="0">
                  <c:v>-4.3429665338816141E-6</c:v>
                </c:pt>
                <c:pt idx="1">
                  <c:v>-4.5757490560675115E-2</c:v>
                </c:pt>
                <c:pt idx="2">
                  <c:v>-9.6910013008056392E-2</c:v>
                </c:pt>
                <c:pt idx="3">
                  <c:v>-0.15490195998574319</c:v>
                </c:pt>
                <c:pt idx="4">
                  <c:v>-0.22184874961635639</c:v>
                </c:pt>
                <c:pt idx="5">
                  <c:v>-0.3010299956639812</c:v>
                </c:pt>
                <c:pt idx="6">
                  <c:v>-0.3979400086720376</c:v>
                </c:pt>
                <c:pt idx="7">
                  <c:v>-0.52287874528033751</c:v>
                </c:pt>
                <c:pt idx="8">
                  <c:v>-0.69897000433601886</c:v>
                </c:pt>
                <c:pt idx="9">
                  <c:v>-1</c:v>
                </c:pt>
                <c:pt idx="10">
                  <c:v>-7.0000000002285931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E-42A1-8231-4C4F09CA664F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-  log(x)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Sheet1!$C$18:$M$18</c:f>
              <c:numCache>
                <c:formatCode>0.0</c:formatCode>
                <c:ptCount val="11"/>
                <c:pt idx="0">
                  <c:v>1.0000000000000001E-5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0.99999990000000005</c:v>
                </c:pt>
              </c:numCache>
            </c:numRef>
          </c:cat>
          <c:val>
            <c:numRef>
              <c:f>Sheet1!$C$20:$M$20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0.69897000433601875</c:v>
                </c:pt>
                <c:pt idx="3">
                  <c:v>0.52287874528033762</c:v>
                </c:pt>
                <c:pt idx="4">
                  <c:v>0.3979400086720376</c:v>
                </c:pt>
                <c:pt idx="5">
                  <c:v>0.3010299956639812</c:v>
                </c:pt>
                <c:pt idx="6">
                  <c:v>0.22184874961635639</c:v>
                </c:pt>
                <c:pt idx="7">
                  <c:v>0.15490195998574319</c:v>
                </c:pt>
                <c:pt idx="8">
                  <c:v>9.6910013008056392E-2</c:v>
                </c:pt>
                <c:pt idx="9">
                  <c:v>4.5757490560675115E-2</c:v>
                </c:pt>
                <c:pt idx="10">
                  <c:v>4.342945033893839E-8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E-42A1-8231-4C4F09CA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43072"/>
        <c:axId val="388398528"/>
      </c:lineChart>
      <c:catAx>
        <c:axId val="4367430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8398528"/>
        <c:crosses val="autoZero"/>
        <c:auto val="1"/>
        <c:lblAlgn val="ctr"/>
        <c:lblOffset val="100"/>
        <c:noMultiLvlLbl val="0"/>
      </c:catAx>
      <c:valAx>
        <c:axId val="388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67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512991</xdr:colOff>
      <xdr:row>6</xdr:row>
      <xdr:rowOff>40821</xdr:rowOff>
    </xdr:from>
    <xdr:to>
      <xdr:col>6</xdr:col>
      <xdr:colOff>571501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249BC-77DC-4B65-BFF1-5EC8058F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40" zoomScaleNormal="140" workbookViewId="0">
      <selection activeCell="H23" sqref="H23"/>
    </sheetView>
  </sheetViews>
  <sheetFormatPr defaultRowHeight="15" x14ac:dyDescent="0.25"/>
  <cols>
    <col min="3" max="3" width="12.7109375" bestFit="1" customWidth="1"/>
    <col min="7" max="7" width="16.28515625" customWidth="1"/>
    <col min="8" max="8" width="18.140625" customWidth="1"/>
    <col min="11" max="11" width="5.5703125" customWidth="1"/>
    <col min="12" max="12" width="4" customWidth="1"/>
    <col min="13" max="13" width="4.42578125" customWidth="1"/>
  </cols>
  <sheetData>
    <row r="1" spans="3:8" x14ac:dyDescent="0.25">
      <c r="C1" s="1" t="s">
        <v>11</v>
      </c>
    </row>
    <row r="2" spans="3:8" x14ac:dyDescent="0.25">
      <c r="D2" t="s">
        <v>2</v>
      </c>
      <c r="E2" t="s">
        <v>1</v>
      </c>
      <c r="G2" t="s">
        <v>0</v>
      </c>
      <c r="H2" t="s">
        <v>8</v>
      </c>
    </row>
    <row r="3" spans="3:8" x14ac:dyDescent="0.25">
      <c r="C3" t="s">
        <v>3</v>
      </c>
      <c r="D3">
        <v>0.5</v>
      </c>
      <c r="E3">
        <v>0.8</v>
      </c>
      <c r="G3" s="4">
        <f t="shared" ref="G3:G4" si="0">SUM(LOG(1-E3),LOG(1-D3))</f>
        <v>-1</v>
      </c>
      <c r="H3" s="5">
        <f>SUM(-LOG(D3),-LOG(E3))</f>
        <v>0.3979400086720376</v>
      </c>
    </row>
    <row r="4" spans="3:8" x14ac:dyDescent="0.25">
      <c r="C4" t="s">
        <v>4</v>
      </c>
      <c r="D4">
        <v>0.6</v>
      </c>
      <c r="E4">
        <v>0.7</v>
      </c>
      <c r="G4" s="4">
        <f t="shared" si="0"/>
        <v>-0.92081875395237511</v>
      </c>
      <c r="H4" s="5">
        <f>SUM(-LOG(D4),-LOG(E4))</f>
        <v>0.37675070960209955</v>
      </c>
    </row>
    <row r="5" spans="3:8" x14ac:dyDescent="0.25">
      <c r="C5" t="s">
        <v>9</v>
      </c>
      <c r="D5">
        <v>0.01</v>
      </c>
      <c r="E5">
        <v>0.99</v>
      </c>
      <c r="G5" s="4">
        <f>SUM(LOG(1-E5),LOG(1-D5))</f>
        <v>-2.0043648054024494</v>
      </c>
      <c r="H5" s="5">
        <f>SUM(-LOG(D5),-LOG(E5))</f>
        <v>2.0043648054024499</v>
      </c>
    </row>
    <row r="6" spans="3:8" x14ac:dyDescent="0.25">
      <c r="C6" t="s">
        <v>10</v>
      </c>
      <c r="D6">
        <v>0.99</v>
      </c>
      <c r="E6">
        <v>0.99</v>
      </c>
      <c r="G6" s="4">
        <f>SUM(LOG(1-E6),LOG(1-D6))</f>
        <v>-3.9999999999999991</v>
      </c>
      <c r="H6" s="5">
        <f>SUM(-LOG(D6),-LOG(E6))</f>
        <v>8.7296108049001765E-3</v>
      </c>
    </row>
    <row r="9" spans="3:8" x14ac:dyDescent="0.25">
      <c r="H9" s="6" t="s">
        <v>12</v>
      </c>
    </row>
    <row r="10" spans="3:8" x14ac:dyDescent="0.25">
      <c r="H10" s="7" t="s">
        <v>13</v>
      </c>
    </row>
    <row r="18" spans="1:13" x14ac:dyDescent="0.25">
      <c r="C18" s="3">
        <v>1.0000000000000001E-5</v>
      </c>
      <c r="D18" s="3">
        <v>0.1</v>
      </c>
      <c r="E18" s="3">
        <v>0.2</v>
      </c>
      <c r="F18" s="3">
        <v>0.3</v>
      </c>
      <c r="G18" s="3">
        <v>0.4</v>
      </c>
      <c r="H18" s="3">
        <v>0.5</v>
      </c>
      <c r="I18" s="3">
        <v>0.6</v>
      </c>
      <c r="J18" s="3">
        <v>0.7</v>
      </c>
      <c r="K18" s="3">
        <v>0.8</v>
      </c>
      <c r="L18" s="3">
        <v>0.9</v>
      </c>
      <c r="M18" s="3">
        <v>0.99999990000000005</v>
      </c>
    </row>
    <row r="19" spans="1:13" x14ac:dyDescent="0.25">
      <c r="A19" t="s">
        <v>6</v>
      </c>
      <c r="B19" t="s">
        <v>5</v>
      </c>
      <c r="C19">
        <f>LOG(1-C18)</f>
        <v>-4.3429665338816141E-6</v>
      </c>
      <c r="D19">
        <f>LOG(1-D18)</f>
        <v>-4.5757490560675115E-2</v>
      </c>
      <c r="E19">
        <f>LOG(1-E18)</f>
        <v>-9.6910013008056392E-2</v>
      </c>
      <c r="F19">
        <f>LOG(1-F18)</f>
        <v>-0.15490195998574319</v>
      </c>
      <c r="G19">
        <f>LOG(1-G18)</f>
        <v>-0.22184874961635639</v>
      </c>
      <c r="H19">
        <f>LOG(1-H18)</f>
        <v>-0.3010299956639812</v>
      </c>
      <c r="I19">
        <f>LOG(1-I18)</f>
        <v>-0.3979400086720376</v>
      </c>
      <c r="J19">
        <f>LOG(1-J18)</f>
        <v>-0.52287874528033751</v>
      </c>
      <c r="K19">
        <f>LOG(1-K18)</f>
        <v>-0.69897000433601886</v>
      </c>
      <c r="L19">
        <f>LOG(1-L18)</f>
        <v>-1</v>
      </c>
      <c r="M19">
        <f>LOG(1-M18)</f>
        <v>-7.0000000002285931</v>
      </c>
    </row>
    <row r="20" spans="1:13" x14ac:dyDescent="0.25">
      <c r="A20" t="s">
        <v>6</v>
      </c>
      <c r="B20" s="2" t="s">
        <v>7</v>
      </c>
      <c r="C20">
        <f>-LOG(C18)</f>
        <v>5</v>
      </c>
      <c r="D20">
        <f t="shared" ref="D20:M20" si="1">-LOG(D18)</f>
        <v>1</v>
      </c>
      <c r="E20">
        <f t="shared" si="1"/>
        <v>0.69897000433601875</v>
      </c>
      <c r="F20">
        <f t="shared" si="1"/>
        <v>0.52287874528033762</v>
      </c>
      <c r="G20">
        <f t="shared" si="1"/>
        <v>0.3979400086720376</v>
      </c>
      <c r="H20">
        <f t="shared" si="1"/>
        <v>0.3010299956639812</v>
      </c>
      <c r="I20">
        <f t="shared" si="1"/>
        <v>0.22184874961635639</v>
      </c>
      <c r="J20">
        <f t="shared" si="1"/>
        <v>0.15490195998574319</v>
      </c>
      <c r="K20">
        <f t="shared" si="1"/>
        <v>9.6910013008056392E-2</v>
      </c>
      <c r="L20">
        <f t="shared" si="1"/>
        <v>4.5757490560675115E-2</v>
      </c>
      <c r="M20">
        <f t="shared" si="1"/>
        <v>4.342945033893839E-8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Csaba NEMES</dc:creator>
  <cp:lastModifiedBy>Csaba NEMES</cp:lastModifiedBy>
  <cp:lastPrinted>2017-03-02T09:37:04Z</cp:lastPrinted>
  <dcterms:created xsi:type="dcterms:W3CDTF">2017-03-01T12:58:04Z</dcterms:created>
  <dcterms:modified xsi:type="dcterms:W3CDTF">2017-03-02T09:37:54Z</dcterms:modified>
</cp:coreProperties>
</file>