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dade\2020-2\Amplificadores\"/>
    </mc:Choice>
  </mc:AlternateContent>
  <xr:revisionPtr revIDLastSave="0" documentId="13_ncr:1_{84AA96D0-0EFF-4F71-A849-000AA7B2C57C}" xr6:coauthVersionLast="46" xr6:coauthVersionMax="46" xr10:uidLastSave="{00000000-0000-0000-0000-000000000000}"/>
  <bookViews>
    <workbookView xWindow="-120" yWindow="-120" windowWidth="20730" windowHeight="11160" xr2:uid="{764EBC71-0A69-49A3-B1CE-8DB4B3334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3" i="1"/>
  <c r="C35" i="1"/>
  <c r="C36" i="1" s="1"/>
  <c r="C7" i="1"/>
  <c r="C11" i="1" s="1"/>
</calcChain>
</file>

<file path=xl/sharedStrings.xml><?xml version="1.0" encoding="utf-8"?>
<sst xmlns="http://schemas.openxmlformats.org/spreadsheetml/2006/main" count="17" uniqueCount="17">
  <si>
    <t>Media Final</t>
  </si>
  <si>
    <t>Media Teorica</t>
  </si>
  <si>
    <t>Media Laboratorio</t>
  </si>
  <si>
    <t>Nota projeto final</t>
  </si>
  <si>
    <t>P1</t>
  </si>
  <si>
    <t>P2</t>
  </si>
  <si>
    <t>Listas</t>
  </si>
  <si>
    <t>A</t>
  </si>
  <si>
    <t>R1</t>
  </si>
  <si>
    <t>R2</t>
  </si>
  <si>
    <t>B</t>
  </si>
  <si>
    <t>Av</t>
  </si>
  <si>
    <t>w</t>
  </si>
  <si>
    <t>freq</t>
  </si>
  <si>
    <t>L</t>
  </si>
  <si>
    <t>1/C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</si>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</sst>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EA3E-BAA0-477C-871F-D4DE13C3F7CC}">
  <dimension ref="B3:I36"/>
  <sheetViews>
    <sheetView tabSelected="1" workbookViewId="0">
      <selection activeCell="F4" sqref="F4"/>
    </sheetView>
  </sheetViews>
  <sheetFormatPr defaultRowHeight="15" x14ac:dyDescent="0.25"/>
  <cols>
    <col min="2" max="2" width="13.5703125" bestFit="1" customWidth="1"/>
    <col min="4" max="4" width="17.42578125" bestFit="1" customWidth="1"/>
    <col min="6" max="6" width="16.85546875" bestFit="1" customWidth="1"/>
    <col min="7" max="7" width="12" bestFit="1" customWidth="1"/>
    <col min="12" max="12" width="12" bestFit="1" customWidth="1"/>
    <col min="14" max="14" width="12" bestFit="1" customWidth="1"/>
  </cols>
  <sheetData>
    <row r="3" spans="2:9" x14ac:dyDescent="0.25">
      <c r="B3" t="s">
        <v>4</v>
      </c>
      <c r="C3">
        <v>2.6</v>
      </c>
    </row>
    <row r="4" spans="2:9" x14ac:dyDescent="0.25">
      <c r="B4" t="s">
        <v>5</v>
      </c>
      <c r="C4">
        <v>5.5</v>
      </c>
    </row>
    <row r="5" spans="2:9" x14ac:dyDescent="0.25">
      <c r="B5" t="s">
        <v>6</v>
      </c>
      <c r="C5">
        <v>5</v>
      </c>
    </row>
    <row r="7" spans="2:9" x14ac:dyDescent="0.25">
      <c r="B7" t="s">
        <v>1</v>
      </c>
      <c r="C7">
        <f>((C3+C4)/2)*0.9+C5*0.1</f>
        <v>4.1449999999999996</v>
      </c>
      <c r="D7" t="s">
        <v>2</v>
      </c>
      <c r="E7">
        <v>8.3000000000000007</v>
      </c>
      <c r="F7" t="s">
        <v>3</v>
      </c>
      <c r="G7">
        <v>5</v>
      </c>
    </row>
    <row r="11" spans="2:9" x14ac:dyDescent="0.25">
      <c r="B11" t="s">
        <v>0</v>
      </c>
      <c r="C11">
        <f>C7*0.65+E7*0.2+G7*0.15</f>
        <v>5.1042500000000004</v>
      </c>
    </row>
    <row r="12" spans="2:9" x14ac:dyDescent="0.25">
      <c r="F12" t="s">
        <v>13</v>
      </c>
      <c r="G12">
        <v>1000000</v>
      </c>
      <c r="H12">
        <v>2</v>
      </c>
      <c r="I12">
        <v>3.1415000000000002</v>
      </c>
    </row>
    <row r="13" spans="2:9" x14ac:dyDescent="0.25">
      <c r="F13" t="s">
        <v>12</v>
      </c>
      <c r="G13">
        <f>G12*H12*I12</f>
        <v>6283000</v>
      </c>
    </row>
    <row r="15" spans="2:9" x14ac:dyDescent="0.25">
      <c r="F15" t="s">
        <v>14</v>
      </c>
      <c r="G15">
        <v>2E-3</v>
      </c>
    </row>
    <row r="17" spans="2:7" x14ac:dyDescent="0.25">
      <c r="F17" t="s">
        <v>15</v>
      </c>
      <c r="G17">
        <f>G15*G13*G13</f>
        <v>78952178000</v>
      </c>
    </row>
    <row r="18" spans="2:7" x14ac:dyDescent="0.25">
      <c r="F18" t="s">
        <v>16</v>
      </c>
      <c r="G18">
        <f>1/G17</f>
        <v>1.2665895043452759E-11</v>
      </c>
    </row>
    <row r="32" spans="2:7" x14ac:dyDescent="0.25">
      <c r="B32" t="s">
        <v>7</v>
      </c>
      <c r="C32">
        <v>200000</v>
      </c>
    </row>
    <row r="33" spans="2:3" x14ac:dyDescent="0.25">
      <c r="B33" t="s">
        <v>8</v>
      </c>
      <c r="C33">
        <v>1000</v>
      </c>
    </row>
    <row r="34" spans="2:3" x14ac:dyDescent="0.25">
      <c r="B34" t="s">
        <v>9</v>
      </c>
      <c r="C34">
        <v>20</v>
      </c>
    </row>
    <row r="35" spans="2:3" x14ac:dyDescent="0.25">
      <c r="B35" t="s">
        <v>10</v>
      </c>
      <c r="C35">
        <f>C34/(C34+C33)</f>
        <v>1.9607843137254902E-2</v>
      </c>
    </row>
    <row r="36" spans="2:3" x14ac:dyDescent="0.25">
      <c r="B36" t="s">
        <v>11</v>
      </c>
      <c r="C36">
        <f>C32/(C35*C32+1)</f>
        <v>50.986998315429567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Noboa</dc:creator>
  <cp:lastModifiedBy>Caique Noboa</cp:lastModifiedBy>
  <dcterms:created xsi:type="dcterms:W3CDTF">2021-05-16T14:45:46Z</dcterms:created>
  <dcterms:modified xsi:type="dcterms:W3CDTF">2021-05-21T01:21:20Z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d1c3c72b-4031-4516-8dd5-ceaa6e1a9ef1</vt:lpwstr>
  </property>
</Properties>
</file>