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Faculdade\2020-2\Amplificadores\"/>
    </mc:Choice>
  </mc:AlternateContent>
  <xr:revisionPtr revIDLastSave="0" documentId="8_{9AADB5E9-67F9-4353-9599-8AC5335BC2E2}" xr6:coauthVersionLast="45" xr6:coauthVersionMax="45" xr10:uidLastSave="{00000000-0000-0000-0000-000000000000}"/>
  <bookViews>
    <workbookView xWindow="-120" yWindow="-120" windowWidth="20730" windowHeight="11160" xr2:uid="{AAE0C0A8-797F-4326-A5CB-036D781433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E2" i="1"/>
  <c r="B2" i="1"/>
  <c r="H7" i="1"/>
  <c r="E7" i="1"/>
  <c r="B7" i="1"/>
</calcChain>
</file>

<file path=xl/sharedStrings.xml><?xml version="1.0" encoding="utf-8"?>
<sst xmlns="http://schemas.openxmlformats.org/spreadsheetml/2006/main" count="34" uniqueCount="13">
  <si>
    <t>Ic</t>
  </si>
  <si>
    <t>Vcc</t>
  </si>
  <si>
    <t>Rs</t>
  </si>
  <si>
    <t>Rc</t>
  </si>
  <si>
    <t>Re</t>
  </si>
  <si>
    <t>Icq</t>
  </si>
  <si>
    <t>Vceq</t>
  </si>
  <si>
    <t>Vce</t>
  </si>
  <si>
    <t>Vdd</t>
  </si>
  <si>
    <t>Rd</t>
  </si>
  <si>
    <t>Id</t>
  </si>
  <si>
    <t>Idq</t>
  </si>
  <si>
    <t>Vdsq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</si>
</sst>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Retas de Carga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330927384076992E-2"/>
          <c:y val="0.14393518518518519"/>
          <c:w val="0.8585579615048119"/>
          <c:h val="0.72088764946048411"/>
        </c:manualLayout>
      </c:layou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Sheet1!$M$3:$M$5</c:f>
              <c:numCache>
                <c:formatCode>General</c:formatCode>
                <c:ptCount val="3"/>
                <c:pt idx="0">
                  <c:v>0</c:v>
                </c:pt>
                <c:pt idx="1">
                  <c:v>12.5</c:v>
                </c:pt>
                <c:pt idx="2">
                  <c:v>25</c:v>
                </c:pt>
              </c:numCache>
            </c:numRef>
          </c:xVal>
          <c:yVal>
            <c:numRef>
              <c:f>Sheet1!$L$3:$L$5</c:f>
              <c:numCache>
                <c:formatCode>General</c:formatCode>
                <c:ptCount val="3"/>
                <c:pt idx="0">
                  <c:v>6.0000000000000001E-3</c:v>
                </c:pt>
                <c:pt idx="1">
                  <c:v>3.0000000000000001E-3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CF-4A7B-9B33-0B2E3D84AA3D}"/>
            </c:ext>
          </c:extLst>
        </c:ser>
        <c:ser>
          <c:idx val="2"/>
          <c:order val="2"/>
          <c:tx>
            <c:v>Segunda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Sheet1!$P$3:$P$4</c:f>
              <c:numCache>
                <c:formatCode>General</c:formatCode>
                <c:ptCount val="2"/>
                <c:pt idx="0">
                  <c:v>0</c:v>
                </c:pt>
                <c:pt idx="1">
                  <c:v>22.498999999999999</c:v>
                </c:pt>
              </c:numCache>
            </c:numRef>
          </c:xVal>
          <c:yVal>
            <c:numRef>
              <c:f>Sheet1!$O$3:$O$4</c:f>
              <c:numCache>
                <c:formatCode>General</c:formatCode>
                <c:ptCount val="2"/>
                <c:pt idx="0">
                  <c:v>6.7499999999999999E-3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2CF-4A7B-9B33-0B2E3D84A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549471"/>
        <c:axId val="48697953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Sheet1!$O$3:$O$4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6.7499999999999999E-3</c:v>
                      </c:pt>
                      <c:pt idx="1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Sheet1!$P$3:$P$4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22.498999999999999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62CF-4A7B-9B33-0B2E3D84AA3D}"/>
                  </c:ext>
                </c:extLst>
              </c15:ser>
            </c15:filteredScatterSeries>
          </c:ext>
        </c:extLst>
      </c:scatterChart>
      <c:valAx>
        <c:axId val="203554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79535"/>
        <c:crosses val="autoZero"/>
        <c:crossBetween val="midCat"/>
      </c:valAx>
      <c:valAx>
        <c:axId val="48697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549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Retas de Carga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Primeira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Sheet1!$M$8:$M$10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Sheet1!$L$8:$L$10</c:f>
              <c:numCache>
                <c:formatCode>General</c:formatCode>
                <c:ptCount val="3"/>
                <c:pt idx="0">
                  <c:v>5.0000000000000001E-3</c:v>
                </c:pt>
                <c:pt idx="1">
                  <c:v>2.5000000000000001E-3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53-48A7-B97B-6AD59926547A}"/>
            </c:ext>
          </c:extLst>
        </c:ser>
        <c:ser>
          <c:idx val="2"/>
          <c:order val="2"/>
          <c:tx>
            <c:v>Segunda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Sheet1!$P$8:$P$9</c:f>
              <c:numCache>
                <c:formatCode>General</c:formatCode>
                <c:ptCount val="2"/>
                <c:pt idx="0">
                  <c:v>0</c:v>
                </c:pt>
                <c:pt idx="1">
                  <c:v>16</c:v>
                </c:pt>
              </c:numCache>
            </c:numRef>
          </c:xVal>
          <c:yVal>
            <c:numRef>
              <c:f>Sheet1!$O$8:$O$9</c:f>
              <c:numCache>
                <c:formatCode>General</c:formatCode>
                <c:ptCount val="2"/>
                <c:pt idx="0">
                  <c:v>6.6699999999999997E-3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353-48A7-B97B-6AD599265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156927"/>
        <c:axId val="202194681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Sheet1!$L$8:$L$10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5.0000000000000001E-3</c:v>
                      </c:pt>
                      <c:pt idx="1">
                        <c:v>2.5000000000000001E-3</c:v>
                      </c:pt>
                      <c:pt idx="2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Sheet1!$M$8:$M$10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6353-48A7-B97B-6AD59926547A}"/>
                  </c:ext>
                </c:extLst>
              </c15:ser>
            </c15:filteredScatterSeries>
          </c:ext>
        </c:extLst>
      </c:scatterChart>
      <c:valAx>
        <c:axId val="48815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946815"/>
        <c:crosses val="autoZero"/>
        <c:crossBetween val="midCat"/>
      </c:valAx>
      <c:valAx>
        <c:axId val="202194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5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447675</xdr:colOff>
      <xdr:row>9</xdr:row>
      <xdr:rowOff>23812</xdr:rowOff>
    </xdr:from>
    <xdr:to>
      <xdr:col>21</xdr:col>
      <xdr:colOff>142875</xdr:colOff>
      <xdr:row>23</xdr:row>
      <xdr:rowOff>100012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2D852BE-F101-4718-AC04-EC184F783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123825</xdr:colOff>
      <xdr:row>2</xdr:row>
      <xdr:rowOff>109537</xdr:rowOff>
    </xdr:from>
    <xdr:to>
      <xdr:col>10</xdr:col>
      <xdr:colOff>428625</xdr:colOff>
      <xdr:row>16</xdr:row>
      <xdr:rowOff>185737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B3D1B8E-4F5C-4FFE-83A0-CAB4BDEBF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2A731-462E-4CFB-B5F2-A0762B9CBD33}">
  <dimension ref="A1:P10"/>
  <sheetViews>
    <sheetView tabSelected="1" zoomScaleNormal="100" workbookViewId="0">
      <selection activeCell="C4" sqref="C4"/>
    </sheetView>
  </sheetViews>
  <sheetFormatPr defaultRowHeight="15" x14ac:dyDescent="0.25"/>
  <sheetData>
    <row r="1" spans="1:16" x14ac:dyDescent="0.25">
      <c r="D1" t="s">
        <v>7</v>
      </c>
      <c r="E1">
        <v>0</v>
      </c>
      <c r="G1" t="s">
        <v>0</v>
      </c>
      <c r="H1">
        <v>0</v>
      </c>
    </row>
    <row r="2" spans="1:16" x14ac:dyDescent="0.25">
      <c r="A2" t="s">
        <v>0</v>
      </c>
      <c r="B2">
        <f>B3/(B4+B5)</f>
        <v>6.0009601536245797E-3</v>
      </c>
      <c r="D2" s="1" t="s">
        <v>0</v>
      </c>
      <c r="E2" s="1">
        <f>E3+(E4/E5)</f>
        <v>6.7503750375037504E-3</v>
      </c>
      <c r="F2" s="1"/>
      <c r="G2" s="1" t="s">
        <v>7</v>
      </c>
      <c r="H2" s="1">
        <f>H5+(H3*H4)</f>
        <v>22.499000000000002</v>
      </c>
      <c r="L2" t="s">
        <v>0</v>
      </c>
      <c r="M2" t="s">
        <v>1</v>
      </c>
      <c r="O2" t="s">
        <v>0</v>
      </c>
      <c r="P2" t="s">
        <v>1</v>
      </c>
    </row>
    <row r="3" spans="1:16" x14ac:dyDescent="0.25">
      <c r="A3" t="s">
        <v>1</v>
      </c>
      <c r="B3">
        <v>25</v>
      </c>
      <c r="D3" s="1" t="s">
        <v>5</v>
      </c>
      <c r="E3" s="1">
        <v>3.0000000000000001E-3</v>
      </c>
      <c r="F3" s="1"/>
      <c r="G3" s="1" t="s">
        <v>3</v>
      </c>
      <c r="H3" s="1">
        <v>3333</v>
      </c>
      <c r="L3">
        <v>6.0000000000000001E-3</v>
      </c>
      <c r="M3">
        <v>0</v>
      </c>
      <c r="O3" s="1">
        <v>6.7499999999999999E-3</v>
      </c>
      <c r="P3">
        <v>0</v>
      </c>
    </row>
    <row r="4" spans="1:16" x14ac:dyDescent="0.25">
      <c r="A4" t="s">
        <v>3</v>
      </c>
      <c r="B4">
        <v>3333</v>
      </c>
      <c r="D4" s="1" t="s">
        <v>6</v>
      </c>
      <c r="E4" s="1">
        <v>12.5</v>
      </c>
      <c r="F4" s="1"/>
      <c r="G4" s="1" t="s">
        <v>5</v>
      </c>
      <c r="H4" s="1">
        <v>3.0000000000000001E-3</v>
      </c>
      <c r="L4">
        <v>3.0000000000000001E-3</v>
      </c>
      <c r="M4">
        <v>12.5</v>
      </c>
      <c r="O4">
        <v>0</v>
      </c>
      <c r="P4">
        <v>22.498999999999999</v>
      </c>
    </row>
    <row r="5" spans="1:16" x14ac:dyDescent="0.25">
      <c r="A5" t="s">
        <v>4</v>
      </c>
      <c r="B5">
        <v>833</v>
      </c>
      <c r="D5" s="1" t="s">
        <v>3</v>
      </c>
      <c r="E5" s="1">
        <v>3333</v>
      </c>
      <c r="F5" s="1"/>
      <c r="G5" s="1" t="s">
        <v>6</v>
      </c>
      <c r="H5" s="1">
        <v>12.5</v>
      </c>
      <c r="L5">
        <v>0</v>
      </c>
      <c r="M5">
        <v>25</v>
      </c>
    </row>
    <row r="7" spans="1:16" x14ac:dyDescent="0.25">
      <c r="A7" t="s">
        <v>10</v>
      </c>
      <c r="B7">
        <f>B8/(B9+B10)</f>
        <v>5.0000000000000001E-3</v>
      </c>
      <c r="D7" t="s">
        <v>10</v>
      </c>
      <c r="E7">
        <f>E8+(E9/E10)</f>
        <v>6.6666666666666662E-3</v>
      </c>
      <c r="G7" t="s">
        <v>7</v>
      </c>
      <c r="H7">
        <f>H10+(H8*H9)</f>
        <v>16</v>
      </c>
      <c r="L7" t="s">
        <v>0</v>
      </c>
      <c r="M7" t="s">
        <v>1</v>
      </c>
      <c r="O7" t="s">
        <v>0</v>
      </c>
      <c r="P7" t="s">
        <v>1</v>
      </c>
    </row>
    <row r="8" spans="1:16" x14ac:dyDescent="0.25">
      <c r="A8" t="s">
        <v>8</v>
      </c>
      <c r="B8">
        <v>20</v>
      </c>
      <c r="D8" t="s">
        <v>11</v>
      </c>
      <c r="E8">
        <v>2.5000000000000001E-3</v>
      </c>
      <c r="G8" t="s">
        <v>2</v>
      </c>
      <c r="H8">
        <v>2400</v>
      </c>
      <c r="L8">
        <v>5.0000000000000001E-3</v>
      </c>
      <c r="M8">
        <v>0</v>
      </c>
      <c r="O8" s="1">
        <v>6.6699999999999997E-3</v>
      </c>
      <c r="P8">
        <v>0</v>
      </c>
    </row>
    <row r="9" spans="1:16" x14ac:dyDescent="0.25">
      <c r="A9" t="s">
        <v>2</v>
      </c>
      <c r="B9">
        <v>2400</v>
      </c>
      <c r="D9" t="s">
        <v>12</v>
      </c>
      <c r="E9">
        <v>10</v>
      </c>
      <c r="G9" t="s">
        <v>11</v>
      </c>
      <c r="H9">
        <v>2.5000000000000001E-3</v>
      </c>
      <c r="L9">
        <v>2.5000000000000001E-3</v>
      </c>
      <c r="M9">
        <v>10</v>
      </c>
      <c r="O9">
        <v>0</v>
      </c>
      <c r="P9">
        <v>16</v>
      </c>
    </row>
    <row r="10" spans="1:16" x14ac:dyDescent="0.25">
      <c r="A10" t="s">
        <v>9</v>
      </c>
      <c r="B10">
        <v>1600</v>
      </c>
      <c r="D10" t="s">
        <v>2</v>
      </c>
      <c r="E10">
        <v>2400</v>
      </c>
      <c r="G10" t="s">
        <v>12</v>
      </c>
      <c r="H10">
        <v>10</v>
      </c>
      <c r="L10">
        <v>0</v>
      </c>
      <c r="M10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Caique Noboa</dc:creator>
  <cp:lastModifiedBy>Caique Noboa</cp:lastModifiedBy>
  <dcterms:created xsi:type="dcterms:W3CDTF">2021-03-01T23:57:57Z</dcterms:created>
  <dcterms:modified xsi:type="dcterms:W3CDTF">2021-03-02T01:22:16Z</dcterms:modified>
</cp:coreProperties>
</file>