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Rundata\study\powerbi\"/>
    </mc:Choice>
  </mc:AlternateContent>
  <xr:revisionPtr revIDLastSave="0" documentId="13_ncr:1_{4957B2E2-DC32-4D15-8BCB-51A1F8991B29}" xr6:coauthVersionLast="47" xr6:coauthVersionMax="47" xr10:uidLastSave="{00000000-0000-0000-0000-000000000000}"/>
  <bookViews>
    <workbookView xWindow="-120" yWindow="-120" windowWidth="29040" windowHeight="15840" activeTab="1" xr2:uid="{2D248C94-012B-4C55-8361-71C1BA9AA5E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a="1"/>
  <c r="F2" i="1" s="1"/>
  <c r="F3" i="1" a="1"/>
  <c r="F3" i="1" s="1"/>
  <c r="F4" i="1" a="1"/>
  <c r="F4" i="1" s="1"/>
  <c r="E2" i="1" a="1"/>
  <c r="E2" i="1" s="1"/>
  <c r="E3" i="1" a="1"/>
  <c r="E3" i="1" s="1"/>
  <c r="E4" i="1" a="1"/>
  <c r="E4" i="1" s="1"/>
  <c r="D2" i="1" a="1"/>
  <c r="D2" i="1" s="1"/>
  <c r="D3" i="1" a="1"/>
  <c r="D3" i="1" s="1"/>
  <c r="D4" i="1" a="1"/>
  <c r="D4" i="1" s="1"/>
  <c r="C2" i="1" a="1"/>
  <c r="C2" i="1" s="1"/>
  <c r="C3" i="1" a="1"/>
  <c r="C3" i="1" s="1"/>
  <c r="C4" i="1" a="1"/>
  <c r="C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0"/>
        </ext>
      </extLst>
    </bk>
    <bk>
      <extLst>
        <ext uri="{3e2802c4-a4d2-4d8b-9148-e3be6c30e623}">
          <xlrd:rvb i="10"/>
        </ext>
      </extLst>
    </bk>
    <bk>
      <extLst>
        <ext uri="{3e2802c4-a4d2-4d8b-9148-e3be6c30e623}">
          <xlrd:rvb i="4"/>
        </ext>
      </extLst>
    </bk>
    <bk>
      <extLst>
        <ext uri="{3e2802c4-a4d2-4d8b-9148-e3be6c30e623}">
          <xlrd:rvb i="6"/>
        </ext>
      </extLst>
    </bk>
    <bk>
      <extLst>
        <ext uri="{3e2802c4-a4d2-4d8b-9148-e3be6c30e623}">
          <xlrd:rvb i="14"/>
        </ext>
      </extLst>
    </bk>
    <bk>
      <extLst>
        <ext uri="{3e2802c4-a4d2-4d8b-9148-e3be6c30e623}">
          <xlrd:rvb i="16"/>
        </ext>
      </extLst>
    </bk>
    <bk>
      <extLst>
        <ext uri="{3e2802c4-a4d2-4d8b-9148-e3be6c30e623}">
          <xlrd:rvb i="66"/>
        </ext>
      </extLst>
    </bk>
    <bk>
      <extLst>
        <ext uri="{3e2802c4-a4d2-4d8b-9148-e3be6c30e623}">
          <xlrd:rvb i="69"/>
        </ext>
      </extLst>
    </bk>
    <bk>
      <extLst>
        <ext uri="{3e2802c4-a4d2-4d8b-9148-e3be6c30e623}">
          <xlrd:rvb i="71"/>
        </ext>
      </extLst>
    </bk>
    <bk>
      <extLst>
        <ext uri="{3e2802c4-a4d2-4d8b-9148-e3be6c30e623}">
          <xlrd:rvb i="74"/>
        </ext>
      </extLst>
    </bk>
    <bk>
      <extLst>
        <ext uri="{3e2802c4-a4d2-4d8b-9148-e3be6c30e623}">
          <xlrd:rvb i="76"/>
        </ext>
      </extLst>
    </bk>
    <bk>
      <extLst>
        <ext uri="{3e2802c4-a4d2-4d8b-9148-e3be6c30e623}">
          <xlrd:rvb i="78"/>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<sst xmlns="http://schemas.openxmlformats.org/spreadsheetml/2006/main" count="20" uniqueCount="11">
  <si>
    <t>Traffic</t>
  </si>
  <si>
    <t>Origin</t>
  </si>
  <si>
    <t>Destination</t>
  </si>
  <si>
    <t>Latitude</t>
  </si>
  <si>
    <t>Longitude</t>
  </si>
  <si>
    <t>Latitude2</t>
  </si>
  <si>
    <t>Longitude2</t>
  </si>
  <si>
    <t>Abu Dhabi</t>
  </si>
  <si>
    <t>Muscat</t>
  </si>
  <si>
    <t>Sharjah</t>
  </si>
  <si>
    <t>Al 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</si>
</sst>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www.bing.com/images/search?form=xlimg&amp;q=oman" TargetMode="External"/><Relationship Id="rId1" Type="http://schemas.openxmlformats.org/officeDocument/2006/relationships/hyperlink" Target="https://www.bing.com/th?id=AMMS_4ab67ac3d56bb710deafe34dae5131b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Srd>
</file>

<file path=xl/richData/rdarray.xml><?xml version="1.0" encoding="utf-8"?>
<arrayData xmlns="http://schemas.microsoft.com/office/spreadsheetml/2017/richdata2" count="5">
  <a r="2">
    <v t="s">Gulf Time Zone</v>
    <v t="s">Arabian Standard Time</v>
  </a>
  <a r="1">
    <v t="s">Theyazin bin Haitham (Crown prince)</v>
  </a>
  <a r="2">
    <v t="s">Arabic</v>
    <v t="s">Modern Standard Arabic</v>
  </a>
  <a r="11">
    <v t="r">11</v>
    <v t="r">49</v>
    <v t="r">50</v>
    <v t="r">51</v>
    <v t="r">52</v>
    <v t="r">53</v>
    <v t="r">54</v>
    <v t="r">55</v>
    <v t="r">56</v>
    <v t="r">57</v>
    <v t="r">58</v>
  </a>
  <a r="1">
    <v t="s">Gulf Time Zone</v>
  </a>
</arrayData>
</file>

<file path=xl/richData/rdrichvalue.xml><?xml version="1.0" encoding="utf-8"?>
<rvData xmlns="http://schemas.microsoft.com/office/spreadsheetml/2017/richdata" count="81">
  <rv s="0">
    <v>536870912</v>
    <v>Abu Dhabi</v>
    <v>5c13f73c-6c26-b05a-8294-4e5d670b582c</v>
    <v>en-US</v>
    <v>Map</v>
  </rv>
  <rv s="0">
    <v>536870912</v>
    <v>Abu Dhabi</v>
    <v>64d30bb6-7457-2a4b-5a2a-ef4f432d2eb6</v>
    <v>en-US</v>
    <v>Map</v>
  </rv>
  <rv s="1">
    <fb>972.45</fb>
    <v>13</v>
  </rv>
  <rv s="0">
    <v>536870912</v>
    <v>United Arab Emirates</v>
    <v>254a2621-4625-0f85-0b9d-13e4e75e5c9b</v>
    <v>en-US</v>
    <v>Map</v>
  </rv>
  <rv s="1">
    <fb>24.488175699999999</fb>
    <v>14</v>
  </rv>
  <rv s="2">
    <v>https://www.bing.com/search?q=abu+dhabi&amp;form=skydnc</v>
    <v>Learn more on Bing</v>
  </rv>
  <rv s="1">
    <fb>54.354946200000001</fb>
    <v>14</v>
  </rv>
  <rv s="1">
    <fb>1512000</fb>
    <v>13</v>
  </rv>
  <rv s="3">
    <v>0</v>
  </rv>
  <rv s="4">
    <v>#VALUE!</v>
    <v>en-US</v>
    <v>5c13f73c-6c26-b05a-8294-4e5d670b582c</v>
    <v>536870912</v>
    <v>1</v>
    <v>5</v>
    <v>6</v>
    <v>Abu Dhabi</v>
    <v>9</v>
    <v>10</v>
    <v>Map</v>
    <v>11</v>
    <v>12</v>
    <v>1</v>
    <v>2</v>
    <v>3</v>
    <v>Abu Dhabi is the capital and the second-most populous city of the United Arab Emirates. It's also the capital of the Emirate of Abu Dhabi. The city of Abu Dhabi is located on an island in the Persian Gulf, off the Central West Coast. Most of the city and the Emirate reside on the mainland connected to the rest of the country. As of 2021, Abu Dhabi's urban area had an estimated population of 1.5 million, out of 2.9 million in the emirate of Abu Dhabi, as of 2016. The Abu Dhabi Investment Authority is headquartered in the city, and was the world's 5th largest sovereign wealth fund in 2021. Abu Dhabi itself has over a trillion US dollars worth of assets under management in a combination of various sovereign wealth funds headquartered there.</v>
    <v>4</v>
    <v>5</v>
    <v>6</v>
    <v>Abu Dhabi</v>
    <v>7</v>
    <v>8</v>
    <v>Abu Dhabi</v>
    <v>mdp/vdpid/7376443939491938305</v>
  </rv>
  <rv s="0">
    <v>536870912</v>
    <v>Muscat</v>
    <v>94c369e9-23a3-9c59-e2c3-e9026f64b420</v>
    <v>en-US</v>
    <v>Map</v>
  </rv>
  <rv s="0">
    <v>536870912</v>
    <v>Muscat Governorate</v>
    <v>475dad8b-c55b-0f3f-8c26-cdcd1678c422</v>
    <v>en-US</v>
    <v>Map</v>
  </rv>
  <rv s="1">
    <fb>3500</fb>
    <v>13</v>
  </rv>
  <rv s="0">
    <v>536870912</v>
    <v>Oman</v>
    <v>80c2f3b5-3d4f-9573-2b4d-e73c7d67832b</v>
    <v>en-US</v>
    <v>Map</v>
  </rv>
  <rv s="1">
    <fb>23.61</fb>
    <v>14</v>
  </rv>
  <rv s="2">
    <v>https://www.bing.com/search?q=muscat+oman&amp;form=skydnc</v>
    <v>Learn more on Bing</v>
  </rv>
  <rv s="1">
    <fb>58.54</fb>
    <v>14</v>
  </rv>
  <rv s="1">
    <fb>31409</fb>
    <v>13</v>
  </rv>
  <rv s="4">
    <v>#VALUE!</v>
    <v>en-US</v>
    <v>94c369e9-23a3-9c59-e2c3-e9026f64b420</v>
    <v>536870912</v>
    <v>1</v>
    <v>19</v>
    <v>6</v>
    <v>Muscat</v>
    <v>9</v>
    <v>10</v>
    <v>Map</v>
    <v>11</v>
    <v>12</v>
    <v>11</v>
    <v>12</v>
    <v>13</v>
    <v>Muscat is the capital and most populated city in Oman. It is the seat of the Governorate of Muscat. According to the National Centre for Statistics and Information, the total population of Muscat Governorate was 1.4 million as of September 2018. The metropolitan area spans approximately 3,500 km² and includes six provinces called wilayats. Known since the early 1st century AD as an important trading port between the west and the east, Muscat was ruled by various indigenous tribes as well as foreign powers such as the Persians, the Portuguese Empire, the Iberian Union and the Ottoman Empire at various points in its history. A regional military power in the 18th century, Muscat's influence extended as far as East Africa and Zanzibar. As an important port-town in the Gulf of Oman, Muscat attracted foreign tradesmen and settlers such as the Persians and the Balochis. Since the ascension of Qaboos bin Said as Sultan of Oman in 1970, Muscat has experienced rapid infrastructural development that has led to the growth of a vibrant economy and a multi-ethnic society. Muscat is termed as a Beta - Global City by the Globalization and World Cities Research Network.</v>
    <v>14</v>
    <v>15</v>
    <v>16</v>
    <v>Muscat</v>
    <v>17</v>
    <v>8</v>
    <v>Muscat</v>
    <v>mdp/vdpid/7382990837061255169</v>
  </rv>
  <rv s="1">
    <fb>4.6397415185783497E-2</fb>
    <v>44</v>
  </rv>
  <rv s="1">
    <fb>309500</fb>
    <v>13</v>
  </rv>
  <rv s="1">
    <fb>47000</fb>
    <v>13</v>
  </rv>
  <rv s="1">
    <fb>19.189</fb>
    <v>45</v>
  </rv>
  <rv s="1">
    <fb>968</fb>
    <v>46</v>
  </rv>
  <rv s="1">
    <fb>63457.434999999998</fb>
    <v>13</v>
  </rv>
  <rv s="1">
    <fb>113.52928579077</fb>
    <v>47</v>
  </rv>
  <rv s="1">
    <fb>1.3379505745318198E-3</fb>
    <v>44</v>
  </rv>
  <rv s="1">
    <fb>6445.5734171620397</fb>
    <v>13</v>
  </rv>
  <rv s="1">
    <fb>2.8879999999999999</fb>
    <v>45</v>
  </rv>
  <rv s="1">
    <fb>6.4620355411954791E-5</fb>
    <v>44</v>
  </rv>
  <rv s="1">
    <fb>99.963168651852996</fb>
    <v>48</v>
  </rv>
  <rv s="1">
    <fb>0.45</fb>
    <v>49</v>
  </rv>
  <rv s="1">
    <fb>76983094928.4785</fb>
    <v>50</v>
  </rv>
  <rv s="1">
    <fb>1.0339206000000001</fb>
    <v>44</v>
  </rv>
  <rv s="1">
    <fb>0.38036209999999998</fb>
    <v>44</v>
  </rv>
  <rv s="5">
    <v>0</v>
    <v>11</v>
    <v>51</v>
    <v>7</v>
    <v>0</v>
    <v>Image of Oman</v>
  </rv>
  <rv s="1">
    <fb>9.8000000000000007</fb>
    <v>48</v>
  </rv>
  <rv s="0">
    <v>536870912</v>
    <v>Seeb</v>
    <v>671b4879-5849-6c5d-54ad-1c2862212491</v>
    <v>en-US</v>
    <v>Map</v>
  </rv>
  <rv s="3">
    <v>1</v>
  </rv>
  <rv s="2">
    <v>https://www.bing.com/search?q=oman&amp;form=skydnc</v>
    <v>Learn more on Bing</v>
  </rv>
  <rv s="1">
    <fb>77.632999999999996</fb>
    <v>48</v>
  </rv>
  <rv s="1">
    <fb>17119480000</fb>
    <v>50</v>
  </rv>
  <rv s="1">
    <fb>19</fb>
    <v>48</v>
  </rv>
  <rv s="1">
    <fb>4.33</fb>
    <v>49</v>
  </rv>
  <rv s="3">
    <v>2</v>
  </rv>
  <rv s="1">
    <fb>6.3663297800000004E-2</fb>
    <v>44</v>
  </rv>
  <rv s="1">
    <fb>2.0030999999999999</fb>
    <v>45</v>
  </rv>
  <rv s="1">
    <fb>5266535</fb>
    <v>13</v>
  </rv>
  <rv s="1">
    <fb>0.72369003295898393</fb>
    <v>44</v>
  </rv>
  <rv s="0">
    <v>536870912</v>
    <v>Al Buraimi Governorate</v>
    <v>134b6720-8e35-94fa-1147-7c4a8204beba</v>
    <v>en-US</v>
    <v>Map</v>
  </rv>
  <rv s="0">
    <v>536870912</v>
    <v>Ad Dakhiliyah Governorate</v>
    <v>507aca11-2bcf-7637-0d56-a19fddc08b60</v>
    <v>en-US</v>
    <v>Map</v>
  </rv>
  <rv s="0">
    <v>536870912</v>
    <v>Musandam Governorate</v>
    <v>93ebe90c-9d4c-44bf-3df0-0fad831f3acd</v>
    <v>en-US</v>
    <v>Map</v>
  </rv>
  <rv s="0">
    <v>536870912</v>
    <v>Dhofar Governorate</v>
    <v>ea26f1ab-d429-67da-185a-a1a2406ab507</v>
    <v>en-US</v>
    <v>Map</v>
  </rv>
  <rv s="0">
    <v>536870912</v>
    <v>Ash Sharqiyah South Governorate</v>
    <v>313d2755-e186-571e-c85f-b9d13b19e01b</v>
    <v>en-US</v>
    <v>Map</v>
  </rv>
  <rv s="0">
    <v>536870912</v>
    <v>Ad Dhahirah Governorate</v>
    <v>a981bed9-9e09-b441-6ed1-45b40fd2c43b</v>
    <v>en-US</v>
    <v>Map</v>
  </rv>
  <rv s="0">
    <v>536870912</v>
    <v>Al Wusta Governorate</v>
    <v>89c825f1-a648-e985-ffc1-79b78cd83d1f</v>
    <v>en-US</v>
    <v>Map</v>
  </rv>
  <rv s="0">
    <v>536870912</v>
    <v>Ash Sharqiyah North Governorate</v>
    <v>26562e12-b4c9-6003-fee2-a918264dfdd4</v>
    <v>en-US</v>
    <v>Map</v>
  </rv>
  <rv s="0">
    <v>536870912</v>
    <v>Al Batinah South Governorate</v>
    <v>daa3b674-1912-4b3e-f69c-de4f0cd993cd</v>
    <v>en-US</v>
    <v>Map</v>
  </rv>
  <rv s="0">
    <v>536870912</v>
    <v>Al Batinah North Governorate</v>
    <v>c3841398-bbf3-c711-4598-d86e986af0d8</v>
    <v>en-US</v>
    <v>Map</v>
  </rv>
  <rv s="3">
    <v>3</v>
  </rv>
  <rv s="1">
    <fb>2.5237216657880902E-2</fb>
    <v>44</v>
  </rv>
  <rv s="3">
    <v>4</v>
  </rv>
  <rv s="1">
    <fb>0.27399999999999997</fb>
    <v>44</v>
  </rv>
  <rv s="1">
    <fb>2.6710000038147001E-2</fb>
    <v>52</v>
  </rv>
  <rv s="1">
    <fb>4250777</fb>
    <v>13</v>
  </rv>
  <rv s="6">
    <v>#VALUE!</v>
    <v>en-US</v>
    <v>80c2f3b5-3d4f-9573-2b4d-e73c7d67832b</v>
    <v>536870912</v>
    <v>1</v>
    <v>40</v>
    <v>41</v>
    <v>Oman</v>
    <v>9</v>
    <v>42</v>
    <v>Map</v>
    <v>11</v>
    <v>43</v>
    <v>OM</v>
    <v>19</v>
    <v>20</v>
    <v>21</v>
    <v>22</v>
    <v>23</v>
    <v>10</v>
    <v>24</v>
    <v>25</v>
    <v>26</v>
    <v>OMR</v>
    <v>Oman, officially the Sultanate of Oman (Arabic: سلْطنةُ عُمان Salṭanat(u) ʻUmān), is a country in Western Asia. It is situated on the southeastern coast of the Arabian Peninsula, and spans the mouth of the Persian Gulf. Oman shares land borders with Saudi Arabia, the United Arab Emirates, and Yemen, while sharing maritime borders with Iran and Pakistan. The coast is formed by the Arabian Sea on the southeast, and the Gulf of Oman on the northeast. The Madha and Musandam exclaves are surrounded by the United Arab Emirates on their land borders, with the Strait of Hormuz and the Gulf of Oman forming Musandam's coastal boundaries. Muscat is the nation's capital and largest city.</v>
    <v>27</v>
    <v>28</v>
    <v>29</v>
    <v>30</v>
    <v>31</v>
    <v>32</v>
    <v>33</v>
    <v>34</v>
    <v>35</v>
    <v>36</v>
    <v>37</v>
    <v>38</v>
    <v>39</v>
    <v>40</v>
    <v>41</v>
    <v>42</v>
    <v>43</v>
    <v>Oman</v>
    <v>As-Salam as-Sultani</v>
    <v>44</v>
    <v>Sultanate of Oman</v>
    <v>45</v>
    <v>46</v>
    <v>47</v>
    <v>48</v>
    <v>59</v>
    <v>60</v>
    <v>61</v>
    <v>62</v>
    <v>63</v>
    <v>Oman</v>
    <v>64</v>
    <v>mdp/vdpid/164</v>
  </rv>
  <rv s="0">
    <v>536870912</v>
    <v>Sharjah</v>
    <v>dde47374-da45-7723-540a-b6f454256c63</v>
    <v>en-US</v>
    <v>Map</v>
  </rv>
  <rv s="0">
    <v>536870912</v>
    <v>Sharjah</v>
    <v>d4a83efb-738c-4204-0d9b-311bba6e7d55</v>
    <v>en-US</v>
    <v>Map</v>
  </rv>
  <rv s="1">
    <fb>235.5</fb>
    <v>13</v>
  </rv>
  <rv s="1">
    <fb>25.338502999999999</fb>
    <v>14</v>
  </rv>
  <rv s="2">
    <v>https://www.bing.com/search?q=sharjah+city&amp;form=skydnc</v>
    <v>Learn more on Bing</v>
  </rv>
  <rv s="1">
    <fb>55.425010999999998</fb>
    <v>14</v>
  </rv>
  <rv s="1">
    <fb>1274749</fb>
    <v>13</v>
  </rv>
  <rv s="4">
    <v>#VALUE!</v>
    <v>en-US</v>
    <v>dde47374-da45-7723-540a-b6f454256c63</v>
    <v>536870912</v>
    <v>1</v>
    <v>57</v>
    <v>6</v>
    <v>Sharjah</v>
    <v>58</v>
    <v>59</v>
    <v>Map</v>
    <v>11</v>
    <v>60</v>
    <v>67</v>
    <v>68</v>
    <v>3</v>
    <v>Sharjah is the third-most populous city in the United Arab Emirates, after Dubai and Abu Dhabi, forming part of the Dubai-Sharjah-Ajman metropolitan area.</v>
    <v>69</v>
    <v>70</v>
    <v>71</v>
    <v>Sharjah</v>
    <v>72</v>
    <v>8</v>
    <v>Sharjah</v>
    <v>mdp/vdpid/7375734307530211330</v>
  </rv>
  <rv s="0">
    <v>536870912</v>
    <v>Al Ain</v>
    <v>e3eebf81-f694-1e7d-b583-bfda5a85f0c6</v>
    <v>en-US</v>
    <v>Map</v>
  </rv>
  <rv s="1">
    <fb>13100</fb>
    <v>13</v>
  </rv>
  <rv s="1">
    <fb>24.222648700000001</fb>
    <v>14</v>
  </rv>
  <rv s="2">
    <v>https://www.bing.com/search?q=al+ain&amp;form=skydnc</v>
    <v>Learn more on Bing</v>
  </rv>
  <rv s="1">
    <fb>55.765098399999999</fb>
    <v>14</v>
  </rv>
  <rv s="1">
    <fb>766936</fb>
    <v>13</v>
  </rv>
  <rv s="4">
    <v>#VALUE!</v>
    <v>en-US</v>
    <v>e3eebf81-f694-1e7d-b583-bfda5a85f0c6</v>
    <v>536870912</v>
    <v>1</v>
    <v>64</v>
    <v>6</v>
    <v>Al Ain</v>
    <v>9</v>
    <v>10</v>
    <v>Map</v>
    <v>11</v>
    <v>65</v>
    <v>1</v>
    <v>75</v>
    <v>3</v>
    <v>Al Ain is a city in the Eastern Region of the Emirate of Abu Dhabi, on the United Arab Emirates' border with Oman, adjacent to the town of Al-Buraimi. It is the largest inland city in the Emirates, the fourth-largest city, and the second-largest in the Emirate of Abu Dhabi. The freeways connecting Al-Ain, Abu Dhabi, and Dubai form a geographic triangle in the country, each city being roughly 130 kilometres from the other two.</v>
    <v>76</v>
    <v>77</v>
    <v>78</v>
    <v>Al Ain</v>
    <v>79</v>
    <v>8</v>
    <v>Al Ain</v>
    <v>mdp/vdpid/7376598103098392577</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66">
    <spb s="0">
      <v xml:space="preserve">Wikipedia	Wikipedia	</v>
      <v xml:space="preserve">CC-BY-SA	CC-BY-SA	</v>
      <v xml:space="preserve">http://en.wikipedia.org/wiki/Abu_Dhabi	http://de.wikipedia.org/wiki/Abu_Dhabi	</v>
      <v xml:space="preserve">http://creativecommons.org/licenses/by-sa/3.0/	http://creativecommons.org/licenses/by-sa/3.0/	</v>
    </spb>
    <spb s="0">
      <v xml:space="preserve">Wikipedia	Sec	Weathertrends360	</v>
      <v xml:space="preserve">CC-BY-SA			</v>
      <v xml:space="preserve">http://en.wikipedia.org/wiki/Abu_Dhabi	https://www.sec.gov/cgi-bin/browse-edgar?action=getcompany&amp;CIK=0001931913	https://www.weathertrends360.com/	</v>
      <v xml:space="preserve">http://creativecommons.org/licenses/by-sa/3.0/			</v>
    </spb>
    <spb s="0">
      <v xml:space="preserve">Wikipedia	</v>
      <v xml:space="preserve">CC-BY-SA	</v>
      <v xml:space="preserve">http://en.wikipedia.org/wiki/Abu_Dhabi	</v>
      <v xml:space="preserve">http://creativecommons.org/licenses/by-sa/3.0/	</v>
    </spb>
    <spb s="0">
      <v xml:space="preserve">Wikipedia	Wikipedia	Sec	</v>
      <v xml:space="preserve">CC-BY-SA	CC-BY-SA		</v>
      <v xml:space="preserve">http://en.wikipedia.org/wiki/Abu_Dhabi	https://en.wikipedia.org/wiki/Abu_Dhabi	https://www.sec.gov/cgi-bin/browse-edgar?action=getcompany&amp;CIK=0001931913	</v>
      <v xml:space="preserve">http://creativecommons.org/licenses/by-sa/3.0/	http://creativecommons.org/licenses/by-sa/3.0/		</v>
    </spb>
    <spb s="0">
      <v xml:space="preserve">Wikipedia	Wikipedia	</v>
      <v xml:space="preserve">CC-BY-SA	CC-BY-SA	</v>
      <v xml:space="preserve">http://en.wikipedia.org/wiki/Abu_Dhabi	http://es.wikipedia.org/wiki/Abu_Dabi	</v>
      <v xml:space="preserve">http://creativecommons.org/licenses/by-sa/3.0/	http://creativecommons.org/licenses/by-sa/3.0/	</v>
    </spb>
    <spb s="1">
      <v>0</v>
      <v>1</v>
      <v>2</v>
      <v>1</v>
      <v>2</v>
      <v>3</v>
      <v>4</v>
    </spb>
    <spb s="2">
      <v>0</v>
      <v>Name</v>
      <v>LearnMoreOnLink</v>
    </spb>
    <spb s="3">
      <v>0</v>
      <v>0</v>
      <v>0</v>
    </spb>
    <spb s="4">
      <v>0</v>
      <v>0</v>
    </spb>
    <spb s="5">
      <v>7</v>
      <v>7</v>
      <v>8</v>
      <v>7</v>
    </spb>
    <spb s="6">
      <v>1</v>
      <v>2</v>
    </spb>
    <spb s="7">
      <v>https://www.bing.com</v>
      <v>https://www.bing.com/th?id=Ga%5Cbing_yt.png&amp;w=100&amp;h=40&amp;c=0&amp;pid=0.1</v>
      <v>Powered by Bing</v>
    </spb>
    <spb s="8">
      <v>square km</v>
      <v>2021</v>
    </spb>
    <spb s="9">
      <v>3</v>
    </spb>
    <spb s="9">
      <v>4</v>
    </spb>
    <spb s="0">
      <v xml:space="preserve">Wikipedia	</v>
      <v xml:space="preserve">CC-BY-SA	</v>
      <v xml:space="preserve">http://en.wikipedia.org/wiki/Muscat,_Oman	</v>
      <v xml:space="preserve">http://creativecommons.org/licenses/by-sa/3.0/	</v>
    </spb>
    <spb s="0">
      <v xml:space="preserve">Wikipedia	Wikipedia	Wikipedia	Sec	Weathertrends360	</v>
      <v xml:space="preserve">CC-BY-SA	CC-BY-SA	CC-BY-SA			</v>
      <v xml:space="preserve">http://en.wikipedia.org/wiki/Muscat,_Oman	http://en.wikipedia.org/wiki/Muscat	https://en.wikipedia.org/wiki/Muscat	https://www.sec.gov/cgi-bin/browse-edgar?action=getcompany&amp;CIK=0001808127	https://www.weathertrends360.com/	</v>
      <v xml:space="preserve">http://creativecommons.org/licenses/by-sa/3.0/	http://creativecommons.org/licenses/by-sa/3.0/	http://creativecommons.org/licenses/by-sa/3.0/			</v>
    </spb>
    <spb s="0">
      <v xml:space="preserve">Wikipedia	Wikipedia	</v>
      <v xml:space="preserve">CC-BY-SA	CC-BY-SA	</v>
      <v xml:space="preserve">http://en.wikipedia.org/wiki/Muscat,_Oman	http://en.wikipedia.org/wiki/Muscat	</v>
      <v xml:space="preserve">http://creativecommons.org/licenses/by-sa/3.0/	http://creativecommons.org/licenses/by-sa/3.0/	</v>
    </spb>
    <spb s="0">
      <v xml:space="preserve">Wikipedia	Wikipedia	Wikipedia	Sec	</v>
      <v xml:space="preserve">CC-BY-SA	CC-BY-SA	CC-BY-SA		</v>
      <v xml:space="preserve">http://en.wikipedia.org/wiki/Muscat,_Oman	http://en.wikipedia.org/wiki/Muscat	https://en.wikipedia.org/wiki/Muscat	https://www.sec.gov/cgi-bin/browse-edgar?action=getcompany&amp;CIK=0001808127	</v>
      <v xml:space="preserve">http://creativecommons.org/licenses/by-sa/3.0/	http://creativecommons.org/licenses/by-sa/3.0/	http://creativecommons.org/licenses/by-sa/3.0/		</v>
    </spb>
    <spb s="10">
      <v>15</v>
      <v>16</v>
      <v>15</v>
      <v>15</v>
      <v>15</v>
      <v>16</v>
      <v>17</v>
      <v>18</v>
      <v>17</v>
    </spb>
    <spb s="0">
      <v xml:space="preserve">data.worldbank.org	</v>
      <v xml:space="preserve">	</v>
      <v xml:space="preserve">http://data.worldbank.org/indicator/FP.CPI.TOTL	</v>
      <v xml:space="preserve">	</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Sec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https://www.sec.gov/cgi-bin/browse-edgar?action=getcompany&amp;CIK=0001808127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travel.state.gov	</v>
      <v xml:space="preserve">	</v>
      <v xml:space="preserve">https://travel.state.gov/content/travel/en/international-travel/International-Travel-Country-Information-Pages/Oman.html	</v>
      <v xml:space="preserve">	</v>
    </spb>
    <spb s="0">
      <v xml:space="preserve">Cia	</v>
      <v xml:space="preserve">	</v>
      <v xml:space="preserve">https://www.cia.gov/library/publications/the-world-factbook/geos/mu.html?Transportation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travel.state.gov	Sec	</v>
      <v xml:space="preserve">CC-BY-SA	CC-BY-SA		CC-BY-SA			</v>
      <v xml:space="preserve">http://en.wikipedia.org/wiki/Oman	http://fr.wikipedia.org/wiki/Oman	https://www.cia.gov/library/publications/the-world-factbook/geos/mu.html?Transportation	https://en.wikipedia.org/wiki/Oman	https://travel.state.gov/content/travel/en/international-travel/International-Travel-Country-Information-Pages/Oman.html	https://www.sec.gov/cgi-bin/browse-edgar?action=getcompany&amp;CIK=0001808127	</v>
      <v xml:space="preserve">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20</v>
      <v>21</v>
      <v>22</v>
      <v>23</v>
      <v>24</v>
      <v>23</v>
      <v>25</v>
      <v>25</v>
      <v>26</v>
      <v>25</v>
      <v>25</v>
      <v>27</v>
      <v>28</v>
      <v>29</v>
      <v>21</v>
      <v>28</v>
      <v>30</v>
      <v>25</v>
      <v>28</v>
      <v>31</v>
      <v>32</v>
      <v>33</v>
      <v>28</v>
      <v>28</v>
      <v>34</v>
      <v>28</v>
      <v>35</v>
      <v>36</v>
      <v>37</v>
      <v>38</v>
      <v>28</v>
      <v>21</v>
      <v>28</v>
      <v>28</v>
      <v>28</v>
      <v>39</v>
    </spb>
    <spb s="2">
      <v>1</v>
      <v>Name</v>
      <v>LearnMoreOnLink</v>
    </spb>
    <spb s="12">
      <v>1</v>
      <v>5</v>
      <v>2</v>
    </spb>
    <spb s="13">
      <v>2019</v>
      <v>2019</v>
      <v>square km</v>
      <v>per thousand (2018)</v>
      <v>2021</v>
      <v>2019</v>
      <v>2018</v>
      <v>per liter (2016)</v>
      <v>2019</v>
      <v>years (2018)</v>
      <v>2013</v>
      <v>per thousand (2018)</v>
      <v>2019</v>
      <v>2017</v>
      <v>2016</v>
      <v>2019</v>
      <v>2016</v>
      <v>2018</v>
      <v>kilotons per year (2016)</v>
      <v>deaths per 100,000 (2017)</v>
      <v>kWh (2014)</v>
      <v>2014</v>
      <v>2019</v>
      <v>2015</v>
      <v>2018</v>
      <v>2018</v>
      <v>2019</v>
    </spb>
    <spb s="9">
      <v>6</v>
    </spb>
    <spb s="9">
      <v>7</v>
    </spb>
    <spb s="9">
      <v>8</v>
    </spb>
    <spb s="9">
      <v>9</v>
    </spb>
    <spb s="9">
      <v>10</v>
    </spb>
    <spb s="9">
      <v>11</v>
    </spb>
    <spb s="9">
      <v>12</v>
    </spb>
    <spb s="0">
      <v xml:space="preserve">Wikipedia	</v>
      <v xml:space="preserve">Public domain	</v>
      <v xml:space="preserve">http://en.wikipedia.org/wiki/Oman	</v>
      <v xml:space="preserve">http://en.wikipedia.org/wiki/Public_domain	</v>
    </spb>
    <spb s="9">
      <v>13</v>
    </spb>
    <spb s="0">
      <v xml:space="preserve">Wikipedia	</v>
      <v xml:space="preserve">CC-BY-SA	</v>
      <v xml:space="preserve">http://fr.wikipedia.org/wiki/Charjah_(ville)	</v>
      <v xml:space="preserve">http://creativecommons.org/licenses/by-sa/3.0/	</v>
    </spb>
    <spb s="0">
      <v xml:space="preserve">Wikipedia	Wikipedia	</v>
      <v xml:space="preserve">CC-BY-SA	CC-BY-SA	</v>
      <v xml:space="preserve">http://en.wikipedia.org/wiki/Sharjah	http://fr.wikipedia.org/wiki/Charjah_(ville)	</v>
      <v xml:space="preserve">http://creativecommons.org/licenses/by-sa/3.0/	http://creativecommons.org/licenses/by-sa/3.0/	</v>
    </spb>
    <spb s="0">
      <v xml:space="preserve">Wikipedia	</v>
      <v xml:space="preserve">CC-BY-SA	</v>
      <v xml:space="preserve">http://en.wikipedia.org/wiki/Sharjah	</v>
      <v xml:space="preserve">http://creativecommons.org/licenses/by-sa/3.0/	</v>
    </spb>
    <spb s="0">
      <v xml:space="preserve">Wikipedia	Wikipedia	Wikipedia	</v>
      <v xml:space="preserve">CC-BY-SA	CC-BY-SA	CC-BY-SA	</v>
      <v xml:space="preserve">http://en.wikipedia.org/wiki/Sharjah	http://fr.wikipedia.org/wiki/Charjah_(ville)	https://en.wikipedia.org/wiki/Sharjah	</v>
      <v xml:space="preserve">http://creativecommons.org/licenses/by-sa/3.0/	http://creativecommons.org/licenses/by-sa/3.0/	http://creativecommons.org/licenses/by-sa/3.0/	</v>
    </spb>
    <spb s="1">
      <v>53</v>
      <v>54</v>
      <v>55</v>
      <v>54</v>
      <v>55</v>
      <v>56</v>
      <v>54</v>
    </spb>
    <spb s="14">
      <v>7</v>
      <v>7</v>
      <v>7</v>
    </spb>
    <spb s="15">
      <v>1</v>
    </spb>
    <spb s="8">
      <v>square km</v>
      <v>2019</v>
    </spb>
    <spb s="0">
      <v xml:space="preserve">Wikipedia	</v>
      <v xml:space="preserve">CC-BY-SA	</v>
      <v xml:space="preserve">http://en.wikipedia.org/wiki/Al_Ain	</v>
      <v xml:space="preserve">http://creativecommons.org/licenses/by-sa/3.0/	</v>
    </spb>
    <spb s="0">
      <v xml:space="preserve">Wikipedia	Weathertrends360	</v>
      <v xml:space="preserve">CC-BY-SA		</v>
      <v xml:space="preserve">http://en.wikipedia.org/wiki/Al_Ain	https://www.weathertrends360.com/	</v>
      <v xml:space="preserve">http://creativecommons.org/licenses/by-sa/3.0/		</v>
    </spb>
    <spb s="0">
      <v xml:space="preserve">Wikipedia	Wikipedia	</v>
      <v xml:space="preserve">CC-BY-SA	CC-BY-SA	</v>
      <v xml:space="preserve">http://en.wikipedia.org/wiki/Al_Ain	http://es.wikipedia.org/wiki/Al_Ain	</v>
      <v xml:space="preserve">http://creativecommons.org/licenses/by-sa/3.0/	http://creativecommons.org/licenses/by-sa/3.0/	</v>
    </spb>
    <spb s="1">
      <v>61</v>
      <v>62</v>
      <v>61</v>
      <v>62</v>
      <v>61</v>
      <v>61</v>
      <v>63</v>
    </spb>
    <spb s="8">
      <v>square km</v>
      <v>2016</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CPI" t="spb"/>
    <k n="GDP" t="spb"/>
    <k n="Area" t="spb"/>
    <k n="Name" t="spb"/>
    <k n="Birth rate"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UniqueName" t="spb"/>
    <k n="VDPID/VSID" t="spb"/>
    <k n="LearnMoreOnLink"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0">
      <rpv i="2">#,##0</rpv>
    </rSty>
    <rSty dxfid="1">
      <rpv i="2">0.0000</rpv>
    </rSty>
    <rSty>
      <rpv i="3">1</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8A5CBF-AD78-4C1B-A26D-56830219E1D8}" name="Table1" displayName="Table1" ref="A1:G4" totalsRowShown="0">
  <autoFilter ref="A1:G4" xr:uid="{E18A5CBF-AD78-4C1B-A26D-56830219E1D8}"/>
  <tableColumns count="7">
    <tableColumn id="1" xr3:uid="{C2C53DD9-D3D6-4CE5-9D8D-5D670FE3E6DE}" name="Origin"/>
    <tableColumn id="2" xr3:uid="{CB34B8A2-A439-4BC7-BE91-AFE3E12BD8E7}" name="Destination"/>
    <tableColumn id="4" xr3:uid="{285BDCF4-63B2-47AA-B782-6D1B33EED595}" name="Latitude">
      <calculatedColumnFormula array="1">_FV(Table1[[#This Row],[Origin]],"Latitude")</calculatedColumnFormula>
    </tableColumn>
    <tableColumn id="5" xr3:uid="{6437E16F-A24B-4787-B851-421B139FBF02}" name="Longitude">
      <calculatedColumnFormula array="1">_FV(Table1[[#This Row],[Origin]],"Longitude")</calculatedColumnFormula>
    </tableColumn>
    <tableColumn id="8" xr3:uid="{FC5B0062-8D62-4E45-9B73-C999ECBDFBFB}" name="Latitude2">
      <calculatedColumnFormula array="1">_FV(Table1[[#This Row],[Destination]],"Latitude")</calculatedColumnFormula>
    </tableColumn>
    <tableColumn id="9" xr3:uid="{4D3A75A6-C43F-486A-8EEF-D5F48C680B09}" name="Longitude2">
      <calculatedColumnFormula array="1">_FV(Table1[[#This Row],[Destination]],"Longitude")</calculatedColumnFormula>
    </tableColumn>
    <tableColumn id="10" xr3:uid="{95C28883-F83A-44F0-A358-96E467B67AE0}" name="Traffic"/>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A5F300-AF5D-4FCC-9388-275C268A6C0B}" name="Table2" displayName="Table2" ref="A1:G4" totalsRowShown="0">
  <autoFilter ref="A1:G4" xr:uid="{52A5F300-AF5D-4FCC-9388-275C268A6C0B}"/>
  <tableColumns count="7">
    <tableColumn id="1" xr3:uid="{D58A7923-438D-40C0-9365-2AFBA7708EC8}" name="Origin"/>
    <tableColumn id="2" xr3:uid="{56870614-0A52-447A-B3EF-1D3847BA61D3}" name="Destination"/>
    <tableColumn id="3" xr3:uid="{B2FCA978-D517-4C0D-9FA6-A7DF77C41254}" name="Latitude"/>
    <tableColumn id="4" xr3:uid="{C98161D2-31CC-412B-8C23-C099FC0D14A0}" name="Longitude"/>
    <tableColumn id="5" xr3:uid="{E17F4C9B-9213-49D5-81F4-20BEE700B9DB}" name="Latitude2"/>
    <tableColumn id="6" xr3:uid="{612E912A-3183-4B4F-934D-577DC7242423}" name="Longitude2"/>
    <tableColumn id="7" xr3:uid="{010AE8FE-F0F5-459C-9341-5029899B25E2}" name="Traffic"/>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F3FB-053F-4C09-9A0A-BFC88814BE1D}">
  <dimension ref="A1:G4"/>
  <sheetViews>
    <sheetView workbookViewId="0">
      <selection sqref="A1:G4"/>
    </sheetView>
  </sheetViews>
  <sheetFormatPr defaultRowHeight="15" x14ac:dyDescent="0.25"/>
  <cols>
    <col min="1" max="1" width="13.28515625" customWidth="1"/>
    <col min="2" max="2" width="17.7109375" bestFit="1" customWidth="1"/>
    <col min="3" max="3" width="23" customWidth="1"/>
    <col min="4" max="4" width="17" customWidth="1"/>
    <col min="5" max="5" width="24.28515625" customWidth="1"/>
    <col min="6" max="6" width="20.5703125" customWidth="1"/>
  </cols>
  <sheetData>
    <row r="1" spans="1:7" x14ac:dyDescent="0.25">
      <c r="A1" t="s">
        <v>1</v>
      </c>
      <c r="B1" t="s">
        <v>2</v>
      </c>
      <c r="C1" t="s">
        <v>3</v>
      </c>
      <c r="D1" t="s">
        <v>4</v>
      </c>
      <c r="E1" t="s">
        <v>5</v>
      </c>
      <c r="F1" t="s">
        <v>6</v>
      </c>
      <c r="G1" t="s">
        <v>0</v>
      </c>
    </row>
    <row r="2" spans="1:7" x14ac:dyDescent="0.25">
      <c r="A2" t="e" vm="1">
        <v>#VALUE!</v>
      </c>
      <c r="B2" t="e" vm="2">
        <v>#VALUE!</v>
      </c>
      <c r="C2" cm="1" vm="3">
        <f t="array" ref="C2">_FV(Table1[[#This Row],[Origin]],"Latitude")</f>
        <v>24.488175699999999</v>
      </c>
      <c r="D2" cm="1" vm="4">
        <f t="array" ref="D2">_FV(Table1[[#This Row],[Origin]],"Longitude")</f>
        <v>54.354946200000001</v>
      </c>
      <c r="E2" cm="1" vm="5">
        <f t="array" ref="E2">_FV(Table1[[#This Row],[Destination]],"Latitude")</f>
        <v>23.61</v>
      </c>
      <c r="F2" cm="1" vm="6">
        <f t="array" ref="F2">_FV(Table1[[#This Row],[Destination]],"Longitude")</f>
        <v>58.54</v>
      </c>
      <c r="G2">
        <v>1500</v>
      </c>
    </row>
    <row r="3" spans="1:7" x14ac:dyDescent="0.25">
      <c r="A3" t="e" vm="7">
        <v>#VALUE!</v>
      </c>
      <c r="B3" t="e" vm="1">
        <v>#VALUE!</v>
      </c>
      <c r="C3" cm="1" vm="8">
        <f t="array" ref="C3">_FV(Table1[[#This Row],[Origin]],"Latitude")</f>
        <v>25.338502999999999</v>
      </c>
      <c r="D3" cm="1" vm="9">
        <f t="array" ref="D3">_FV(Table1[[#This Row],[Origin]],"Longitude")</f>
        <v>55.425010999999998</v>
      </c>
      <c r="E3" cm="1" vm="3">
        <f t="array" ref="E3">_FV(Table1[[#This Row],[Destination]],"Latitude")</f>
        <v>24.488175699999999</v>
      </c>
      <c r="F3" cm="1" vm="4">
        <f t="array" ref="F3">_FV(Table1[[#This Row],[Destination]],"Longitude")</f>
        <v>54.354946200000001</v>
      </c>
      <c r="G3">
        <v>2000</v>
      </c>
    </row>
    <row r="4" spans="1:7" x14ac:dyDescent="0.25">
      <c r="A4" t="e" vm="10">
        <v>#VALUE!</v>
      </c>
      <c r="B4" t="e" vm="1">
        <v>#VALUE!</v>
      </c>
      <c r="C4" cm="1" vm="11">
        <f t="array" ref="C4">_FV(Table1[[#This Row],[Origin]],"Latitude")</f>
        <v>24.222648700000001</v>
      </c>
      <c r="D4" cm="1" vm="12">
        <f t="array" ref="D4">_FV(Table1[[#This Row],[Origin]],"Longitude")</f>
        <v>55.765098399999999</v>
      </c>
      <c r="E4" cm="1" vm="3">
        <f t="array" ref="E4">_FV(Table1[[#This Row],[Destination]],"Latitude")</f>
        <v>24.488175699999999</v>
      </c>
      <c r="F4" cm="1" vm="4">
        <f t="array" ref="F4">_FV(Table1[[#This Row],[Destination]],"Longitude")</f>
        <v>54.354946200000001</v>
      </c>
      <c r="G4">
        <v>3500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9A5F-66A4-4785-8ABD-9B8D7A8F9EEE}">
  <dimension ref="A1:G4"/>
  <sheetViews>
    <sheetView tabSelected="1" workbookViewId="0">
      <selection activeCell="I16" sqref="I16"/>
    </sheetView>
  </sheetViews>
  <sheetFormatPr defaultRowHeight="15" x14ac:dyDescent="0.25"/>
  <cols>
    <col min="1" max="1" width="10.140625" bestFit="1" customWidth="1"/>
    <col min="2" max="2" width="13.42578125" customWidth="1"/>
    <col min="3" max="3" width="10.42578125" customWidth="1"/>
    <col min="4" max="4" width="12" customWidth="1"/>
    <col min="5" max="5" width="11.42578125" customWidth="1"/>
    <col min="6" max="6" width="13" customWidth="1"/>
  </cols>
  <sheetData>
    <row r="1" spans="1:7" x14ac:dyDescent="0.25">
      <c r="A1" t="s">
        <v>1</v>
      </c>
      <c r="B1" t="s">
        <v>2</v>
      </c>
      <c r="C1" t="s">
        <v>3</v>
      </c>
      <c r="D1" t="s">
        <v>4</v>
      </c>
      <c r="E1" t="s">
        <v>5</v>
      </c>
      <c r="F1" t="s">
        <v>6</v>
      </c>
      <c r="G1" t="s">
        <v>0</v>
      </c>
    </row>
    <row r="2" spans="1:7" x14ac:dyDescent="0.25">
      <c r="A2" t="s">
        <v>7</v>
      </c>
      <c r="B2" t="s">
        <v>8</v>
      </c>
      <c r="C2" vm="3">
        <v>24.488175699999999</v>
      </c>
      <c r="D2" vm="4">
        <v>54.354946200000001</v>
      </c>
      <c r="E2" vm="5">
        <v>23.61</v>
      </c>
      <c r="F2" vm="6">
        <v>58.54</v>
      </c>
      <c r="G2">
        <v>1500</v>
      </c>
    </row>
    <row r="3" spans="1:7" x14ac:dyDescent="0.25">
      <c r="A3" t="s">
        <v>9</v>
      </c>
      <c r="B3" t="s">
        <v>7</v>
      </c>
      <c r="C3" vm="8">
        <v>25.338502999999999</v>
      </c>
      <c r="D3" vm="9">
        <v>55.425010999999998</v>
      </c>
      <c r="E3" vm="3">
        <v>24.488175699999999</v>
      </c>
      <c r="F3" vm="4">
        <v>54.354946200000001</v>
      </c>
      <c r="G3">
        <v>2000</v>
      </c>
    </row>
    <row r="4" spans="1:7" x14ac:dyDescent="0.25">
      <c r="A4" t="s">
        <v>10</v>
      </c>
      <c r="B4" t="s">
        <v>7</v>
      </c>
      <c r="C4" vm="11">
        <v>24.222648700000001</v>
      </c>
      <c r="D4" vm="12">
        <v>55.765098399999999</v>
      </c>
      <c r="E4" vm="3">
        <v>24.488175699999999</v>
      </c>
      <c r="F4" vm="4">
        <v>54.354946200000001</v>
      </c>
      <c r="G4">
        <v>3500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Default</cp:lastModifiedBy>
  <dcterms:created xsi:type="dcterms:W3CDTF">2023-06-04T12:07:14Z</dcterms:created>
  <dcterms:modified xsi:type="dcterms:W3CDTF">2023-06-04T12:18:50Z</dcterms:modified>
</cp:coreProperties>
</file>