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okviktor\Desktop\egyetem\szakdolgozat\eredmenyek\"/>
    </mc:Choice>
  </mc:AlternateContent>
  <xr:revisionPtr revIDLastSave="0" documentId="13_ncr:1_{F897A8C2-7436-4A8B-B184-179B4B1F379B}" xr6:coauthVersionLast="45" xr6:coauthVersionMax="45" xr10:uidLastSave="{00000000-0000-0000-0000-000000000000}"/>
  <bookViews>
    <workbookView xWindow="1536" yWindow="1536" windowWidth="17280" windowHeight="9420" xr2:uid="{1F31106B-9BCB-4766-9D08-D3AA5AB8E0D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" i="1" l="1"/>
  <c r="O24" i="1"/>
  <c r="O21" i="1"/>
  <c r="O18" i="1"/>
  <c r="O15" i="1"/>
  <c r="O12" i="1"/>
  <c r="O9" i="1"/>
  <c r="O6" i="1"/>
  <c r="O3" i="1"/>
  <c r="O26" i="1" l="1"/>
  <c r="O23" i="1"/>
  <c r="O20" i="1"/>
  <c r="O17" i="1"/>
  <c r="O14" i="1"/>
  <c r="O11" i="1"/>
  <c r="O8" i="1"/>
  <c r="P2" i="1" l="1"/>
  <c r="P26" i="1"/>
  <c r="P23" i="1"/>
  <c r="P20" i="1"/>
  <c r="P17" i="1"/>
  <c r="P14" i="1"/>
  <c r="P11" i="1"/>
  <c r="P8" i="1"/>
  <c r="P5" i="1"/>
  <c r="O5" i="1"/>
  <c r="O2" i="1"/>
</calcChain>
</file>

<file path=xl/sharedStrings.xml><?xml version="1.0" encoding="utf-8"?>
<sst xmlns="http://schemas.openxmlformats.org/spreadsheetml/2006/main" count="49" uniqueCount="18">
  <si>
    <t>Terheles típus</t>
  </si>
  <si>
    <t>Autonomitás szintje</t>
  </si>
  <si>
    <t>Semmi</t>
  </si>
  <si>
    <t>Zöld jelzés hossz</t>
  </si>
  <si>
    <t>Zöld jelzés hossz + Ciklus típus autonóm választása</t>
  </si>
  <si>
    <t>Átlagok</t>
  </si>
  <si>
    <t>Arányok</t>
  </si>
  <si>
    <t>Zöld Jelzés / Semmi</t>
  </si>
  <si>
    <t>Zöld Jelzés/ Semmi</t>
  </si>
  <si>
    <t>Nincs terhelés</t>
  </si>
  <si>
    <t>Északról előre menők</t>
  </si>
  <si>
    <t>Északról balra kanyarodók</t>
  </si>
  <si>
    <t>Nyugatról előre menők</t>
  </si>
  <si>
    <t>Nyugatról balra kanyarodók</t>
  </si>
  <si>
    <t>Délről előre menők</t>
  </si>
  <si>
    <t>Délről balra kanyarodók</t>
  </si>
  <si>
    <t>Keletről előre menők</t>
  </si>
  <si>
    <t>Keletről balra kanyarodók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</si>
</sst>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214A-458E-4CF3-B56D-35FFC3D8A16B}">
  <dimension ref="A1:S28"/>
  <sheetViews>
    <sheetView tabSelected="1" topLeftCell="B1" workbookViewId="0">
      <selection activeCell="M1" sqref="M1"/>
    </sheetView>
  </sheetViews>
  <sheetFormatPr defaultRowHeight="14.4" x14ac:dyDescent="0.3"/>
  <cols>
    <col min="1" max="1" width="23.88671875" bestFit="1" customWidth="1"/>
    <col min="2" max="2" width="46.5546875" bestFit="1" customWidth="1"/>
    <col min="15" max="15" width="13" customWidth="1"/>
    <col min="16" max="16" width="11.5546875" customWidth="1"/>
    <col min="17" max="17" width="16.6640625" customWidth="1"/>
  </cols>
  <sheetData>
    <row r="1" spans="1:19" ht="38.25" customHeight="1" x14ac:dyDescent="0.3">
      <c r="A1" s="8" t="s">
        <v>0</v>
      </c>
      <c r="B1" s="8" t="s">
        <v>1</v>
      </c>
      <c r="O1" t="s">
        <v>5</v>
      </c>
      <c r="P1" t="s">
        <v>6</v>
      </c>
    </row>
    <row r="2" spans="1:19" x14ac:dyDescent="0.3">
      <c r="A2" s="11" t="s">
        <v>9</v>
      </c>
      <c r="B2" s="1" t="s">
        <v>2</v>
      </c>
      <c r="C2" s="1">
        <v>724</v>
      </c>
      <c r="D2" s="1">
        <v>702</v>
      </c>
      <c r="E2" s="1">
        <v>718</v>
      </c>
      <c r="F2" s="1">
        <v>776</v>
      </c>
      <c r="G2" s="1">
        <v>737</v>
      </c>
      <c r="H2" s="1">
        <v>726</v>
      </c>
      <c r="I2" s="1">
        <v>724</v>
      </c>
      <c r="J2" s="1">
        <v>727</v>
      </c>
      <c r="K2" s="1">
        <v>724</v>
      </c>
      <c r="L2" s="1">
        <v>727</v>
      </c>
      <c r="M2" s="1">
        <v>750</v>
      </c>
      <c r="N2" s="1"/>
      <c r="O2" s="4">
        <f>AVERAGE(C2:M2)</f>
        <v>730.4545454545455</v>
      </c>
      <c r="P2" s="3">
        <f>1-O3/O2</f>
        <v>8.1941505911636625E-2</v>
      </c>
      <c r="Q2" s="2" t="s">
        <v>8</v>
      </c>
      <c r="S2" s="6"/>
    </row>
    <row r="3" spans="1:19" x14ac:dyDescent="0.3">
      <c r="A3" s="11"/>
      <c r="B3" s="1" t="s">
        <v>3</v>
      </c>
      <c r="C3" s="1">
        <v>676</v>
      </c>
      <c r="D3" s="7">
        <v>653</v>
      </c>
      <c r="E3" s="7">
        <v>681</v>
      </c>
      <c r="F3" s="7">
        <v>676</v>
      </c>
      <c r="G3" s="7">
        <v>676</v>
      </c>
      <c r="H3" s="7">
        <v>653</v>
      </c>
      <c r="I3" s="5">
        <v>681</v>
      </c>
      <c r="J3" s="5">
        <v>676</v>
      </c>
      <c r="K3" s="9">
        <v>653</v>
      </c>
      <c r="L3" s="9">
        <v>681</v>
      </c>
      <c r="M3" s="1"/>
      <c r="N3" s="1"/>
      <c r="O3" s="4">
        <f>AVERAGE(C3:L3)</f>
        <v>670.6</v>
      </c>
      <c r="P3" s="3"/>
      <c r="Q3" s="1"/>
    </row>
    <row r="4" spans="1:19" x14ac:dyDescent="0.3">
      <c r="A4" s="11"/>
      <c r="B4" s="1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4"/>
      <c r="P4" s="3"/>
      <c r="Q4" s="1"/>
    </row>
    <row r="5" spans="1:19" x14ac:dyDescent="0.3">
      <c r="A5" s="10" t="s">
        <v>10</v>
      </c>
      <c r="B5" s="1" t="s">
        <v>2</v>
      </c>
      <c r="C5" s="1">
        <v>844</v>
      </c>
      <c r="D5" s="1">
        <v>826</v>
      </c>
      <c r="E5" s="1">
        <v>862</v>
      </c>
      <c r="F5" s="1">
        <v>863</v>
      </c>
      <c r="G5" s="1">
        <v>814</v>
      </c>
      <c r="H5" s="1">
        <v>857</v>
      </c>
      <c r="I5" s="1">
        <v>844</v>
      </c>
      <c r="J5" s="1">
        <v>883</v>
      </c>
      <c r="K5" s="1">
        <v>844</v>
      </c>
      <c r="L5" s="1">
        <v>883</v>
      </c>
      <c r="M5" s="1">
        <v>844</v>
      </c>
      <c r="N5" s="1"/>
      <c r="O5" s="4">
        <f>AVERAGE(C5:M5)</f>
        <v>851.27272727272725</v>
      </c>
      <c r="P5" s="3">
        <f>1-O6/O5</f>
        <v>0.13893635198633059</v>
      </c>
      <c r="Q5" s="1" t="s">
        <v>7</v>
      </c>
    </row>
    <row r="6" spans="1:19" x14ac:dyDescent="0.3">
      <c r="A6" s="10"/>
      <c r="B6" s="1" t="s">
        <v>3</v>
      </c>
      <c r="C6" s="1">
        <v>745</v>
      </c>
      <c r="D6" s="7">
        <v>715</v>
      </c>
      <c r="E6" s="7">
        <v>735</v>
      </c>
      <c r="F6" s="7">
        <v>745</v>
      </c>
      <c r="G6" s="7">
        <v>745</v>
      </c>
      <c r="H6" s="7">
        <v>715</v>
      </c>
      <c r="I6" s="5">
        <v>735</v>
      </c>
      <c r="J6" s="9">
        <v>745</v>
      </c>
      <c r="K6" s="9">
        <v>715</v>
      </c>
      <c r="L6" s="9">
        <v>735</v>
      </c>
      <c r="M6" s="1"/>
      <c r="N6" s="1"/>
      <c r="O6" s="4">
        <f>AVERAGE(C6:L6)</f>
        <v>733</v>
      </c>
      <c r="P6" s="3"/>
      <c r="Q6" s="1"/>
    </row>
    <row r="7" spans="1:19" x14ac:dyDescent="0.3">
      <c r="A7" s="10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4"/>
      <c r="P7" s="3"/>
      <c r="Q7" s="1"/>
    </row>
    <row r="8" spans="1:19" x14ac:dyDescent="0.3">
      <c r="A8" s="10" t="s">
        <v>11</v>
      </c>
      <c r="B8" s="1" t="s">
        <v>2</v>
      </c>
      <c r="C8" s="1">
        <v>914</v>
      </c>
      <c r="D8" s="1">
        <v>934</v>
      </c>
      <c r="E8" s="1">
        <v>884</v>
      </c>
      <c r="F8" s="1">
        <v>953</v>
      </c>
      <c r="G8" s="1">
        <v>930</v>
      </c>
      <c r="H8" s="1">
        <v>900</v>
      </c>
      <c r="I8" s="1">
        <v>914</v>
      </c>
      <c r="J8" s="1">
        <v>907</v>
      </c>
      <c r="K8" s="1">
        <v>914</v>
      </c>
      <c r="L8" s="1">
        <v>907</v>
      </c>
      <c r="M8" s="1">
        <v>975</v>
      </c>
      <c r="N8" s="1"/>
      <c r="O8" s="4">
        <f>AVERAGE(C8:M8)</f>
        <v>921.09090909090912</v>
      </c>
      <c r="P8" s="3">
        <f>1-O9/O8</f>
        <v>4.3634030793525569E-2</v>
      </c>
      <c r="Q8" s="1" t="s">
        <v>7</v>
      </c>
    </row>
    <row r="9" spans="1:19" x14ac:dyDescent="0.3">
      <c r="A9" s="10"/>
      <c r="B9" s="1" t="s">
        <v>3</v>
      </c>
      <c r="C9" s="7">
        <v>848</v>
      </c>
      <c r="D9" s="7">
        <v>919</v>
      </c>
      <c r="E9" s="7">
        <v>880</v>
      </c>
      <c r="F9" s="7">
        <v>848</v>
      </c>
      <c r="G9" s="7">
        <v>848</v>
      </c>
      <c r="H9" s="7">
        <v>919</v>
      </c>
      <c r="I9" s="5">
        <v>890</v>
      </c>
      <c r="J9" s="9">
        <v>848</v>
      </c>
      <c r="K9" s="9">
        <v>919</v>
      </c>
      <c r="L9" s="9">
        <v>890</v>
      </c>
      <c r="M9" s="1"/>
      <c r="N9" s="1"/>
      <c r="O9" s="4">
        <f>AVERAGE(C9:L9)</f>
        <v>880.9</v>
      </c>
      <c r="P9" s="3"/>
      <c r="Q9" s="1"/>
    </row>
    <row r="10" spans="1:19" x14ac:dyDescent="0.3">
      <c r="A10" s="10"/>
      <c r="B10" s="1" t="s">
        <v>4</v>
      </c>
      <c r="C10" s="1"/>
      <c r="D10" s="7"/>
      <c r="E10" s="7"/>
      <c r="F10" s="7"/>
      <c r="G10" s="7"/>
      <c r="H10" s="7"/>
      <c r="I10" s="1"/>
      <c r="J10" s="1"/>
      <c r="K10" s="1"/>
      <c r="L10" s="1"/>
      <c r="M10" s="1"/>
      <c r="N10" s="1"/>
      <c r="O10" s="4"/>
      <c r="P10" s="3"/>
      <c r="Q10" s="1"/>
    </row>
    <row r="11" spans="1:19" x14ac:dyDescent="0.3">
      <c r="A11" s="10" t="s">
        <v>12</v>
      </c>
      <c r="B11" s="1" t="s">
        <v>2</v>
      </c>
      <c r="C11" s="1">
        <v>851</v>
      </c>
      <c r="D11" s="1">
        <v>852</v>
      </c>
      <c r="E11" s="1">
        <v>838</v>
      </c>
      <c r="F11" s="1">
        <v>877</v>
      </c>
      <c r="G11" s="1">
        <v>831</v>
      </c>
      <c r="H11" s="1">
        <v>856</v>
      </c>
      <c r="I11" s="1">
        <v>851</v>
      </c>
      <c r="J11" s="1">
        <v>841</v>
      </c>
      <c r="K11" s="1">
        <v>851</v>
      </c>
      <c r="L11" s="1">
        <v>841</v>
      </c>
      <c r="M11" s="1">
        <v>877</v>
      </c>
      <c r="N11" s="1"/>
      <c r="O11" s="4">
        <f>AVERAGE(C11:M11)</f>
        <v>851.4545454545455</v>
      </c>
      <c r="P11" s="3">
        <f>1-O12/O11</f>
        <v>0.15485799701046343</v>
      </c>
      <c r="Q11" s="1" t="s">
        <v>7</v>
      </c>
    </row>
    <row r="12" spans="1:19" x14ac:dyDescent="0.3">
      <c r="A12" s="10"/>
      <c r="B12" s="1" t="s">
        <v>3</v>
      </c>
      <c r="C12" s="7">
        <v>731</v>
      </c>
      <c r="D12" s="7">
        <v>716</v>
      </c>
      <c r="E12" s="7">
        <v>708</v>
      </c>
      <c r="F12" s="7">
        <v>731</v>
      </c>
      <c r="G12" s="7">
        <v>731</v>
      </c>
      <c r="H12" s="7">
        <v>716</v>
      </c>
      <c r="I12" s="5">
        <v>708</v>
      </c>
      <c r="J12" s="9">
        <v>731</v>
      </c>
      <c r="K12" s="9">
        <v>716</v>
      </c>
      <c r="L12" s="9">
        <v>708</v>
      </c>
      <c r="M12" s="1"/>
      <c r="N12" s="1"/>
      <c r="O12" s="4">
        <f>AVERAGE(C12:L12)</f>
        <v>719.6</v>
      </c>
      <c r="P12" s="3"/>
      <c r="Q12" s="1"/>
    </row>
    <row r="13" spans="1:19" x14ac:dyDescent="0.3">
      <c r="A13" s="10"/>
      <c r="B13" s="1" t="s">
        <v>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4"/>
      <c r="P13" s="3"/>
      <c r="Q13" s="1"/>
    </row>
    <row r="14" spans="1:19" x14ac:dyDescent="0.3">
      <c r="A14" s="10" t="s">
        <v>13</v>
      </c>
      <c r="B14" s="1" t="s">
        <v>2</v>
      </c>
      <c r="C14" s="1">
        <v>929</v>
      </c>
      <c r="D14" s="1">
        <v>934</v>
      </c>
      <c r="E14" s="1">
        <v>905</v>
      </c>
      <c r="F14" s="1">
        <v>964</v>
      </c>
      <c r="G14" s="1">
        <v>906</v>
      </c>
      <c r="H14" s="1">
        <v>888</v>
      </c>
      <c r="I14" s="1">
        <v>929</v>
      </c>
      <c r="J14" s="1">
        <v>905</v>
      </c>
      <c r="K14" s="1">
        <v>929</v>
      </c>
      <c r="L14" s="1">
        <v>905</v>
      </c>
      <c r="M14" s="1">
        <v>964</v>
      </c>
      <c r="N14" s="1"/>
      <c r="O14" s="4">
        <f>AVERAGE(C14:M14)</f>
        <v>923.4545454545455</v>
      </c>
      <c r="P14" s="3">
        <f>1-O15/O14</f>
        <v>4.4240992321323058E-2</v>
      </c>
      <c r="Q14" s="1" t="s">
        <v>7</v>
      </c>
    </row>
    <row r="15" spans="1:19" x14ac:dyDescent="0.3">
      <c r="A15" s="10"/>
      <c r="B15" s="1" t="s">
        <v>3</v>
      </c>
      <c r="C15" s="7">
        <v>874</v>
      </c>
      <c r="D15" s="7">
        <v>877</v>
      </c>
      <c r="E15" s="7">
        <v>883</v>
      </c>
      <c r="F15" s="7">
        <v>884</v>
      </c>
      <c r="G15" s="7">
        <v>884</v>
      </c>
      <c r="H15" s="7">
        <v>887</v>
      </c>
      <c r="I15" s="5">
        <v>883</v>
      </c>
      <c r="J15" s="9">
        <v>884</v>
      </c>
      <c r="K15" s="9">
        <v>887</v>
      </c>
      <c r="L15" s="9">
        <v>883</v>
      </c>
      <c r="M15" s="1"/>
      <c r="N15" s="1"/>
      <c r="O15" s="4">
        <f>AVERAGE(C15:L15)</f>
        <v>882.6</v>
      </c>
      <c r="P15" s="3"/>
      <c r="Q15" s="1"/>
    </row>
    <row r="16" spans="1:19" x14ac:dyDescent="0.3">
      <c r="A16" s="10"/>
      <c r="B16" s="1" t="s">
        <v>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4"/>
      <c r="P16" s="3"/>
      <c r="Q16" s="1"/>
    </row>
    <row r="17" spans="1:17" x14ac:dyDescent="0.3">
      <c r="A17" s="10" t="s">
        <v>14</v>
      </c>
      <c r="B17" s="1" t="s">
        <v>2</v>
      </c>
      <c r="C17" s="1">
        <v>819</v>
      </c>
      <c r="D17" s="1">
        <v>824</v>
      </c>
      <c r="E17" s="1">
        <v>851</v>
      </c>
      <c r="F17" s="1">
        <v>845</v>
      </c>
      <c r="G17" s="1">
        <v>833</v>
      </c>
      <c r="H17" s="1">
        <v>866</v>
      </c>
      <c r="I17" s="1">
        <v>819</v>
      </c>
      <c r="J17" s="1">
        <v>873</v>
      </c>
      <c r="K17" s="1">
        <v>819</v>
      </c>
      <c r="L17" s="1">
        <v>873</v>
      </c>
      <c r="M17" s="1">
        <v>845</v>
      </c>
      <c r="N17" s="1"/>
      <c r="O17" s="4">
        <f>AVERAGE(C17:M17)</f>
        <v>842.4545454545455</v>
      </c>
      <c r="P17" s="3">
        <f>1-O18/O17</f>
        <v>0.14084385453760662</v>
      </c>
      <c r="Q17" s="1" t="s">
        <v>7</v>
      </c>
    </row>
    <row r="18" spans="1:17" x14ac:dyDescent="0.3">
      <c r="A18" s="10"/>
      <c r="B18" s="1" t="s">
        <v>3</v>
      </c>
      <c r="C18" s="7">
        <v>716</v>
      </c>
      <c r="D18" s="7">
        <v>719</v>
      </c>
      <c r="E18" s="7">
        <v>739</v>
      </c>
      <c r="F18" s="7">
        <v>716</v>
      </c>
      <c r="G18" s="7">
        <v>716</v>
      </c>
      <c r="H18" s="7">
        <v>719</v>
      </c>
      <c r="I18" s="5">
        <v>739</v>
      </c>
      <c r="J18" s="9">
        <v>716</v>
      </c>
      <c r="K18" s="9">
        <v>719</v>
      </c>
      <c r="L18" s="9">
        <v>739</v>
      </c>
      <c r="M18" s="1"/>
      <c r="N18" s="1"/>
      <c r="O18" s="4">
        <f>AVERAGE(C18:L18)</f>
        <v>723.8</v>
      </c>
      <c r="P18" s="3"/>
      <c r="Q18" s="1"/>
    </row>
    <row r="19" spans="1:17" x14ac:dyDescent="0.3">
      <c r="A19" s="10"/>
      <c r="B19" s="1" t="s">
        <v>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4"/>
      <c r="P19" s="3"/>
      <c r="Q19" s="1"/>
    </row>
    <row r="20" spans="1:17" x14ac:dyDescent="0.3">
      <c r="A20" s="10" t="s">
        <v>15</v>
      </c>
      <c r="B20" s="1" t="s">
        <v>2</v>
      </c>
      <c r="C20" s="1">
        <v>933</v>
      </c>
      <c r="D20" s="1">
        <v>941</v>
      </c>
      <c r="E20" s="1">
        <v>906</v>
      </c>
      <c r="F20" s="1">
        <v>913</v>
      </c>
      <c r="G20" s="1">
        <v>968</v>
      </c>
      <c r="H20" s="1">
        <v>885</v>
      </c>
      <c r="I20" s="1">
        <v>933</v>
      </c>
      <c r="J20" s="1">
        <v>883</v>
      </c>
      <c r="K20" s="1">
        <v>933</v>
      </c>
      <c r="L20" s="1">
        <v>893</v>
      </c>
      <c r="M20" s="1">
        <v>913</v>
      </c>
      <c r="N20" s="1"/>
      <c r="O20" s="4">
        <f>AVERAGE(C20:M20)</f>
        <v>918.27272727272725</v>
      </c>
      <c r="P20" s="3">
        <f>1-O21/O20</f>
        <v>6.3350163350163302E-2</v>
      </c>
      <c r="Q20" s="1" t="s">
        <v>7</v>
      </c>
    </row>
    <row r="21" spans="1:17" x14ac:dyDescent="0.3">
      <c r="A21" s="10"/>
      <c r="B21" s="1" t="s">
        <v>3</v>
      </c>
      <c r="C21" s="7">
        <v>831</v>
      </c>
      <c r="D21" s="7">
        <v>851</v>
      </c>
      <c r="E21" s="7">
        <v>908</v>
      </c>
      <c r="F21" s="7">
        <v>831</v>
      </c>
      <c r="G21" s="7">
        <v>831</v>
      </c>
      <c r="H21" s="7">
        <v>851</v>
      </c>
      <c r="I21" s="5">
        <v>908</v>
      </c>
      <c r="J21" s="9">
        <v>831</v>
      </c>
      <c r="K21" s="9">
        <v>851</v>
      </c>
      <c r="L21" s="9">
        <v>908</v>
      </c>
      <c r="M21" s="1"/>
      <c r="N21" s="1"/>
      <c r="O21" s="4">
        <f>AVERAGE(C21:L21)</f>
        <v>860.1</v>
      </c>
      <c r="P21" s="3"/>
      <c r="Q21" s="1"/>
    </row>
    <row r="22" spans="1:17" x14ac:dyDescent="0.3">
      <c r="A22" s="10"/>
      <c r="B22" s="1" t="s">
        <v>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4"/>
      <c r="P22" s="3"/>
      <c r="Q22" s="1"/>
    </row>
    <row r="23" spans="1:17" x14ac:dyDescent="0.3">
      <c r="A23" s="10" t="s">
        <v>16</v>
      </c>
      <c r="B23" s="1" t="s">
        <v>2</v>
      </c>
      <c r="C23" s="1">
        <v>816</v>
      </c>
      <c r="D23" s="1">
        <v>825</v>
      </c>
      <c r="E23" s="1">
        <v>849</v>
      </c>
      <c r="F23" s="1">
        <v>806</v>
      </c>
      <c r="G23" s="1">
        <v>844</v>
      </c>
      <c r="H23" s="1">
        <v>826</v>
      </c>
      <c r="I23" s="1">
        <v>816</v>
      </c>
      <c r="J23" s="1">
        <v>848</v>
      </c>
      <c r="K23" s="1">
        <v>816</v>
      </c>
      <c r="L23" s="1">
        <v>848</v>
      </c>
      <c r="M23" s="1">
        <v>816</v>
      </c>
      <c r="N23" s="1"/>
      <c r="O23" s="4">
        <f>AVERAGE(C23:M23)</f>
        <v>828.18181818181813</v>
      </c>
      <c r="P23" s="3">
        <f>1-O24/O23</f>
        <v>0.125675082327113</v>
      </c>
      <c r="Q23" s="1" t="s">
        <v>7</v>
      </c>
    </row>
    <row r="24" spans="1:17" x14ac:dyDescent="0.3">
      <c r="A24" s="10"/>
      <c r="B24" s="1" t="s">
        <v>3</v>
      </c>
      <c r="C24" s="7">
        <v>737</v>
      </c>
      <c r="D24" s="7">
        <v>730</v>
      </c>
      <c r="E24" s="7">
        <v>701</v>
      </c>
      <c r="F24" s="7">
        <v>737</v>
      </c>
      <c r="G24" s="7">
        <v>737</v>
      </c>
      <c r="H24" s="7">
        <v>730</v>
      </c>
      <c r="I24" s="5">
        <v>701</v>
      </c>
      <c r="J24" s="9">
        <v>737</v>
      </c>
      <c r="K24" s="9">
        <v>730</v>
      </c>
      <c r="L24" s="9">
        <v>701</v>
      </c>
      <c r="M24" s="1"/>
      <c r="N24" s="1"/>
      <c r="O24" s="4">
        <f>AVERAGE(C24:L24)</f>
        <v>724.1</v>
      </c>
      <c r="P24" s="3"/>
      <c r="Q24" s="1"/>
    </row>
    <row r="25" spans="1:17" x14ac:dyDescent="0.3">
      <c r="A25" s="10"/>
      <c r="B25" s="1" t="s">
        <v>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4"/>
      <c r="P25" s="3"/>
      <c r="Q25" s="1"/>
    </row>
    <row r="26" spans="1:17" x14ac:dyDescent="0.3">
      <c r="A26" s="10" t="s">
        <v>17</v>
      </c>
      <c r="B26" s="1" t="s">
        <v>2</v>
      </c>
      <c r="C26" s="1">
        <v>981</v>
      </c>
      <c r="D26" s="1">
        <v>992</v>
      </c>
      <c r="E26" s="1">
        <v>894</v>
      </c>
      <c r="F26" s="1">
        <v>963</v>
      </c>
      <c r="G26" s="1">
        <v>974</v>
      </c>
      <c r="H26" s="1">
        <v>900</v>
      </c>
      <c r="I26" s="1">
        <v>981</v>
      </c>
      <c r="J26" s="1">
        <v>889</v>
      </c>
      <c r="K26" s="1">
        <v>981</v>
      </c>
      <c r="L26" s="1">
        <v>889</v>
      </c>
      <c r="M26" s="1">
        <v>963</v>
      </c>
      <c r="N26" s="1"/>
      <c r="O26" s="4">
        <f>AVERAGE(C26:M26)</f>
        <v>946.09090909090912</v>
      </c>
      <c r="P26" s="3">
        <f>1-O27/O26</f>
        <v>8.8988181031997793E-2</v>
      </c>
      <c r="Q26" s="1" t="s">
        <v>7</v>
      </c>
    </row>
    <row r="27" spans="1:17" x14ac:dyDescent="0.3">
      <c r="A27" s="10"/>
      <c r="B27" s="1" t="s">
        <v>3</v>
      </c>
      <c r="C27" s="7">
        <v>855</v>
      </c>
      <c r="D27" s="7">
        <v>854</v>
      </c>
      <c r="E27" s="7">
        <v>879</v>
      </c>
      <c r="F27" s="7">
        <v>855</v>
      </c>
      <c r="G27" s="7">
        <v>855</v>
      </c>
      <c r="H27" s="7">
        <v>854</v>
      </c>
      <c r="I27" s="5">
        <v>879</v>
      </c>
      <c r="J27" s="9">
        <v>855</v>
      </c>
      <c r="K27" s="9">
        <v>854</v>
      </c>
      <c r="L27" s="9">
        <v>879</v>
      </c>
      <c r="M27" s="1"/>
      <c r="N27" s="1"/>
      <c r="O27" s="4">
        <f>AVERAGE(C27:L27)</f>
        <v>861.9</v>
      </c>
      <c r="P27" s="3"/>
      <c r="Q27" s="1"/>
    </row>
    <row r="28" spans="1:17" x14ac:dyDescent="0.3">
      <c r="A28" s="10"/>
      <c r="B28" s="1" t="s">
        <v>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</sheetData>
  <mergeCells count="9">
    <mergeCell ref="A17:A19"/>
    <mergeCell ref="A20:A22"/>
    <mergeCell ref="A23:A25"/>
    <mergeCell ref="A26:A28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Csók Viktor</dc:creator>
  <cp:lastModifiedBy>Csók Viktor</cp:lastModifiedBy>
  <dcterms:created xsi:type="dcterms:W3CDTF">2020-11-16T18:04:49Z</dcterms:created>
  <dcterms:modified xsi:type="dcterms:W3CDTF">2020-11-22T06:25:15Z</dcterms:modified>
</cp:coreProperties>
</file>