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-80\Documents\"/>
    </mc:Choice>
  </mc:AlternateContent>
  <xr:revisionPtr revIDLastSave="0" documentId="13_ncr:1_{F25CDB8A-2678-497E-8B53-58F1E08DEB8D}" xr6:coauthVersionLast="47" xr6:coauthVersionMax="47" xr10:uidLastSave="{00000000-0000-0000-0000-000000000000}"/>
  <bookViews>
    <workbookView xWindow="-120" yWindow="-120" windowWidth="19440" windowHeight="15000" xr2:uid="{D5A34F34-9C78-4719-8E42-D4D289EC6A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23" i="1"/>
  <c r="E22" i="1" l="1"/>
  <c r="E21" i="1"/>
  <c r="E20" i="1"/>
  <c r="E19" i="1"/>
  <c r="E25" i="1" l="1"/>
</calcChain>
</file>

<file path=xl/sharedStrings.xml><?xml version="1.0" encoding="utf-8"?>
<sst xmlns="http://schemas.openxmlformats.org/spreadsheetml/2006/main" count="72" uniqueCount="46">
  <si>
    <t>Tipo</t>
  </si>
  <si>
    <t>Usuario</t>
  </si>
  <si>
    <t>Equipo</t>
  </si>
  <si>
    <t>Fecha de Reporte</t>
  </si>
  <si>
    <t>Técnico Responsable</t>
  </si>
  <si>
    <t>Fecha del Incidente</t>
  </si>
  <si>
    <t>Descripción del Incidente</t>
  </si>
  <si>
    <t>Fecha de Solución</t>
  </si>
  <si>
    <t>Windows</t>
  </si>
  <si>
    <t>Christian Solano</t>
  </si>
  <si>
    <t>Odoo</t>
  </si>
  <si>
    <t>MARIA BALON</t>
  </si>
  <si>
    <t>Impresora</t>
  </si>
  <si>
    <t>ALISON GRESELY</t>
  </si>
  <si>
    <t>PF41VZ5P</t>
  </si>
  <si>
    <t>JONATHAN ADALBERTO CASTRO TRIVIÑO</t>
  </si>
  <si>
    <t>Office</t>
  </si>
  <si>
    <t>Total de incidentes</t>
  </si>
  <si>
    <t>Total atenciones</t>
  </si>
  <si>
    <t>Porcentaje</t>
  </si>
  <si>
    <t>Total</t>
  </si>
  <si>
    <t>NUC10i3FNK</t>
  </si>
  <si>
    <t>ANGIE ESPINALES</t>
  </si>
  <si>
    <t>PF3X0HZ8</t>
  </si>
  <si>
    <t>CND31137KF</t>
  </si>
  <si>
    <t>ODALYS VERA</t>
  </si>
  <si>
    <t>PF3X0HV6</t>
  </si>
  <si>
    <t>Error de impresion producido por el atasco de papel</t>
  </si>
  <si>
    <t xml:space="preserve">Office </t>
  </si>
  <si>
    <t>SIMON SARCO</t>
  </si>
  <si>
    <t>PF3Q45VB</t>
  </si>
  <si>
    <t>Actualizacion de aplicativo offiec 365</t>
  </si>
  <si>
    <t>Steven David Polo Cabezas</t>
  </si>
  <si>
    <t>CND311386H</t>
  </si>
  <si>
    <t>PF2TW1VH</t>
  </si>
  <si>
    <t>FRANCISCO MACHUCA</t>
  </si>
  <si>
    <t>M9N0CV07Y096419</t>
  </si>
  <si>
    <t>NATHALIA JOUTEAUX</t>
  </si>
  <si>
    <t>Configuracion de impresora zebra por cambio de etiqueta</t>
  </si>
  <si>
    <t>Configuracion de perfil de chrome</t>
  </si>
  <si>
    <t>Atasco de papel de impresora</t>
  </si>
  <si>
    <t>Ajuste de reporte de modulo de gastos</t>
  </si>
  <si>
    <t>Error en teclado del equipo</t>
  </si>
  <si>
    <t>Carlos Maldonado</t>
  </si>
  <si>
    <t xml:space="preserve">Acttualizacion de aplicativo office </t>
  </si>
  <si>
    <t>Problemas de red en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</si>
</sst>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99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3" fillId="0" borderId="3" xfId="0" applyFont="1" applyBorder="1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wrapText="1"/>
    </xf>
    <xf numFmtId="0" fontId="4" fillId="2" borderId="2" xfId="0" applyFont="1" applyFill="1" applyBorder="1"/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/>
    <xf numFmtId="0" fontId="4" fillId="0" borderId="2" xfId="0" applyFont="1" applyBorder="1"/>
    <xf numFmtId="0" fontId="4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81C7-8D6F-4A91-9021-81E788319A71}">
  <dimension ref="A1:J25"/>
  <sheetViews>
    <sheetView tabSelected="1" workbookViewId="0">
      <selection activeCell="G25" sqref="G25"/>
    </sheetView>
  </sheetViews>
  <sheetFormatPr baseColWidth="10" defaultColWidth="11.42578125" defaultRowHeight="15" x14ac:dyDescent="0.25"/>
  <cols>
    <col min="1" max="1" width="14.7109375" customWidth="1"/>
    <col min="2" max="2" width="31" bestFit="1" customWidth="1"/>
    <col min="3" max="3" width="13.28515625" customWidth="1"/>
    <col min="4" max="4" width="13" customWidth="1"/>
    <col min="5" max="5" width="16.28515625" customWidth="1"/>
    <col min="6" max="6" width="12.7109375" customWidth="1"/>
    <col min="7" max="7" width="30.5703125" customWidth="1"/>
    <col min="8" max="8" width="17.28515625" customWidth="1"/>
  </cols>
  <sheetData>
    <row r="1" spans="1:10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spans="1:10" ht="27" thickBot="1" x14ac:dyDescent="0.3">
      <c r="A2" s="6" t="s">
        <v>12</v>
      </c>
      <c r="B2" s="7" t="s">
        <v>32</v>
      </c>
      <c r="C2" s="8" t="s">
        <v>21</v>
      </c>
      <c r="D2" s="9">
        <v>45300</v>
      </c>
      <c r="E2" s="7" t="s">
        <v>9</v>
      </c>
      <c r="F2" s="9">
        <v>45300</v>
      </c>
      <c r="G2" s="7" t="s">
        <v>38</v>
      </c>
      <c r="H2" s="9">
        <v>45300</v>
      </c>
      <c r="I2" s="2"/>
      <c r="J2" s="2"/>
    </row>
    <row r="3" spans="1:10" ht="15.75" thickBot="1" x14ac:dyDescent="0.3">
      <c r="A3" s="7" t="s">
        <v>8</v>
      </c>
      <c r="B3" s="7" t="s">
        <v>22</v>
      </c>
      <c r="C3" s="8" t="s">
        <v>23</v>
      </c>
      <c r="D3" s="9">
        <v>45302</v>
      </c>
      <c r="E3" s="7" t="s">
        <v>9</v>
      </c>
      <c r="F3" s="9">
        <v>45302</v>
      </c>
      <c r="G3" s="7" t="s">
        <v>39</v>
      </c>
      <c r="H3" s="9">
        <v>45302</v>
      </c>
      <c r="I3" s="2"/>
      <c r="J3" s="2"/>
    </row>
    <row r="4" spans="1:10" ht="15.75" thickBot="1" x14ac:dyDescent="0.3">
      <c r="A4" s="3" t="s">
        <v>12</v>
      </c>
      <c r="B4" s="7" t="s">
        <v>11</v>
      </c>
      <c r="C4" s="7" t="s">
        <v>24</v>
      </c>
      <c r="D4" s="9">
        <v>45303</v>
      </c>
      <c r="E4" s="7" t="s">
        <v>9</v>
      </c>
      <c r="F4" s="9">
        <v>45303</v>
      </c>
      <c r="G4" s="10" t="s">
        <v>40</v>
      </c>
      <c r="H4" s="9">
        <v>45303</v>
      </c>
      <c r="I4" s="2"/>
      <c r="J4" s="2"/>
    </row>
    <row r="5" spans="1:10" ht="27" thickBot="1" x14ac:dyDescent="0.3">
      <c r="A5" s="3" t="s">
        <v>12</v>
      </c>
      <c r="B5" s="7" t="s">
        <v>25</v>
      </c>
      <c r="C5" s="8" t="s">
        <v>26</v>
      </c>
      <c r="D5" s="9">
        <v>45308</v>
      </c>
      <c r="E5" s="7" t="s">
        <v>9</v>
      </c>
      <c r="F5" s="9">
        <v>45308</v>
      </c>
      <c r="G5" s="7" t="s">
        <v>27</v>
      </c>
      <c r="H5" s="9">
        <v>45308</v>
      </c>
      <c r="I5" s="2"/>
      <c r="J5" s="2"/>
    </row>
    <row r="6" spans="1:10" ht="27" thickBot="1" x14ac:dyDescent="0.3">
      <c r="A6" s="7" t="s">
        <v>10</v>
      </c>
      <c r="B6" s="7" t="s">
        <v>13</v>
      </c>
      <c r="C6" s="11" t="s">
        <v>14</v>
      </c>
      <c r="D6" s="9">
        <v>45310</v>
      </c>
      <c r="E6" s="7" t="s">
        <v>9</v>
      </c>
      <c r="F6" s="9">
        <v>45310</v>
      </c>
      <c r="G6" s="7" t="s">
        <v>41</v>
      </c>
      <c r="H6" s="9">
        <v>45310</v>
      </c>
      <c r="I6" s="2"/>
      <c r="J6" s="2"/>
    </row>
    <row r="7" spans="1:10" ht="27" thickBot="1" x14ac:dyDescent="0.3">
      <c r="A7" s="6" t="s">
        <v>28</v>
      </c>
      <c r="B7" s="7" t="s">
        <v>29</v>
      </c>
      <c r="C7" s="11" t="s">
        <v>30</v>
      </c>
      <c r="D7" s="9">
        <v>45314</v>
      </c>
      <c r="E7" s="7" t="s">
        <v>9</v>
      </c>
      <c r="F7" s="9">
        <v>45314</v>
      </c>
      <c r="G7" s="7" t="s">
        <v>31</v>
      </c>
      <c r="H7" s="9">
        <v>45314</v>
      </c>
      <c r="I7" s="2"/>
      <c r="J7" s="2"/>
    </row>
    <row r="8" spans="1:10" ht="27" thickBot="1" x14ac:dyDescent="0.3">
      <c r="A8" s="3" t="s">
        <v>12</v>
      </c>
      <c r="B8" s="7" t="s">
        <v>32</v>
      </c>
      <c r="C8" s="7" t="s">
        <v>33</v>
      </c>
      <c r="D8" s="9">
        <v>45315</v>
      </c>
      <c r="E8" s="7" t="s">
        <v>9</v>
      </c>
      <c r="F8" s="9">
        <v>45315</v>
      </c>
      <c r="G8" s="7" t="s">
        <v>27</v>
      </c>
      <c r="H8" s="9">
        <v>45315</v>
      </c>
      <c r="I8" s="2"/>
      <c r="J8" s="2"/>
    </row>
    <row r="9" spans="1:10" ht="27" thickBot="1" x14ac:dyDescent="0.3">
      <c r="A9" s="7" t="s">
        <v>28</v>
      </c>
      <c r="B9" s="7" t="s">
        <v>15</v>
      </c>
      <c r="C9" s="7" t="s">
        <v>34</v>
      </c>
      <c r="D9" s="9">
        <v>45316</v>
      </c>
      <c r="E9" s="7" t="s">
        <v>9</v>
      </c>
      <c r="F9" s="9">
        <v>45316</v>
      </c>
      <c r="G9" s="7" t="s">
        <v>31</v>
      </c>
      <c r="H9" s="9">
        <v>45316</v>
      </c>
      <c r="I9" s="2"/>
      <c r="J9" s="2"/>
    </row>
    <row r="10" spans="1:10" ht="15.75" thickBot="1" x14ac:dyDescent="0.3">
      <c r="A10" s="7" t="s">
        <v>8</v>
      </c>
      <c r="B10" s="7" t="s">
        <v>35</v>
      </c>
      <c r="C10" s="11" t="s">
        <v>24</v>
      </c>
      <c r="D10" s="9">
        <v>45317</v>
      </c>
      <c r="E10" s="7" t="s">
        <v>9</v>
      </c>
      <c r="F10" s="9">
        <v>45317</v>
      </c>
      <c r="G10" s="10" t="s">
        <v>42</v>
      </c>
      <c r="H10" s="9">
        <v>45317</v>
      </c>
      <c r="I10" s="2"/>
      <c r="J10" s="2"/>
    </row>
    <row r="11" spans="1:10" ht="15.75" thickBot="1" x14ac:dyDescent="0.3">
      <c r="A11" s="7" t="s">
        <v>8</v>
      </c>
      <c r="B11" s="7" t="s">
        <v>43</v>
      </c>
      <c r="C11" s="12" t="s">
        <v>36</v>
      </c>
      <c r="D11" s="9">
        <v>45320</v>
      </c>
      <c r="E11" s="7" t="s">
        <v>9</v>
      </c>
      <c r="F11" s="9">
        <v>45320</v>
      </c>
      <c r="G11" s="7" t="s">
        <v>45</v>
      </c>
      <c r="H11" s="9">
        <v>45320</v>
      </c>
      <c r="I11" s="2"/>
      <c r="J11" s="2"/>
    </row>
    <row r="12" spans="1:10" ht="15.75" thickBot="1" x14ac:dyDescent="0.3">
      <c r="A12" s="7" t="s">
        <v>28</v>
      </c>
      <c r="B12" s="7" t="s">
        <v>37</v>
      </c>
      <c r="C12" s="7" t="s">
        <v>34</v>
      </c>
      <c r="D12" s="9">
        <v>45321</v>
      </c>
      <c r="E12" s="7" t="s">
        <v>9</v>
      </c>
      <c r="F12" s="9">
        <v>45321</v>
      </c>
      <c r="G12" s="7" t="s">
        <v>44</v>
      </c>
      <c r="H12" s="9">
        <v>45321</v>
      </c>
      <c r="I12" s="2"/>
      <c r="J12" s="2"/>
    </row>
    <row r="13" spans="1:10" x14ac:dyDescent="0.25">
      <c r="B13" s="4"/>
    </row>
    <row r="16" spans="1:10" x14ac:dyDescent="0.25">
      <c r="C16" t="s">
        <v>17</v>
      </c>
      <c r="D16" t="s">
        <v>18</v>
      </c>
      <c r="E16" t="s">
        <v>19</v>
      </c>
    </row>
    <row r="17" spans="2:7" ht="15.75" thickBot="1" x14ac:dyDescent="0.3">
      <c r="C17" s="3"/>
    </row>
    <row r="18" spans="2:7" ht="15.75" thickBot="1" x14ac:dyDescent="0.3">
      <c r="B18" s="2"/>
    </row>
    <row r="19" spans="2:7" ht="15.75" thickBot="1" x14ac:dyDescent="0.3">
      <c r="B19" s="2" t="s">
        <v>16</v>
      </c>
      <c r="C19">
        <v>3</v>
      </c>
      <c r="D19">
        <v>3</v>
      </c>
      <c r="E19" s="5">
        <f>(D19/C23)*100</f>
        <v>27.27272727272727</v>
      </c>
    </row>
    <row r="20" spans="2:7" x14ac:dyDescent="0.25">
      <c r="B20" s="3" t="s">
        <v>8</v>
      </c>
      <c r="C20">
        <f t="shared" ref="C19:C22" si="0">COUNTIF(A:A,B20)</f>
        <v>3</v>
      </c>
      <c r="D20">
        <v>3</v>
      </c>
      <c r="E20" s="5">
        <f>(D20/$C23)*100</f>
        <v>27.27272727272727</v>
      </c>
      <c r="G20" s="3"/>
    </row>
    <row r="21" spans="2:7" ht="15.75" thickBot="1" x14ac:dyDescent="0.3">
      <c r="B21" s="3" t="s">
        <v>12</v>
      </c>
      <c r="C21">
        <f t="shared" si="0"/>
        <v>4</v>
      </c>
      <c r="D21">
        <v>4</v>
      </c>
      <c r="E21" s="5">
        <f>(D21/$C23)*100</f>
        <v>36.363636363636367</v>
      </c>
    </row>
    <row r="22" spans="2:7" ht="15.75" thickBot="1" x14ac:dyDescent="0.3">
      <c r="B22" s="2" t="s">
        <v>10</v>
      </c>
      <c r="C22">
        <f t="shared" si="0"/>
        <v>1</v>
      </c>
      <c r="D22">
        <v>1</v>
      </c>
      <c r="E22" s="5">
        <f>(D22/$C23)*100</f>
        <v>9.0909090909090917</v>
      </c>
    </row>
    <row r="23" spans="2:7" x14ac:dyDescent="0.25">
      <c r="B23" t="s">
        <v>20</v>
      </c>
      <c r="C23">
        <f>SUM(C19:C22)</f>
        <v>11</v>
      </c>
    </row>
    <row r="25" spans="2:7" x14ac:dyDescent="0.25">
      <c r="D25" t="s">
        <v>20</v>
      </c>
      <c r="E25">
        <f>SUM(E19:E22)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Solano</dc:creator>
  <cp:keywords/>
  <dc:description/>
  <cp:lastModifiedBy>Christian Solano</cp:lastModifiedBy>
  <cp:revision/>
  <dcterms:created xsi:type="dcterms:W3CDTF">2023-12-05T16:53:34Z</dcterms:created>
  <dcterms:modified xsi:type="dcterms:W3CDTF">2024-03-22T13:33:07Z</dcterms:modified>
  <cp:category/>
  <cp:contentStatus/>
</cp:coreProperties>
</file>