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everb\source\stm32f723\"/>
    </mc:Choice>
  </mc:AlternateContent>
  <xr:revisionPtr revIDLastSave="0" documentId="8_{F0C8F756-BA23-453B-A5E8-6D0B9B18D51B}" xr6:coauthVersionLast="47" xr6:coauthVersionMax="47" xr10:uidLastSave="{00000000-0000-0000-0000-000000000000}"/>
  <bookViews>
    <workbookView xWindow="-120" yWindow="-120" windowWidth="20730" windowHeight="11160" xr2:uid="{F5B31884-097B-4F16-827B-7D7BE5B4F8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4" i="1"/>
  <c r="C4" i="1" s="1"/>
  <c r="C23" i="1" l="1"/>
  <c r="F12" i="1" s="1"/>
  <c r="I4" i="1" l="1"/>
  <c r="F4" i="1"/>
  <c r="C25" i="1" s="1"/>
  <c r="F5" i="1"/>
  <c r="F9" i="1"/>
  <c r="F6" i="1"/>
  <c r="F14" i="1"/>
  <c r="F7" i="1"/>
  <c r="F10" i="1"/>
  <c r="F8" i="1"/>
  <c r="F19" i="1"/>
  <c r="F16" i="1"/>
  <c r="F13" i="1"/>
  <c r="F17" i="1"/>
  <c r="F15" i="1"/>
  <c r="F11" i="1"/>
  <c r="F18" i="1"/>
  <c r="I5" i="1"/>
  <c r="I13" i="1"/>
  <c r="I21" i="1"/>
  <c r="I29" i="1"/>
  <c r="I37" i="1"/>
  <c r="I45" i="1"/>
  <c r="I53" i="1"/>
  <c r="I61" i="1"/>
  <c r="I69" i="1"/>
  <c r="I77" i="1"/>
  <c r="I85" i="1"/>
  <c r="I93" i="1"/>
  <c r="I101" i="1"/>
  <c r="I109" i="1"/>
  <c r="I117" i="1"/>
  <c r="I125" i="1"/>
  <c r="I133" i="1"/>
  <c r="I141" i="1"/>
  <c r="I149" i="1"/>
  <c r="I157" i="1"/>
  <c r="I165" i="1"/>
  <c r="I173" i="1"/>
  <c r="I181" i="1"/>
  <c r="I189" i="1"/>
  <c r="I197" i="1"/>
  <c r="I205" i="1"/>
  <c r="I213" i="1"/>
  <c r="I221" i="1"/>
  <c r="I229" i="1"/>
  <c r="I237" i="1"/>
  <c r="I245" i="1"/>
  <c r="I253" i="1"/>
  <c r="I102" i="1"/>
  <c r="I142" i="1"/>
  <c r="I158" i="1"/>
  <c r="I174" i="1"/>
  <c r="I190" i="1"/>
  <c r="I206" i="1"/>
  <c r="I222" i="1"/>
  <c r="I238" i="1"/>
  <c r="I254" i="1"/>
  <c r="I31" i="1"/>
  <c r="I63" i="1"/>
  <c r="I79" i="1"/>
  <c r="I95" i="1"/>
  <c r="I119" i="1"/>
  <c r="I135" i="1"/>
  <c r="I151" i="1"/>
  <c r="I183" i="1"/>
  <c r="I199" i="1"/>
  <c r="I223" i="1"/>
  <c r="I247" i="1"/>
  <c r="I6" i="1"/>
  <c r="I14" i="1"/>
  <c r="I22" i="1"/>
  <c r="I30" i="1"/>
  <c r="I38" i="1"/>
  <c r="I46" i="1"/>
  <c r="I54" i="1"/>
  <c r="I62" i="1"/>
  <c r="I70" i="1"/>
  <c r="I78" i="1"/>
  <c r="I86" i="1"/>
  <c r="I94" i="1"/>
  <c r="I110" i="1"/>
  <c r="I118" i="1"/>
  <c r="I126" i="1"/>
  <c r="I134" i="1"/>
  <c r="I150" i="1"/>
  <c r="I166" i="1"/>
  <c r="I182" i="1"/>
  <c r="I198" i="1"/>
  <c r="I214" i="1"/>
  <c r="I230" i="1"/>
  <c r="I246" i="1"/>
  <c r="I103" i="1"/>
  <c r="I167" i="1"/>
  <c r="I207" i="1"/>
  <c r="I239" i="1"/>
  <c r="I7" i="1"/>
  <c r="I15" i="1"/>
  <c r="I23" i="1"/>
  <c r="I39" i="1"/>
  <c r="I47" i="1"/>
  <c r="I55" i="1"/>
  <c r="I71" i="1"/>
  <c r="I87" i="1"/>
  <c r="I111" i="1"/>
  <c r="I127" i="1"/>
  <c r="I143" i="1"/>
  <c r="I175" i="1"/>
  <c r="I191" i="1"/>
  <c r="I231" i="1"/>
  <c r="I8" i="1"/>
  <c r="I16" i="1"/>
  <c r="I24" i="1"/>
  <c r="I32" i="1"/>
  <c r="I40" i="1"/>
  <c r="I48" i="1"/>
  <c r="I56" i="1"/>
  <c r="I64" i="1"/>
  <c r="I72" i="1"/>
  <c r="I80" i="1"/>
  <c r="I88" i="1"/>
  <c r="I96" i="1"/>
  <c r="I104" i="1"/>
  <c r="I112" i="1"/>
  <c r="I120" i="1"/>
  <c r="I128" i="1"/>
  <c r="I136" i="1"/>
  <c r="I144" i="1"/>
  <c r="I152" i="1"/>
  <c r="I160" i="1"/>
  <c r="I168" i="1"/>
  <c r="I176" i="1"/>
  <c r="I184" i="1"/>
  <c r="I192" i="1"/>
  <c r="I200" i="1"/>
  <c r="I208" i="1"/>
  <c r="I216" i="1"/>
  <c r="I224" i="1"/>
  <c r="I232" i="1"/>
  <c r="I240" i="1"/>
  <c r="I248" i="1"/>
  <c r="I256" i="1"/>
  <c r="I98" i="1"/>
  <c r="I138" i="1"/>
  <c r="I170" i="1"/>
  <c r="I194" i="1"/>
  <c r="I210" i="1"/>
  <c r="I234" i="1"/>
  <c r="I258" i="1"/>
  <c r="I35" i="1"/>
  <c r="I91" i="1"/>
  <c r="I123" i="1"/>
  <c r="I171" i="1"/>
  <c r="I203" i="1"/>
  <c r="I243" i="1"/>
  <c r="I9" i="1"/>
  <c r="I17" i="1"/>
  <c r="I25" i="1"/>
  <c r="I33" i="1"/>
  <c r="I41" i="1"/>
  <c r="I49" i="1"/>
  <c r="I57" i="1"/>
  <c r="I65" i="1"/>
  <c r="I73" i="1"/>
  <c r="I81" i="1"/>
  <c r="I89" i="1"/>
  <c r="I97" i="1"/>
  <c r="I105" i="1"/>
  <c r="I113" i="1"/>
  <c r="I121" i="1"/>
  <c r="I129" i="1"/>
  <c r="I137" i="1"/>
  <c r="I145" i="1"/>
  <c r="I153" i="1"/>
  <c r="I161" i="1"/>
  <c r="I169" i="1"/>
  <c r="I177" i="1"/>
  <c r="I185" i="1"/>
  <c r="I193" i="1"/>
  <c r="I201" i="1"/>
  <c r="I209" i="1"/>
  <c r="I217" i="1"/>
  <c r="I225" i="1"/>
  <c r="I233" i="1"/>
  <c r="I241" i="1"/>
  <c r="I249" i="1"/>
  <c r="I257" i="1"/>
  <c r="I106" i="1"/>
  <c r="I154" i="1"/>
  <c r="I178" i="1"/>
  <c r="I202" i="1"/>
  <c r="I226" i="1"/>
  <c r="I242" i="1"/>
  <c r="I43" i="1"/>
  <c r="I83" i="1"/>
  <c r="I115" i="1"/>
  <c r="I139" i="1"/>
  <c r="I155" i="1"/>
  <c r="I187" i="1"/>
  <c r="I211" i="1"/>
  <c r="I235" i="1"/>
  <c r="I259" i="1"/>
  <c r="I10" i="1"/>
  <c r="I18" i="1"/>
  <c r="I26" i="1"/>
  <c r="I34" i="1"/>
  <c r="I42" i="1"/>
  <c r="I50" i="1"/>
  <c r="I58" i="1"/>
  <c r="I66" i="1"/>
  <c r="I74" i="1"/>
  <c r="I82" i="1"/>
  <c r="I90" i="1"/>
  <c r="I114" i="1"/>
  <c r="I122" i="1"/>
  <c r="I130" i="1"/>
  <c r="I146" i="1"/>
  <c r="I162" i="1"/>
  <c r="I186" i="1"/>
  <c r="I218" i="1"/>
  <c r="I250" i="1"/>
  <c r="I19" i="1"/>
  <c r="I67" i="1"/>
  <c r="I99" i="1"/>
  <c r="I131" i="1"/>
  <c r="I163" i="1"/>
  <c r="I195" i="1"/>
  <c r="I227" i="1"/>
  <c r="I251" i="1"/>
  <c r="I11" i="1"/>
  <c r="I27" i="1"/>
  <c r="I51" i="1"/>
  <c r="I59" i="1"/>
  <c r="I75" i="1"/>
  <c r="I107" i="1"/>
  <c r="I147" i="1"/>
  <c r="I179" i="1"/>
  <c r="I219" i="1"/>
  <c r="I12" i="1"/>
  <c r="I20" i="1"/>
  <c r="I28" i="1"/>
  <c r="I36" i="1"/>
  <c r="I44" i="1"/>
  <c r="I52" i="1"/>
  <c r="I60" i="1"/>
  <c r="I68" i="1"/>
  <c r="I76" i="1"/>
  <c r="I84" i="1"/>
  <c r="I92" i="1"/>
  <c r="I100" i="1"/>
  <c r="I108" i="1"/>
  <c r="I116" i="1"/>
  <c r="I124" i="1"/>
  <c r="I132" i="1"/>
  <c r="I140" i="1"/>
  <c r="I148" i="1"/>
  <c r="I156" i="1"/>
  <c r="I164" i="1"/>
  <c r="I172" i="1"/>
  <c r="I180" i="1"/>
  <c r="I188" i="1"/>
  <c r="I196" i="1"/>
  <c r="I204" i="1"/>
  <c r="I212" i="1"/>
  <c r="I220" i="1"/>
  <c r="I228" i="1"/>
  <c r="I236" i="1"/>
  <c r="I244" i="1"/>
  <c r="I252" i="1"/>
  <c r="I159" i="1"/>
  <c r="I215" i="1"/>
  <c r="I255" i="1"/>
  <c r="C27" i="1"/>
  <c r="C26" i="1"/>
  <c r="C24" i="1" l="1"/>
</calcChain>
</file>

<file path=xl/sharedStrings.xml><?xml version="1.0" encoding="utf-8"?>
<sst xmlns="http://schemas.openxmlformats.org/spreadsheetml/2006/main" count="12" uniqueCount="12">
  <si>
    <t>fI2CCLK</t>
  </si>
  <si>
    <t>Timing Prescaler</t>
  </si>
  <si>
    <t>Clock Frequency</t>
  </si>
  <si>
    <t>Clock Period</t>
  </si>
  <si>
    <t>Setup/Hold time</t>
  </si>
  <si>
    <t>High/Low time</t>
  </si>
  <si>
    <t>Prescaler</t>
  </si>
  <si>
    <t>Time</t>
  </si>
  <si>
    <t>Setup time</t>
  </si>
  <si>
    <t>Hold time</t>
  </si>
  <si>
    <t>High time</t>
  </si>
  <si>
    <t>Low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</si>
</sst>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1" fillId="2" borderId="1" xfId="1"/>
    <xf numFmtId="48" fontId="1" fillId="2" borderId="1" xfId="1" applyNumberFormat="1"/>
    <xf numFmtId="48" fontId="2" fillId="3" borderId="1" xfId="2" applyNumberFormat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DA3B6-D3EB-4C35-9870-BA4F770DC9E4}">
  <dimension ref="A1:I259"/>
  <sheetViews>
    <sheetView tabSelected="1" topLeftCell="A7" workbookViewId="0">
      <selection activeCell="B27" sqref="B27"/>
    </sheetView>
  </sheetViews>
  <sheetFormatPr defaultRowHeight="15" x14ac:dyDescent="0.25"/>
  <cols>
    <col min="1" max="1" width="15.7109375" bestFit="1" customWidth="1"/>
    <col min="2" max="2" width="14.85546875" customWidth="1"/>
    <col min="3" max="3" width="15.5703125" bestFit="1" customWidth="1"/>
    <col min="5" max="5" width="17.5703125" bestFit="1" customWidth="1"/>
    <col min="6" max="7" width="12" bestFit="1" customWidth="1"/>
    <col min="8" max="8" width="14.140625" bestFit="1" customWidth="1"/>
    <col min="9" max="9" width="12" bestFit="1" customWidth="1"/>
  </cols>
  <sheetData>
    <row r="1" spans="1:9" x14ac:dyDescent="0.25">
      <c r="A1" t="s">
        <v>0</v>
      </c>
      <c r="B1" s="2">
        <v>54000000</v>
      </c>
    </row>
    <row r="3" spans="1:9" x14ac:dyDescent="0.25">
      <c r="A3" t="s">
        <v>1</v>
      </c>
      <c r="B3" t="s">
        <v>3</v>
      </c>
      <c r="C3" t="s">
        <v>2</v>
      </c>
      <c r="E3" t="s">
        <v>4</v>
      </c>
      <c r="H3" t="s">
        <v>5</v>
      </c>
    </row>
    <row r="4" spans="1:9" x14ac:dyDescent="0.25">
      <c r="A4">
        <v>1</v>
      </c>
      <c r="B4" s="3">
        <f>(1/$B$1) *A4</f>
        <v>1.8518518518518518E-8</v>
      </c>
      <c r="C4" s="3">
        <f>1/B4</f>
        <v>54000000</v>
      </c>
      <c r="E4">
        <v>1</v>
      </c>
      <c r="F4" s="3">
        <f>$C$23*E4</f>
        <v>9.2592592592592591E-8</v>
      </c>
      <c r="H4">
        <v>1</v>
      </c>
      <c r="I4" s="3">
        <f>$C$23 *H4</f>
        <v>9.2592592592592591E-8</v>
      </c>
    </row>
    <row r="5" spans="1:9" x14ac:dyDescent="0.25">
      <c r="A5">
        <v>2</v>
      </c>
      <c r="B5" s="3">
        <f t="shared" ref="B5:B19" si="0">(1/$B$1) *A5</f>
        <v>3.7037037037037036E-8</v>
      </c>
      <c r="C5" s="3">
        <f t="shared" ref="C5:C19" si="1">1/B5</f>
        <v>27000000</v>
      </c>
      <c r="E5">
        <v>2</v>
      </c>
      <c r="F5" s="3">
        <f>$C$23*E5</f>
        <v>1.8518518518518518E-7</v>
      </c>
      <c r="H5">
        <v>2</v>
      </c>
      <c r="I5" s="3">
        <f t="shared" ref="I5:I68" si="2">$C$23 *H5</f>
        <v>1.8518518518518518E-7</v>
      </c>
    </row>
    <row r="6" spans="1:9" x14ac:dyDescent="0.25">
      <c r="A6">
        <v>3</v>
      </c>
      <c r="B6" s="3">
        <f t="shared" si="0"/>
        <v>5.5555555555555555E-8</v>
      </c>
      <c r="C6" s="3">
        <f t="shared" si="1"/>
        <v>18000000</v>
      </c>
      <c r="E6">
        <v>3</v>
      </c>
      <c r="F6" s="3">
        <f>$C$23*E6</f>
        <v>2.7777777777777776E-7</v>
      </c>
      <c r="H6">
        <v>3</v>
      </c>
      <c r="I6" s="3">
        <f t="shared" si="2"/>
        <v>2.7777777777777776E-7</v>
      </c>
    </row>
    <row r="7" spans="1:9" x14ac:dyDescent="0.25">
      <c r="A7">
        <v>4</v>
      </c>
      <c r="B7" s="3">
        <f t="shared" si="0"/>
        <v>7.4074074074074073E-8</v>
      </c>
      <c r="C7" s="3">
        <f t="shared" si="1"/>
        <v>13500000</v>
      </c>
      <c r="E7">
        <v>4</v>
      </c>
      <c r="F7" s="3">
        <f>$C$23*E7</f>
        <v>3.7037037037037036E-7</v>
      </c>
      <c r="H7">
        <v>4</v>
      </c>
      <c r="I7" s="3">
        <f t="shared" si="2"/>
        <v>3.7037037037037036E-7</v>
      </c>
    </row>
    <row r="8" spans="1:9" x14ac:dyDescent="0.25">
      <c r="A8">
        <v>5</v>
      </c>
      <c r="B8" s="3">
        <f t="shared" si="0"/>
        <v>9.2592592592592591E-8</v>
      </c>
      <c r="C8" s="3">
        <f t="shared" si="1"/>
        <v>10800000</v>
      </c>
      <c r="E8">
        <v>5</v>
      </c>
      <c r="F8" s="3">
        <f>$C$23*E8</f>
        <v>4.6296296296296297E-7</v>
      </c>
      <c r="H8">
        <v>5</v>
      </c>
      <c r="I8" s="3">
        <f t="shared" si="2"/>
        <v>4.6296296296296297E-7</v>
      </c>
    </row>
    <row r="9" spans="1:9" x14ac:dyDescent="0.25">
      <c r="A9">
        <v>6</v>
      </c>
      <c r="B9" s="3">
        <f t="shared" si="0"/>
        <v>1.1111111111111111E-7</v>
      </c>
      <c r="C9" s="3">
        <f t="shared" si="1"/>
        <v>9000000</v>
      </c>
      <c r="E9">
        <v>6</v>
      </c>
      <c r="F9" s="3">
        <f>$C$23*E9</f>
        <v>5.5555555555555552E-7</v>
      </c>
      <c r="H9">
        <v>6</v>
      </c>
      <c r="I9" s="3">
        <f t="shared" si="2"/>
        <v>5.5555555555555552E-7</v>
      </c>
    </row>
    <row r="10" spans="1:9" x14ac:dyDescent="0.25">
      <c r="A10">
        <v>7</v>
      </c>
      <c r="B10" s="3">
        <f t="shared" si="0"/>
        <v>1.2962962962962961E-7</v>
      </c>
      <c r="C10" s="3">
        <f t="shared" si="1"/>
        <v>7714285.7142857155</v>
      </c>
      <c r="E10">
        <v>7</v>
      </c>
      <c r="F10" s="3">
        <f>$C$23*E10</f>
        <v>6.4814814814814812E-7</v>
      </c>
      <c r="H10">
        <v>7</v>
      </c>
      <c r="I10" s="3">
        <f t="shared" si="2"/>
        <v>6.4814814814814812E-7</v>
      </c>
    </row>
    <row r="11" spans="1:9" x14ac:dyDescent="0.25">
      <c r="A11">
        <v>8</v>
      </c>
      <c r="B11" s="3">
        <f t="shared" si="0"/>
        <v>1.4814814814814815E-7</v>
      </c>
      <c r="C11" s="3">
        <f t="shared" si="1"/>
        <v>6750000</v>
      </c>
      <c r="E11">
        <v>8</v>
      </c>
      <c r="F11" s="3">
        <f>$C$23*E11</f>
        <v>7.4074074074074073E-7</v>
      </c>
      <c r="H11">
        <v>8</v>
      </c>
      <c r="I11" s="3">
        <f t="shared" si="2"/>
        <v>7.4074074074074073E-7</v>
      </c>
    </row>
    <row r="12" spans="1:9" x14ac:dyDescent="0.25">
      <c r="A12">
        <v>9</v>
      </c>
      <c r="B12" s="3">
        <f t="shared" si="0"/>
        <v>1.6666666666666668E-7</v>
      </c>
      <c r="C12" s="3">
        <f t="shared" si="1"/>
        <v>6000000</v>
      </c>
      <c r="E12">
        <v>9</v>
      </c>
      <c r="F12" s="3">
        <f>$C$23*E12</f>
        <v>8.3333333333333333E-7</v>
      </c>
      <c r="H12">
        <v>9</v>
      </c>
      <c r="I12" s="3">
        <f t="shared" si="2"/>
        <v>8.3333333333333333E-7</v>
      </c>
    </row>
    <row r="13" spans="1:9" x14ac:dyDescent="0.25">
      <c r="A13">
        <v>10</v>
      </c>
      <c r="B13" s="3">
        <f t="shared" si="0"/>
        <v>1.8518518518518518E-7</v>
      </c>
      <c r="C13" s="3">
        <f t="shared" si="1"/>
        <v>5400000</v>
      </c>
      <c r="E13">
        <v>10</v>
      </c>
      <c r="F13" s="3">
        <f>$C$23*E13</f>
        <v>9.2592592592592594E-7</v>
      </c>
      <c r="H13">
        <v>10</v>
      </c>
      <c r="I13" s="3">
        <f t="shared" si="2"/>
        <v>9.2592592592592594E-7</v>
      </c>
    </row>
    <row r="14" spans="1:9" x14ac:dyDescent="0.25">
      <c r="A14">
        <v>11</v>
      </c>
      <c r="B14" s="3">
        <f t="shared" si="0"/>
        <v>2.0370370370370369E-7</v>
      </c>
      <c r="C14" s="3">
        <f t="shared" si="1"/>
        <v>4909090.9090909092</v>
      </c>
      <c r="E14">
        <v>11</v>
      </c>
      <c r="F14" s="3">
        <f>$C$23*E14</f>
        <v>1.0185185185185185E-6</v>
      </c>
      <c r="H14">
        <v>11</v>
      </c>
      <c r="I14" s="3">
        <f t="shared" si="2"/>
        <v>1.0185185185185185E-6</v>
      </c>
    </row>
    <row r="15" spans="1:9" x14ac:dyDescent="0.25">
      <c r="A15">
        <v>12</v>
      </c>
      <c r="B15" s="3">
        <f t="shared" si="0"/>
        <v>2.2222222222222222E-7</v>
      </c>
      <c r="C15" s="3">
        <f t="shared" si="1"/>
        <v>4500000</v>
      </c>
      <c r="E15">
        <v>12</v>
      </c>
      <c r="F15" s="3">
        <f>$C$23*E15</f>
        <v>1.111111111111111E-6</v>
      </c>
      <c r="H15">
        <v>12</v>
      </c>
      <c r="I15" s="3">
        <f t="shared" si="2"/>
        <v>1.111111111111111E-6</v>
      </c>
    </row>
    <row r="16" spans="1:9" x14ac:dyDescent="0.25">
      <c r="A16">
        <v>13</v>
      </c>
      <c r="B16" s="3">
        <f t="shared" si="0"/>
        <v>2.4074074074074075E-7</v>
      </c>
      <c r="C16" s="3">
        <f t="shared" si="1"/>
        <v>4153846.1538461535</v>
      </c>
      <c r="E16">
        <v>13</v>
      </c>
      <c r="F16" s="3">
        <f>$C$23*E16</f>
        <v>1.2037037037037037E-6</v>
      </c>
      <c r="H16">
        <v>13</v>
      </c>
      <c r="I16" s="3">
        <f t="shared" si="2"/>
        <v>1.2037037037037037E-6</v>
      </c>
    </row>
    <row r="17" spans="1:9" x14ac:dyDescent="0.25">
      <c r="A17">
        <v>14</v>
      </c>
      <c r="B17" s="3">
        <f t="shared" si="0"/>
        <v>2.5925925925925923E-7</v>
      </c>
      <c r="C17" s="3">
        <f t="shared" si="1"/>
        <v>3857142.8571428577</v>
      </c>
      <c r="E17">
        <v>14</v>
      </c>
      <c r="F17" s="3">
        <f>$C$23*E17</f>
        <v>1.2962962962962962E-6</v>
      </c>
      <c r="H17">
        <v>14</v>
      </c>
      <c r="I17" s="3">
        <f t="shared" si="2"/>
        <v>1.2962962962962962E-6</v>
      </c>
    </row>
    <row r="18" spans="1:9" x14ac:dyDescent="0.25">
      <c r="A18">
        <v>15</v>
      </c>
      <c r="B18" s="3">
        <f t="shared" si="0"/>
        <v>2.7777777777777776E-7</v>
      </c>
      <c r="C18" s="3">
        <f t="shared" si="1"/>
        <v>3600000.0000000005</v>
      </c>
      <c r="E18">
        <v>15</v>
      </c>
      <c r="F18" s="3">
        <f>$C$23*E18</f>
        <v>1.388888888888889E-6</v>
      </c>
      <c r="H18">
        <v>15</v>
      </c>
      <c r="I18" s="3">
        <f t="shared" si="2"/>
        <v>1.388888888888889E-6</v>
      </c>
    </row>
    <row r="19" spans="1:9" x14ac:dyDescent="0.25">
      <c r="A19">
        <v>16</v>
      </c>
      <c r="B19" s="3">
        <f t="shared" si="0"/>
        <v>2.9629629629629629E-7</v>
      </c>
      <c r="C19" s="3">
        <f t="shared" si="1"/>
        <v>3375000</v>
      </c>
      <c r="E19">
        <v>16</v>
      </c>
      <c r="F19" s="3">
        <f>$C$23*E19</f>
        <v>1.4814814814814815E-6</v>
      </c>
      <c r="H19">
        <v>16</v>
      </c>
      <c r="I19" s="3">
        <f t="shared" si="2"/>
        <v>1.4814814814814815E-6</v>
      </c>
    </row>
    <row r="20" spans="1:9" x14ac:dyDescent="0.25">
      <c r="H20">
        <v>17</v>
      </c>
      <c r="I20" s="3">
        <f t="shared" si="2"/>
        <v>1.574074074074074E-6</v>
      </c>
    </row>
    <row r="21" spans="1:9" x14ac:dyDescent="0.25">
      <c r="H21">
        <v>18</v>
      </c>
      <c r="I21" s="3">
        <f t="shared" si="2"/>
        <v>1.6666666666666667E-6</v>
      </c>
    </row>
    <row r="22" spans="1:9" x14ac:dyDescent="0.25">
      <c r="C22" t="s">
        <v>7</v>
      </c>
      <c r="H22">
        <v>19</v>
      </c>
      <c r="I22" s="3">
        <f t="shared" si="2"/>
        <v>1.7592592592592592E-6</v>
      </c>
    </row>
    <row r="23" spans="1:9" x14ac:dyDescent="0.25">
      <c r="A23" t="s">
        <v>6</v>
      </c>
      <c r="B23" s="1">
        <v>5</v>
      </c>
      <c r="C23" s="3">
        <f>VLOOKUP($B$23,$A$4:$C$19,2)</f>
        <v>9.2592592592592591E-8</v>
      </c>
      <c r="H23">
        <v>20</v>
      </c>
      <c r="I23" s="3">
        <f t="shared" si="2"/>
        <v>1.8518518518518519E-6</v>
      </c>
    </row>
    <row r="24" spans="1:9" x14ac:dyDescent="0.25">
      <c r="A24" t="s">
        <v>8</v>
      </c>
      <c r="B24" s="1">
        <v>2</v>
      </c>
      <c r="C24" s="3">
        <f>VLOOKUP(B24, E4:F19, 2)</f>
        <v>1.8518518518518518E-7</v>
      </c>
      <c r="H24">
        <v>21</v>
      </c>
      <c r="I24" s="3">
        <f t="shared" si="2"/>
        <v>1.9444444444444444E-6</v>
      </c>
    </row>
    <row r="25" spans="1:9" x14ac:dyDescent="0.25">
      <c r="A25" t="s">
        <v>9</v>
      </c>
      <c r="B25" s="1">
        <v>8</v>
      </c>
      <c r="C25" s="3">
        <f>VLOOKUP(B25, E4:F19, 2)</f>
        <v>7.4074074074074073E-7</v>
      </c>
      <c r="H25">
        <v>22</v>
      </c>
      <c r="I25" s="3">
        <f t="shared" si="2"/>
        <v>2.0370370370370371E-6</v>
      </c>
    </row>
    <row r="26" spans="1:9" x14ac:dyDescent="0.25">
      <c r="A26" t="s">
        <v>10</v>
      </c>
      <c r="B26" s="1">
        <v>9</v>
      </c>
      <c r="C26" s="3">
        <f>VLOOKUP(B26,H4:I259, 2)</f>
        <v>8.3333333333333333E-7</v>
      </c>
      <c r="H26">
        <v>23</v>
      </c>
      <c r="I26" s="3">
        <f t="shared" si="2"/>
        <v>2.1296296296296298E-6</v>
      </c>
    </row>
    <row r="27" spans="1:9" x14ac:dyDescent="0.25">
      <c r="A27" t="s">
        <v>11</v>
      </c>
      <c r="B27" s="1">
        <v>18</v>
      </c>
      <c r="C27" s="3">
        <f>VLOOKUP(B27,H4:I259, 2)</f>
        <v>1.6666666666666667E-6</v>
      </c>
      <c r="H27">
        <v>24</v>
      </c>
      <c r="I27" s="3">
        <f t="shared" si="2"/>
        <v>2.2222222222222221E-6</v>
      </c>
    </row>
    <row r="28" spans="1:9" x14ac:dyDescent="0.25">
      <c r="H28">
        <v>25</v>
      </c>
      <c r="I28" s="3">
        <f t="shared" si="2"/>
        <v>2.3148148148148148E-6</v>
      </c>
    </row>
    <row r="29" spans="1:9" x14ac:dyDescent="0.25">
      <c r="H29">
        <v>26</v>
      </c>
      <c r="I29" s="3">
        <f t="shared" si="2"/>
        <v>2.4074074074074075E-6</v>
      </c>
    </row>
    <row r="30" spans="1:9" x14ac:dyDescent="0.25">
      <c r="H30">
        <v>27</v>
      </c>
      <c r="I30" s="3">
        <f t="shared" si="2"/>
        <v>2.4999999999999998E-6</v>
      </c>
    </row>
    <row r="31" spans="1:9" x14ac:dyDescent="0.25">
      <c r="H31">
        <v>28</v>
      </c>
      <c r="I31" s="3">
        <f t="shared" si="2"/>
        <v>2.5925925925925925E-6</v>
      </c>
    </row>
    <row r="32" spans="1:9" x14ac:dyDescent="0.25">
      <c r="H32">
        <v>29</v>
      </c>
      <c r="I32" s="3">
        <f t="shared" si="2"/>
        <v>2.6851851851851852E-6</v>
      </c>
    </row>
    <row r="33" spans="8:9" x14ac:dyDescent="0.25">
      <c r="H33">
        <v>30</v>
      </c>
      <c r="I33" s="3">
        <f t="shared" si="2"/>
        <v>2.7777777777777779E-6</v>
      </c>
    </row>
    <row r="34" spans="8:9" x14ac:dyDescent="0.25">
      <c r="H34">
        <v>31</v>
      </c>
      <c r="I34" s="3">
        <f t="shared" si="2"/>
        <v>2.8703703703703702E-6</v>
      </c>
    </row>
    <row r="35" spans="8:9" x14ac:dyDescent="0.25">
      <c r="H35">
        <v>32</v>
      </c>
      <c r="I35" s="3">
        <f t="shared" si="2"/>
        <v>2.9629629629629629E-6</v>
      </c>
    </row>
    <row r="36" spans="8:9" x14ac:dyDescent="0.25">
      <c r="H36">
        <v>33</v>
      </c>
      <c r="I36" s="3">
        <f t="shared" si="2"/>
        <v>3.0555555555555556E-6</v>
      </c>
    </row>
    <row r="37" spans="8:9" x14ac:dyDescent="0.25">
      <c r="H37">
        <v>34</v>
      </c>
      <c r="I37" s="3">
        <f t="shared" si="2"/>
        <v>3.1481481481481479E-6</v>
      </c>
    </row>
    <row r="38" spans="8:9" x14ac:dyDescent="0.25">
      <c r="H38">
        <v>35</v>
      </c>
      <c r="I38" s="3">
        <f t="shared" si="2"/>
        <v>3.2407407407407406E-6</v>
      </c>
    </row>
    <row r="39" spans="8:9" x14ac:dyDescent="0.25">
      <c r="H39">
        <v>36</v>
      </c>
      <c r="I39" s="3">
        <f t="shared" si="2"/>
        <v>3.3333333333333333E-6</v>
      </c>
    </row>
    <row r="40" spans="8:9" x14ac:dyDescent="0.25">
      <c r="H40">
        <v>37</v>
      </c>
      <c r="I40" s="3">
        <f t="shared" si="2"/>
        <v>3.425925925925926E-6</v>
      </c>
    </row>
    <row r="41" spans="8:9" x14ac:dyDescent="0.25">
      <c r="H41">
        <v>38</v>
      </c>
      <c r="I41" s="3">
        <f t="shared" si="2"/>
        <v>3.5185185185185183E-6</v>
      </c>
    </row>
    <row r="42" spans="8:9" x14ac:dyDescent="0.25">
      <c r="H42">
        <v>39</v>
      </c>
      <c r="I42" s="3">
        <f t="shared" si="2"/>
        <v>3.611111111111111E-6</v>
      </c>
    </row>
    <row r="43" spans="8:9" x14ac:dyDescent="0.25">
      <c r="H43">
        <v>40</v>
      </c>
      <c r="I43" s="3">
        <f t="shared" si="2"/>
        <v>3.7037037037037037E-6</v>
      </c>
    </row>
    <row r="44" spans="8:9" x14ac:dyDescent="0.25">
      <c r="H44">
        <v>41</v>
      </c>
      <c r="I44" s="3">
        <f t="shared" si="2"/>
        <v>3.796296296296296E-6</v>
      </c>
    </row>
    <row r="45" spans="8:9" x14ac:dyDescent="0.25">
      <c r="H45">
        <v>42</v>
      </c>
      <c r="I45" s="3">
        <f t="shared" si="2"/>
        <v>3.8888888888888887E-6</v>
      </c>
    </row>
    <row r="46" spans="8:9" x14ac:dyDescent="0.25">
      <c r="H46">
        <v>43</v>
      </c>
      <c r="I46" s="3">
        <f t="shared" si="2"/>
        <v>3.9814814814814814E-6</v>
      </c>
    </row>
    <row r="47" spans="8:9" x14ac:dyDescent="0.25">
      <c r="H47">
        <v>44</v>
      </c>
      <c r="I47" s="3">
        <f t="shared" si="2"/>
        <v>4.0740740740740742E-6</v>
      </c>
    </row>
    <row r="48" spans="8:9" x14ac:dyDescent="0.25">
      <c r="H48">
        <v>45</v>
      </c>
      <c r="I48" s="3">
        <f t="shared" si="2"/>
        <v>4.1666666666666669E-6</v>
      </c>
    </row>
    <row r="49" spans="8:9" x14ac:dyDescent="0.25">
      <c r="H49">
        <v>46</v>
      </c>
      <c r="I49" s="3">
        <f t="shared" si="2"/>
        <v>4.2592592592592596E-6</v>
      </c>
    </row>
    <row r="50" spans="8:9" x14ac:dyDescent="0.25">
      <c r="H50">
        <v>47</v>
      </c>
      <c r="I50" s="3">
        <f t="shared" si="2"/>
        <v>4.3518518518518514E-6</v>
      </c>
    </row>
    <row r="51" spans="8:9" x14ac:dyDescent="0.25">
      <c r="H51">
        <v>48</v>
      </c>
      <c r="I51" s="3">
        <f t="shared" si="2"/>
        <v>4.4444444444444441E-6</v>
      </c>
    </row>
    <row r="52" spans="8:9" x14ac:dyDescent="0.25">
      <c r="H52">
        <v>49</v>
      </c>
      <c r="I52" s="3">
        <f t="shared" si="2"/>
        <v>4.5370370370370369E-6</v>
      </c>
    </row>
    <row r="53" spans="8:9" x14ac:dyDescent="0.25">
      <c r="H53">
        <v>50</v>
      </c>
      <c r="I53" s="3">
        <f t="shared" si="2"/>
        <v>4.6296296296296296E-6</v>
      </c>
    </row>
    <row r="54" spans="8:9" x14ac:dyDescent="0.25">
      <c r="H54">
        <v>51</v>
      </c>
      <c r="I54" s="3">
        <f t="shared" si="2"/>
        <v>4.7222222222222223E-6</v>
      </c>
    </row>
    <row r="55" spans="8:9" x14ac:dyDescent="0.25">
      <c r="H55">
        <v>52</v>
      </c>
      <c r="I55" s="3">
        <f t="shared" si="2"/>
        <v>4.814814814814815E-6</v>
      </c>
    </row>
    <row r="56" spans="8:9" x14ac:dyDescent="0.25">
      <c r="H56">
        <v>53</v>
      </c>
      <c r="I56" s="3">
        <f t="shared" si="2"/>
        <v>4.9074074074074077E-6</v>
      </c>
    </row>
    <row r="57" spans="8:9" x14ac:dyDescent="0.25">
      <c r="H57">
        <v>54</v>
      </c>
      <c r="I57" s="3">
        <f t="shared" si="2"/>
        <v>4.9999999999999996E-6</v>
      </c>
    </row>
    <row r="58" spans="8:9" x14ac:dyDescent="0.25">
      <c r="H58">
        <v>55</v>
      </c>
      <c r="I58" s="3">
        <f t="shared" si="2"/>
        <v>5.0925925925925923E-6</v>
      </c>
    </row>
    <row r="59" spans="8:9" x14ac:dyDescent="0.25">
      <c r="H59">
        <v>56</v>
      </c>
      <c r="I59" s="3">
        <f t="shared" si="2"/>
        <v>5.185185185185185E-6</v>
      </c>
    </row>
    <row r="60" spans="8:9" x14ac:dyDescent="0.25">
      <c r="H60">
        <v>57</v>
      </c>
      <c r="I60" s="3">
        <f t="shared" si="2"/>
        <v>5.2777777777777777E-6</v>
      </c>
    </row>
    <row r="61" spans="8:9" x14ac:dyDescent="0.25">
      <c r="H61">
        <v>58</v>
      </c>
      <c r="I61" s="3">
        <f t="shared" si="2"/>
        <v>5.3703703703703704E-6</v>
      </c>
    </row>
    <row r="62" spans="8:9" x14ac:dyDescent="0.25">
      <c r="H62">
        <v>59</v>
      </c>
      <c r="I62" s="3">
        <f t="shared" si="2"/>
        <v>5.4629629629629631E-6</v>
      </c>
    </row>
    <row r="63" spans="8:9" x14ac:dyDescent="0.25">
      <c r="H63">
        <v>60</v>
      </c>
      <c r="I63" s="3">
        <f t="shared" si="2"/>
        <v>5.5555555555555558E-6</v>
      </c>
    </row>
    <row r="64" spans="8:9" x14ac:dyDescent="0.25">
      <c r="H64">
        <v>61</v>
      </c>
      <c r="I64" s="3">
        <f t="shared" si="2"/>
        <v>5.6481481481481477E-6</v>
      </c>
    </row>
    <row r="65" spans="8:9" x14ac:dyDescent="0.25">
      <c r="H65">
        <v>62</v>
      </c>
      <c r="I65" s="3">
        <f t="shared" si="2"/>
        <v>5.7407407407407404E-6</v>
      </c>
    </row>
    <row r="66" spans="8:9" x14ac:dyDescent="0.25">
      <c r="H66">
        <v>63</v>
      </c>
      <c r="I66" s="3">
        <f t="shared" si="2"/>
        <v>5.8333333333333331E-6</v>
      </c>
    </row>
    <row r="67" spans="8:9" x14ac:dyDescent="0.25">
      <c r="H67">
        <v>64</v>
      </c>
      <c r="I67" s="3">
        <f t="shared" si="2"/>
        <v>5.9259259259259258E-6</v>
      </c>
    </row>
    <row r="68" spans="8:9" x14ac:dyDescent="0.25">
      <c r="H68">
        <v>65</v>
      </c>
      <c r="I68" s="3">
        <f t="shared" si="2"/>
        <v>6.0185185185185185E-6</v>
      </c>
    </row>
    <row r="69" spans="8:9" x14ac:dyDescent="0.25">
      <c r="H69">
        <v>66</v>
      </c>
      <c r="I69" s="3">
        <f t="shared" ref="I69:I132" si="3">$C$23 *H69</f>
        <v>6.1111111111111112E-6</v>
      </c>
    </row>
    <row r="70" spans="8:9" x14ac:dyDescent="0.25">
      <c r="H70">
        <v>67</v>
      </c>
      <c r="I70" s="3">
        <f t="shared" si="3"/>
        <v>6.2037037037037039E-6</v>
      </c>
    </row>
    <row r="71" spans="8:9" x14ac:dyDescent="0.25">
      <c r="H71">
        <v>68</v>
      </c>
      <c r="I71" s="3">
        <f t="shared" si="3"/>
        <v>6.2962962962962958E-6</v>
      </c>
    </row>
    <row r="72" spans="8:9" x14ac:dyDescent="0.25">
      <c r="H72">
        <v>69</v>
      </c>
      <c r="I72" s="3">
        <f t="shared" si="3"/>
        <v>6.3888888888888885E-6</v>
      </c>
    </row>
    <row r="73" spans="8:9" x14ac:dyDescent="0.25">
      <c r="H73">
        <v>70</v>
      </c>
      <c r="I73" s="3">
        <f t="shared" si="3"/>
        <v>6.4814814814814812E-6</v>
      </c>
    </row>
    <row r="74" spans="8:9" x14ac:dyDescent="0.25">
      <c r="H74">
        <v>71</v>
      </c>
      <c r="I74" s="3">
        <f t="shared" si="3"/>
        <v>6.5740740740740739E-6</v>
      </c>
    </row>
    <row r="75" spans="8:9" x14ac:dyDescent="0.25">
      <c r="H75">
        <v>72</v>
      </c>
      <c r="I75" s="3">
        <f t="shared" si="3"/>
        <v>6.6666666666666666E-6</v>
      </c>
    </row>
    <row r="76" spans="8:9" x14ac:dyDescent="0.25">
      <c r="H76">
        <v>73</v>
      </c>
      <c r="I76" s="3">
        <f t="shared" si="3"/>
        <v>6.7592592592592594E-6</v>
      </c>
    </row>
    <row r="77" spans="8:9" x14ac:dyDescent="0.25">
      <c r="H77">
        <v>74</v>
      </c>
      <c r="I77" s="3">
        <f t="shared" si="3"/>
        <v>6.8518518518518521E-6</v>
      </c>
    </row>
    <row r="78" spans="8:9" x14ac:dyDescent="0.25">
      <c r="H78">
        <v>75</v>
      </c>
      <c r="I78" s="3">
        <f t="shared" si="3"/>
        <v>6.9444444444444439E-6</v>
      </c>
    </row>
    <row r="79" spans="8:9" x14ac:dyDescent="0.25">
      <c r="H79">
        <v>76</v>
      </c>
      <c r="I79" s="3">
        <f t="shared" si="3"/>
        <v>7.0370370370370366E-6</v>
      </c>
    </row>
    <row r="80" spans="8:9" x14ac:dyDescent="0.25">
      <c r="H80">
        <v>77</v>
      </c>
      <c r="I80" s="3">
        <f t="shared" si="3"/>
        <v>7.1296296296296294E-6</v>
      </c>
    </row>
    <row r="81" spans="8:9" x14ac:dyDescent="0.25">
      <c r="H81">
        <v>78</v>
      </c>
      <c r="I81" s="3">
        <f t="shared" si="3"/>
        <v>7.2222222222222221E-6</v>
      </c>
    </row>
    <row r="82" spans="8:9" x14ac:dyDescent="0.25">
      <c r="H82">
        <v>79</v>
      </c>
      <c r="I82" s="3">
        <f t="shared" si="3"/>
        <v>7.3148148148148148E-6</v>
      </c>
    </row>
    <row r="83" spans="8:9" x14ac:dyDescent="0.25">
      <c r="H83">
        <v>80</v>
      </c>
      <c r="I83" s="3">
        <f t="shared" si="3"/>
        <v>7.4074074074074075E-6</v>
      </c>
    </row>
    <row r="84" spans="8:9" x14ac:dyDescent="0.25">
      <c r="H84">
        <v>81</v>
      </c>
      <c r="I84" s="3">
        <f t="shared" si="3"/>
        <v>7.5000000000000002E-6</v>
      </c>
    </row>
    <row r="85" spans="8:9" x14ac:dyDescent="0.25">
      <c r="H85">
        <v>82</v>
      </c>
      <c r="I85" s="3">
        <f t="shared" si="3"/>
        <v>7.5925925925925921E-6</v>
      </c>
    </row>
    <row r="86" spans="8:9" x14ac:dyDescent="0.25">
      <c r="H86">
        <v>83</v>
      </c>
      <c r="I86" s="3">
        <f t="shared" si="3"/>
        <v>7.6851851851851848E-6</v>
      </c>
    </row>
    <row r="87" spans="8:9" x14ac:dyDescent="0.25">
      <c r="H87">
        <v>84</v>
      </c>
      <c r="I87" s="3">
        <f t="shared" si="3"/>
        <v>7.7777777777777775E-6</v>
      </c>
    </row>
    <row r="88" spans="8:9" x14ac:dyDescent="0.25">
      <c r="H88">
        <v>85</v>
      </c>
      <c r="I88" s="3">
        <f t="shared" si="3"/>
        <v>7.8703703703703702E-6</v>
      </c>
    </row>
    <row r="89" spans="8:9" x14ac:dyDescent="0.25">
      <c r="H89">
        <v>86</v>
      </c>
      <c r="I89" s="3">
        <f t="shared" si="3"/>
        <v>7.9629629629629629E-6</v>
      </c>
    </row>
    <row r="90" spans="8:9" x14ac:dyDescent="0.25">
      <c r="H90">
        <v>87</v>
      </c>
      <c r="I90" s="3">
        <f t="shared" si="3"/>
        <v>8.0555555555555556E-6</v>
      </c>
    </row>
    <row r="91" spans="8:9" x14ac:dyDescent="0.25">
      <c r="H91">
        <v>88</v>
      </c>
      <c r="I91" s="3">
        <f t="shared" si="3"/>
        <v>8.1481481481481483E-6</v>
      </c>
    </row>
    <row r="92" spans="8:9" x14ac:dyDescent="0.25">
      <c r="H92">
        <v>89</v>
      </c>
      <c r="I92" s="3">
        <f t="shared" si="3"/>
        <v>8.240740740740741E-6</v>
      </c>
    </row>
    <row r="93" spans="8:9" x14ac:dyDescent="0.25">
      <c r="H93">
        <v>90</v>
      </c>
      <c r="I93" s="3">
        <f t="shared" si="3"/>
        <v>8.3333333333333337E-6</v>
      </c>
    </row>
    <row r="94" spans="8:9" x14ac:dyDescent="0.25">
      <c r="H94">
        <v>91</v>
      </c>
      <c r="I94" s="3">
        <f t="shared" si="3"/>
        <v>8.4259259259259264E-6</v>
      </c>
    </row>
    <row r="95" spans="8:9" x14ac:dyDescent="0.25">
      <c r="H95">
        <v>92</v>
      </c>
      <c r="I95" s="3">
        <f t="shared" si="3"/>
        <v>8.5185185185185192E-6</v>
      </c>
    </row>
    <row r="96" spans="8:9" x14ac:dyDescent="0.25">
      <c r="H96">
        <v>93</v>
      </c>
      <c r="I96" s="3">
        <f t="shared" si="3"/>
        <v>8.6111111111111102E-6</v>
      </c>
    </row>
    <row r="97" spans="8:9" x14ac:dyDescent="0.25">
      <c r="H97">
        <v>94</v>
      </c>
      <c r="I97" s="3">
        <f t="shared" si="3"/>
        <v>8.7037037037037029E-6</v>
      </c>
    </row>
    <row r="98" spans="8:9" x14ac:dyDescent="0.25">
      <c r="H98">
        <v>95</v>
      </c>
      <c r="I98" s="3">
        <f t="shared" si="3"/>
        <v>8.7962962962962956E-6</v>
      </c>
    </row>
    <row r="99" spans="8:9" x14ac:dyDescent="0.25">
      <c r="H99">
        <v>96</v>
      </c>
      <c r="I99" s="3">
        <f t="shared" si="3"/>
        <v>8.8888888888888883E-6</v>
      </c>
    </row>
    <row r="100" spans="8:9" x14ac:dyDescent="0.25">
      <c r="H100">
        <v>97</v>
      </c>
      <c r="I100" s="3">
        <f t="shared" si="3"/>
        <v>8.981481481481481E-6</v>
      </c>
    </row>
    <row r="101" spans="8:9" x14ac:dyDescent="0.25">
      <c r="H101">
        <v>98</v>
      </c>
      <c r="I101" s="3">
        <f t="shared" si="3"/>
        <v>9.0740740740740737E-6</v>
      </c>
    </row>
    <row r="102" spans="8:9" x14ac:dyDescent="0.25">
      <c r="H102">
        <v>99</v>
      </c>
      <c r="I102" s="3">
        <f t="shared" si="3"/>
        <v>9.1666666666666664E-6</v>
      </c>
    </row>
    <row r="103" spans="8:9" x14ac:dyDescent="0.25">
      <c r="H103">
        <v>100</v>
      </c>
      <c r="I103" s="3">
        <f t="shared" si="3"/>
        <v>9.2592592592592591E-6</v>
      </c>
    </row>
    <row r="104" spans="8:9" x14ac:dyDescent="0.25">
      <c r="H104">
        <v>101</v>
      </c>
      <c r="I104" s="3">
        <f t="shared" si="3"/>
        <v>9.3518518518518518E-6</v>
      </c>
    </row>
    <row r="105" spans="8:9" x14ac:dyDescent="0.25">
      <c r="H105">
        <v>102</v>
      </c>
      <c r="I105" s="3">
        <f t="shared" si="3"/>
        <v>9.4444444444444446E-6</v>
      </c>
    </row>
    <row r="106" spans="8:9" x14ac:dyDescent="0.25">
      <c r="H106">
        <v>103</v>
      </c>
      <c r="I106" s="3">
        <f t="shared" si="3"/>
        <v>9.5370370370370373E-6</v>
      </c>
    </row>
    <row r="107" spans="8:9" x14ac:dyDescent="0.25">
      <c r="H107">
        <v>104</v>
      </c>
      <c r="I107" s="3">
        <f t="shared" si="3"/>
        <v>9.62962962962963E-6</v>
      </c>
    </row>
    <row r="108" spans="8:9" x14ac:dyDescent="0.25">
      <c r="H108">
        <v>105</v>
      </c>
      <c r="I108" s="3">
        <f t="shared" si="3"/>
        <v>9.7222222222222227E-6</v>
      </c>
    </row>
    <row r="109" spans="8:9" x14ac:dyDescent="0.25">
      <c r="H109">
        <v>106</v>
      </c>
      <c r="I109" s="3">
        <f t="shared" si="3"/>
        <v>9.8148148148148154E-6</v>
      </c>
    </row>
    <row r="110" spans="8:9" x14ac:dyDescent="0.25">
      <c r="H110">
        <v>107</v>
      </c>
      <c r="I110" s="3">
        <f t="shared" si="3"/>
        <v>9.9074074074074064E-6</v>
      </c>
    </row>
    <row r="111" spans="8:9" x14ac:dyDescent="0.25">
      <c r="H111">
        <v>108</v>
      </c>
      <c r="I111" s="3">
        <f t="shared" si="3"/>
        <v>9.9999999999999991E-6</v>
      </c>
    </row>
    <row r="112" spans="8:9" x14ac:dyDescent="0.25">
      <c r="H112">
        <v>109</v>
      </c>
      <c r="I112" s="3">
        <f t="shared" si="3"/>
        <v>1.0092592592592592E-5</v>
      </c>
    </row>
    <row r="113" spans="8:9" x14ac:dyDescent="0.25">
      <c r="H113">
        <v>110</v>
      </c>
      <c r="I113" s="3">
        <f t="shared" si="3"/>
        <v>1.0185185185185185E-5</v>
      </c>
    </row>
    <row r="114" spans="8:9" x14ac:dyDescent="0.25">
      <c r="H114">
        <v>111</v>
      </c>
      <c r="I114" s="3">
        <f t="shared" si="3"/>
        <v>1.0277777777777777E-5</v>
      </c>
    </row>
    <row r="115" spans="8:9" x14ac:dyDescent="0.25">
      <c r="H115">
        <v>112</v>
      </c>
      <c r="I115" s="3">
        <f t="shared" si="3"/>
        <v>1.037037037037037E-5</v>
      </c>
    </row>
    <row r="116" spans="8:9" x14ac:dyDescent="0.25">
      <c r="H116">
        <v>113</v>
      </c>
      <c r="I116" s="3">
        <f t="shared" si="3"/>
        <v>1.0462962962962963E-5</v>
      </c>
    </row>
    <row r="117" spans="8:9" x14ac:dyDescent="0.25">
      <c r="H117">
        <v>114</v>
      </c>
      <c r="I117" s="3">
        <f t="shared" si="3"/>
        <v>1.0555555555555555E-5</v>
      </c>
    </row>
    <row r="118" spans="8:9" x14ac:dyDescent="0.25">
      <c r="H118">
        <v>115</v>
      </c>
      <c r="I118" s="3">
        <f t="shared" si="3"/>
        <v>1.0648148148148148E-5</v>
      </c>
    </row>
    <row r="119" spans="8:9" x14ac:dyDescent="0.25">
      <c r="H119">
        <v>116</v>
      </c>
      <c r="I119" s="3">
        <f t="shared" si="3"/>
        <v>1.0740740740740741E-5</v>
      </c>
    </row>
    <row r="120" spans="8:9" x14ac:dyDescent="0.25">
      <c r="H120">
        <v>117</v>
      </c>
      <c r="I120" s="3">
        <f t="shared" si="3"/>
        <v>1.0833333333333334E-5</v>
      </c>
    </row>
    <row r="121" spans="8:9" x14ac:dyDescent="0.25">
      <c r="H121">
        <v>118</v>
      </c>
      <c r="I121" s="3">
        <f t="shared" si="3"/>
        <v>1.0925925925925926E-5</v>
      </c>
    </row>
    <row r="122" spans="8:9" x14ac:dyDescent="0.25">
      <c r="H122">
        <v>119</v>
      </c>
      <c r="I122" s="3">
        <f t="shared" si="3"/>
        <v>1.1018518518518519E-5</v>
      </c>
    </row>
    <row r="123" spans="8:9" x14ac:dyDescent="0.25">
      <c r="H123">
        <v>120</v>
      </c>
      <c r="I123" s="3">
        <f t="shared" si="3"/>
        <v>1.1111111111111112E-5</v>
      </c>
    </row>
    <row r="124" spans="8:9" x14ac:dyDescent="0.25">
      <c r="H124">
        <v>121</v>
      </c>
      <c r="I124" s="3">
        <f t="shared" si="3"/>
        <v>1.1203703703703703E-5</v>
      </c>
    </row>
    <row r="125" spans="8:9" x14ac:dyDescent="0.25">
      <c r="H125">
        <v>122</v>
      </c>
      <c r="I125" s="3">
        <f t="shared" si="3"/>
        <v>1.1296296296296295E-5</v>
      </c>
    </row>
    <row r="126" spans="8:9" x14ac:dyDescent="0.25">
      <c r="H126">
        <v>123</v>
      </c>
      <c r="I126" s="3">
        <f t="shared" si="3"/>
        <v>1.1388888888888888E-5</v>
      </c>
    </row>
    <row r="127" spans="8:9" x14ac:dyDescent="0.25">
      <c r="H127">
        <v>124</v>
      </c>
      <c r="I127" s="3">
        <f t="shared" si="3"/>
        <v>1.1481481481481481E-5</v>
      </c>
    </row>
    <row r="128" spans="8:9" x14ac:dyDescent="0.25">
      <c r="H128">
        <v>125</v>
      </c>
      <c r="I128" s="3">
        <f t="shared" si="3"/>
        <v>1.1574074074074073E-5</v>
      </c>
    </row>
    <row r="129" spans="8:9" x14ac:dyDescent="0.25">
      <c r="H129">
        <v>126</v>
      </c>
      <c r="I129" s="3">
        <f t="shared" si="3"/>
        <v>1.1666666666666666E-5</v>
      </c>
    </row>
    <row r="130" spans="8:9" x14ac:dyDescent="0.25">
      <c r="H130">
        <v>127</v>
      </c>
      <c r="I130" s="3">
        <f t="shared" si="3"/>
        <v>1.1759259259259259E-5</v>
      </c>
    </row>
    <row r="131" spans="8:9" x14ac:dyDescent="0.25">
      <c r="H131">
        <v>128</v>
      </c>
      <c r="I131" s="3">
        <f t="shared" si="3"/>
        <v>1.1851851851851852E-5</v>
      </c>
    </row>
    <row r="132" spans="8:9" x14ac:dyDescent="0.25">
      <c r="H132">
        <v>129</v>
      </c>
      <c r="I132" s="3">
        <f t="shared" si="3"/>
        <v>1.1944444444444444E-5</v>
      </c>
    </row>
    <row r="133" spans="8:9" x14ac:dyDescent="0.25">
      <c r="H133">
        <v>130</v>
      </c>
      <c r="I133" s="3">
        <f t="shared" ref="I133:I196" si="4">$C$23 *H133</f>
        <v>1.2037037037037037E-5</v>
      </c>
    </row>
    <row r="134" spans="8:9" x14ac:dyDescent="0.25">
      <c r="H134">
        <v>131</v>
      </c>
      <c r="I134" s="3">
        <f t="shared" si="4"/>
        <v>1.212962962962963E-5</v>
      </c>
    </row>
    <row r="135" spans="8:9" x14ac:dyDescent="0.25">
      <c r="H135">
        <v>132</v>
      </c>
      <c r="I135" s="3">
        <f t="shared" si="4"/>
        <v>1.2222222222222222E-5</v>
      </c>
    </row>
    <row r="136" spans="8:9" x14ac:dyDescent="0.25">
      <c r="H136">
        <v>133</v>
      </c>
      <c r="I136" s="3">
        <f t="shared" si="4"/>
        <v>1.2314814814814815E-5</v>
      </c>
    </row>
    <row r="137" spans="8:9" x14ac:dyDescent="0.25">
      <c r="H137">
        <v>134</v>
      </c>
      <c r="I137" s="3">
        <f t="shared" si="4"/>
        <v>1.2407407407407408E-5</v>
      </c>
    </row>
    <row r="138" spans="8:9" x14ac:dyDescent="0.25">
      <c r="H138">
        <v>135</v>
      </c>
      <c r="I138" s="3">
        <f t="shared" si="4"/>
        <v>1.2500000000000001E-5</v>
      </c>
    </row>
    <row r="139" spans="8:9" x14ac:dyDescent="0.25">
      <c r="H139">
        <v>136</v>
      </c>
      <c r="I139" s="3">
        <f t="shared" si="4"/>
        <v>1.2592592592592592E-5</v>
      </c>
    </row>
    <row r="140" spans="8:9" x14ac:dyDescent="0.25">
      <c r="H140">
        <v>137</v>
      </c>
      <c r="I140" s="3">
        <f t="shared" si="4"/>
        <v>1.2685185185185184E-5</v>
      </c>
    </row>
    <row r="141" spans="8:9" x14ac:dyDescent="0.25">
      <c r="H141">
        <v>138</v>
      </c>
      <c r="I141" s="3">
        <f t="shared" si="4"/>
        <v>1.2777777777777777E-5</v>
      </c>
    </row>
    <row r="142" spans="8:9" x14ac:dyDescent="0.25">
      <c r="H142">
        <v>139</v>
      </c>
      <c r="I142" s="3">
        <f t="shared" si="4"/>
        <v>1.287037037037037E-5</v>
      </c>
    </row>
    <row r="143" spans="8:9" x14ac:dyDescent="0.25">
      <c r="H143">
        <v>140</v>
      </c>
      <c r="I143" s="3">
        <f t="shared" si="4"/>
        <v>1.2962962962962962E-5</v>
      </c>
    </row>
    <row r="144" spans="8:9" x14ac:dyDescent="0.25">
      <c r="H144">
        <v>141</v>
      </c>
      <c r="I144" s="3">
        <f t="shared" si="4"/>
        <v>1.3055555555555555E-5</v>
      </c>
    </row>
    <row r="145" spans="8:9" x14ac:dyDescent="0.25">
      <c r="H145">
        <v>142</v>
      </c>
      <c r="I145" s="3">
        <f t="shared" si="4"/>
        <v>1.3148148148148148E-5</v>
      </c>
    </row>
    <row r="146" spans="8:9" x14ac:dyDescent="0.25">
      <c r="H146">
        <v>143</v>
      </c>
      <c r="I146" s="3">
        <f t="shared" si="4"/>
        <v>1.3240740740740741E-5</v>
      </c>
    </row>
    <row r="147" spans="8:9" x14ac:dyDescent="0.25">
      <c r="H147">
        <v>144</v>
      </c>
      <c r="I147" s="3">
        <f t="shared" si="4"/>
        <v>1.3333333333333333E-5</v>
      </c>
    </row>
    <row r="148" spans="8:9" x14ac:dyDescent="0.25">
      <c r="H148">
        <v>145</v>
      </c>
      <c r="I148" s="3">
        <f t="shared" si="4"/>
        <v>1.3425925925925926E-5</v>
      </c>
    </row>
    <row r="149" spans="8:9" x14ac:dyDescent="0.25">
      <c r="H149">
        <v>146</v>
      </c>
      <c r="I149" s="3">
        <f t="shared" si="4"/>
        <v>1.3518518518518519E-5</v>
      </c>
    </row>
    <row r="150" spans="8:9" x14ac:dyDescent="0.25">
      <c r="H150">
        <v>147</v>
      </c>
      <c r="I150" s="3">
        <f t="shared" si="4"/>
        <v>1.3611111111111111E-5</v>
      </c>
    </row>
    <row r="151" spans="8:9" x14ac:dyDescent="0.25">
      <c r="H151">
        <v>148</v>
      </c>
      <c r="I151" s="3">
        <f t="shared" si="4"/>
        <v>1.3703703703703704E-5</v>
      </c>
    </row>
    <row r="152" spans="8:9" x14ac:dyDescent="0.25">
      <c r="H152">
        <v>149</v>
      </c>
      <c r="I152" s="3">
        <f t="shared" si="4"/>
        <v>1.3796296296296297E-5</v>
      </c>
    </row>
    <row r="153" spans="8:9" x14ac:dyDescent="0.25">
      <c r="H153">
        <v>150</v>
      </c>
      <c r="I153" s="3">
        <f t="shared" si="4"/>
        <v>1.3888888888888888E-5</v>
      </c>
    </row>
    <row r="154" spans="8:9" x14ac:dyDescent="0.25">
      <c r="H154">
        <v>151</v>
      </c>
      <c r="I154" s="3">
        <f t="shared" si="4"/>
        <v>1.3981481481481481E-5</v>
      </c>
    </row>
    <row r="155" spans="8:9" x14ac:dyDescent="0.25">
      <c r="H155">
        <v>152</v>
      </c>
      <c r="I155" s="3">
        <f t="shared" si="4"/>
        <v>1.4074074074074073E-5</v>
      </c>
    </row>
    <row r="156" spans="8:9" x14ac:dyDescent="0.25">
      <c r="H156">
        <v>153</v>
      </c>
      <c r="I156" s="3">
        <f t="shared" si="4"/>
        <v>1.4166666666666666E-5</v>
      </c>
    </row>
    <row r="157" spans="8:9" x14ac:dyDescent="0.25">
      <c r="H157">
        <v>154</v>
      </c>
      <c r="I157" s="3">
        <f t="shared" si="4"/>
        <v>1.4259259259259259E-5</v>
      </c>
    </row>
    <row r="158" spans="8:9" x14ac:dyDescent="0.25">
      <c r="H158">
        <v>155</v>
      </c>
      <c r="I158" s="3">
        <f t="shared" si="4"/>
        <v>1.4351851851851851E-5</v>
      </c>
    </row>
    <row r="159" spans="8:9" x14ac:dyDescent="0.25">
      <c r="H159">
        <v>156</v>
      </c>
      <c r="I159" s="3">
        <f t="shared" si="4"/>
        <v>1.4444444444444444E-5</v>
      </c>
    </row>
    <row r="160" spans="8:9" x14ac:dyDescent="0.25">
      <c r="H160">
        <v>157</v>
      </c>
      <c r="I160" s="3">
        <f t="shared" si="4"/>
        <v>1.4537037037037037E-5</v>
      </c>
    </row>
    <row r="161" spans="8:9" x14ac:dyDescent="0.25">
      <c r="H161">
        <v>158</v>
      </c>
      <c r="I161" s="3">
        <f t="shared" si="4"/>
        <v>1.462962962962963E-5</v>
      </c>
    </row>
    <row r="162" spans="8:9" x14ac:dyDescent="0.25">
      <c r="H162">
        <v>159</v>
      </c>
      <c r="I162" s="3">
        <f t="shared" si="4"/>
        <v>1.4722222222222222E-5</v>
      </c>
    </row>
    <row r="163" spans="8:9" x14ac:dyDescent="0.25">
      <c r="H163">
        <v>160</v>
      </c>
      <c r="I163" s="3">
        <f t="shared" si="4"/>
        <v>1.4814814814814815E-5</v>
      </c>
    </row>
    <row r="164" spans="8:9" x14ac:dyDescent="0.25">
      <c r="H164">
        <v>161</v>
      </c>
      <c r="I164" s="3">
        <f t="shared" si="4"/>
        <v>1.4907407407407408E-5</v>
      </c>
    </row>
    <row r="165" spans="8:9" x14ac:dyDescent="0.25">
      <c r="H165">
        <v>162</v>
      </c>
      <c r="I165" s="3">
        <f t="shared" si="4"/>
        <v>1.5E-5</v>
      </c>
    </row>
    <row r="166" spans="8:9" x14ac:dyDescent="0.25">
      <c r="H166">
        <v>163</v>
      </c>
      <c r="I166" s="3">
        <f t="shared" si="4"/>
        <v>1.5092592592592593E-5</v>
      </c>
    </row>
    <row r="167" spans="8:9" x14ac:dyDescent="0.25">
      <c r="H167">
        <v>164</v>
      </c>
      <c r="I167" s="3">
        <f t="shared" si="4"/>
        <v>1.5185185185185184E-5</v>
      </c>
    </row>
    <row r="168" spans="8:9" x14ac:dyDescent="0.25">
      <c r="H168">
        <v>165</v>
      </c>
      <c r="I168" s="3">
        <f t="shared" si="4"/>
        <v>1.5277777777777777E-5</v>
      </c>
    </row>
    <row r="169" spans="8:9" x14ac:dyDescent="0.25">
      <c r="H169">
        <v>166</v>
      </c>
      <c r="I169" s="3">
        <f t="shared" si="4"/>
        <v>1.537037037037037E-5</v>
      </c>
    </row>
    <row r="170" spans="8:9" x14ac:dyDescent="0.25">
      <c r="H170">
        <v>167</v>
      </c>
      <c r="I170" s="3">
        <f t="shared" si="4"/>
        <v>1.5462962962962962E-5</v>
      </c>
    </row>
    <row r="171" spans="8:9" x14ac:dyDescent="0.25">
      <c r="H171">
        <v>168</v>
      </c>
      <c r="I171" s="3">
        <f t="shared" si="4"/>
        <v>1.5555555555555555E-5</v>
      </c>
    </row>
    <row r="172" spans="8:9" x14ac:dyDescent="0.25">
      <c r="H172">
        <v>169</v>
      </c>
      <c r="I172" s="3">
        <f t="shared" si="4"/>
        <v>1.5648148148148148E-5</v>
      </c>
    </row>
    <row r="173" spans="8:9" x14ac:dyDescent="0.25">
      <c r="H173">
        <v>170</v>
      </c>
      <c r="I173" s="3">
        <f t="shared" si="4"/>
        <v>1.574074074074074E-5</v>
      </c>
    </row>
    <row r="174" spans="8:9" x14ac:dyDescent="0.25">
      <c r="H174">
        <v>171</v>
      </c>
      <c r="I174" s="3">
        <f t="shared" si="4"/>
        <v>1.5833333333333333E-5</v>
      </c>
    </row>
    <row r="175" spans="8:9" x14ac:dyDescent="0.25">
      <c r="H175">
        <v>172</v>
      </c>
      <c r="I175" s="3">
        <f t="shared" si="4"/>
        <v>1.5925925925925926E-5</v>
      </c>
    </row>
    <row r="176" spans="8:9" x14ac:dyDescent="0.25">
      <c r="H176">
        <v>173</v>
      </c>
      <c r="I176" s="3">
        <f t="shared" si="4"/>
        <v>1.6018518518518518E-5</v>
      </c>
    </row>
    <row r="177" spans="8:9" x14ac:dyDescent="0.25">
      <c r="H177">
        <v>174</v>
      </c>
      <c r="I177" s="3">
        <f t="shared" si="4"/>
        <v>1.6111111111111111E-5</v>
      </c>
    </row>
    <row r="178" spans="8:9" x14ac:dyDescent="0.25">
      <c r="H178">
        <v>175</v>
      </c>
      <c r="I178" s="3">
        <f t="shared" si="4"/>
        <v>1.6203703703703704E-5</v>
      </c>
    </row>
    <row r="179" spans="8:9" x14ac:dyDescent="0.25">
      <c r="H179">
        <v>176</v>
      </c>
      <c r="I179" s="3">
        <f t="shared" si="4"/>
        <v>1.6296296296296297E-5</v>
      </c>
    </row>
    <row r="180" spans="8:9" x14ac:dyDescent="0.25">
      <c r="H180">
        <v>177</v>
      </c>
      <c r="I180" s="3">
        <f t="shared" si="4"/>
        <v>1.6388888888888889E-5</v>
      </c>
    </row>
    <row r="181" spans="8:9" x14ac:dyDescent="0.25">
      <c r="H181">
        <v>178</v>
      </c>
      <c r="I181" s="3">
        <f t="shared" si="4"/>
        <v>1.6481481481481482E-5</v>
      </c>
    </row>
    <row r="182" spans="8:9" x14ac:dyDescent="0.25">
      <c r="H182">
        <v>179</v>
      </c>
      <c r="I182" s="3">
        <f t="shared" si="4"/>
        <v>1.6574074074074075E-5</v>
      </c>
    </row>
    <row r="183" spans="8:9" x14ac:dyDescent="0.25">
      <c r="H183">
        <v>180</v>
      </c>
      <c r="I183" s="3">
        <f t="shared" si="4"/>
        <v>1.6666666666666667E-5</v>
      </c>
    </row>
    <row r="184" spans="8:9" x14ac:dyDescent="0.25">
      <c r="H184">
        <v>181</v>
      </c>
      <c r="I184" s="3">
        <f t="shared" si="4"/>
        <v>1.675925925925926E-5</v>
      </c>
    </row>
    <row r="185" spans="8:9" x14ac:dyDescent="0.25">
      <c r="H185">
        <v>182</v>
      </c>
      <c r="I185" s="3">
        <f t="shared" si="4"/>
        <v>1.6851851851851853E-5</v>
      </c>
    </row>
    <row r="186" spans="8:9" x14ac:dyDescent="0.25">
      <c r="H186">
        <v>183</v>
      </c>
      <c r="I186" s="3">
        <f t="shared" si="4"/>
        <v>1.6944444444444446E-5</v>
      </c>
    </row>
    <row r="187" spans="8:9" x14ac:dyDescent="0.25">
      <c r="H187">
        <v>184</v>
      </c>
      <c r="I187" s="3">
        <f t="shared" si="4"/>
        <v>1.7037037037037038E-5</v>
      </c>
    </row>
    <row r="188" spans="8:9" x14ac:dyDescent="0.25">
      <c r="H188">
        <v>185</v>
      </c>
      <c r="I188" s="3">
        <f t="shared" si="4"/>
        <v>1.7129629629629628E-5</v>
      </c>
    </row>
    <row r="189" spans="8:9" x14ac:dyDescent="0.25">
      <c r="H189">
        <v>186</v>
      </c>
      <c r="I189" s="3">
        <f t="shared" si="4"/>
        <v>1.722222222222222E-5</v>
      </c>
    </row>
    <row r="190" spans="8:9" x14ac:dyDescent="0.25">
      <c r="H190">
        <v>187</v>
      </c>
      <c r="I190" s="3">
        <f t="shared" si="4"/>
        <v>1.7314814814814813E-5</v>
      </c>
    </row>
    <row r="191" spans="8:9" x14ac:dyDescent="0.25">
      <c r="H191">
        <v>188</v>
      </c>
      <c r="I191" s="3">
        <f t="shared" si="4"/>
        <v>1.7407407407407406E-5</v>
      </c>
    </row>
    <row r="192" spans="8:9" x14ac:dyDescent="0.25">
      <c r="H192">
        <v>189</v>
      </c>
      <c r="I192" s="3">
        <f t="shared" si="4"/>
        <v>1.7499999999999998E-5</v>
      </c>
    </row>
    <row r="193" spans="8:9" x14ac:dyDescent="0.25">
      <c r="H193">
        <v>190</v>
      </c>
      <c r="I193" s="3">
        <f t="shared" si="4"/>
        <v>1.7592592592592591E-5</v>
      </c>
    </row>
    <row r="194" spans="8:9" x14ac:dyDescent="0.25">
      <c r="H194">
        <v>191</v>
      </c>
      <c r="I194" s="3">
        <f t="shared" si="4"/>
        <v>1.7685185185185184E-5</v>
      </c>
    </row>
    <row r="195" spans="8:9" x14ac:dyDescent="0.25">
      <c r="H195">
        <v>192</v>
      </c>
      <c r="I195" s="3">
        <f t="shared" si="4"/>
        <v>1.7777777777777777E-5</v>
      </c>
    </row>
    <row r="196" spans="8:9" x14ac:dyDescent="0.25">
      <c r="H196">
        <v>193</v>
      </c>
      <c r="I196" s="3">
        <f t="shared" si="4"/>
        <v>1.7870370370370369E-5</v>
      </c>
    </row>
    <row r="197" spans="8:9" x14ac:dyDescent="0.25">
      <c r="H197">
        <v>194</v>
      </c>
      <c r="I197" s="3">
        <f t="shared" ref="I197:I259" si="5">$C$23 *H197</f>
        <v>1.7962962962962962E-5</v>
      </c>
    </row>
    <row r="198" spans="8:9" x14ac:dyDescent="0.25">
      <c r="H198">
        <v>195</v>
      </c>
      <c r="I198" s="3">
        <f t="shared" si="5"/>
        <v>1.8055555555555555E-5</v>
      </c>
    </row>
    <row r="199" spans="8:9" x14ac:dyDescent="0.25">
      <c r="H199">
        <v>196</v>
      </c>
      <c r="I199" s="3">
        <f t="shared" si="5"/>
        <v>1.8148148148148147E-5</v>
      </c>
    </row>
    <row r="200" spans="8:9" x14ac:dyDescent="0.25">
      <c r="H200">
        <v>197</v>
      </c>
      <c r="I200" s="3">
        <f t="shared" si="5"/>
        <v>1.824074074074074E-5</v>
      </c>
    </row>
    <row r="201" spans="8:9" x14ac:dyDescent="0.25">
      <c r="H201">
        <v>198</v>
      </c>
      <c r="I201" s="3">
        <f t="shared" si="5"/>
        <v>1.8333333333333333E-5</v>
      </c>
    </row>
    <row r="202" spans="8:9" x14ac:dyDescent="0.25">
      <c r="H202">
        <v>199</v>
      </c>
      <c r="I202" s="3">
        <f t="shared" si="5"/>
        <v>1.8425925925925926E-5</v>
      </c>
    </row>
    <row r="203" spans="8:9" x14ac:dyDescent="0.25">
      <c r="H203">
        <v>200</v>
      </c>
      <c r="I203" s="3">
        <f t="shared" si="5"/>
        <v>1.8518518518518518E-5</v>
      </c>
    </row>
    <row r="204" spans="8:9" x14ac:dyDescent="0.25">
      <c r="H204">
        <v>201</v>
      </c>
      <c r="I204" s="3">
        <f t="shared" si="5"/>
        <v>1.8611111111111111E-5</v>
      </c>
    </row>
    <row r="205" spans="8:9" x14ac:dyDescent="0.25">
      <c r="H205">
        <v>202</v>
      </c>
      <c r="I205" s="3">
        <f t="shared" si="5"/>
        <v>1.8703703703703704E-5</v>
      </c>
    </row>
    <row r="206" spans="8:9" x14ac:dyDescent="0.25">
      <c r="H206">
        <v>203</v>
      </c>
      <c r="I206" s="3">
        <f t="shared" si="5"/>
        <v>1.8796296296296296E-5</v>
      </c>
    </row>
    <row r="207" spans="8:9" x14ac:dyDescent="0.25">
      <c r="H207">
        <v>204</v>
      </c>
      <c r="I207" s="3">
        <f t="shared" si="5"/>
        <v>1.8888888888888889E-5</v>
      </c>
    </row>
    <row r="208" spans="8:9" x14ac:dyDescent="0.25">
      <c r="H208">
        <v>205</v>
      </c>
      <c r="I208" s="3">
        <f t="shared" si="5"/>
        <v>1.8981481481481482E-5</v>
      </c>
    </row>
    <row r="209" spans="8:9" x14ac:dyDescent="0.25">
      <c r="H209">
        <v>206</v>
      </c>
      <c r="I209" s="3">
        <f t="shared" si="5"/>
        <v>1.9074074074074075E-5</v>
      </c>
    </row>
    <row r="210" spans="8:9" x14ac:dyDescent="0.25">
      <c r="H210">
        <v>207</v>
      </c>
      <c r="I210" s="3">
        <f t="shared" si="5"/>
        <v>1.9166666666666667E-5</v>
      </c>
    </row>
    <row r="211" spans="8:9" x14ac:dyDescent="0.25">
      <c r="H211">
        <v>208</v>
      </c>
      <c r="I211" s="3">
        <f t="shared" si="5"/>
        <v>1.925925925925926E-5</v>
      </c>
    </row>
    <row r="212" spans="8:9" x14ac:dyDescent="0.25">
      <c r="H212">
        <v>209</v>
      </c>
      <c r="I212" s="3">
        <f t="shared" si="5"/>
        <v>1.9351851851851853E-5</v>
      </c>
    </row>
    <row r="213" spans="8:9" x14ac:dyDescent="0.25">
      <c r="H213">
        <v>210</v>
      </c>
      <c r="I213" s="3">
        <f t="shared" si="5"/>
        <v>1.9444444444444445E-5</v>
      </c>
    </row>
    <row r="214" spans="8:9" x14ac:dyDescent="0.25">
      <c r="H214">
        <v>211</v>
      </c>
      <c r="I214" s="3">
        <f t="shared" si="5"/>
        <v>1.9537037037037038E-5</v>
      </c>
    </row>
    <row r="215" spans="8:9" x14ac:dyDescent="0.25">
      <c r="H215">
        <v>212</v>
      </c>
      <c r="I215" s="3">
        <f t="shared" si="5"/>
        <v>1.9629629629629631E-5</v>
      </c>
    </row>
    <row r="216" spans="8:9" x14ac:dyDescent="0.25">
      <c r="H216">
        <v>213</v>
      </c>
      <c r="I216" s="3">
        <f t="shared" si="5"/>
        <v>1.9722222222222224E-5</v>
      </c>
    </row>
    <row r="217" spans="8:9" x14ac:dyDescent="0.25">
      <c r="H217">
        <v>214</v>
      </c>
      <c r="I217" s="3">
        <f t="shared" si="5"/>
        <v>1.9814814814814813E-5</v>
      </c>
    </row>
    <row r="218" spans="8:9" x14ac:dyDescent="0.25">
      <c r="H218">
        <v>215</v>
      </c>
      <c r="I218" s="3">
        <f t="shared" si="5"/>
        <v>1.9907407407407406E-5</v>
      </c>
    </row>
    <row r="219" spans="8:9" x14ac:dyDescent="0.25">
      <c r="H219">
        <v>216</v>
      </c>
      <c r="I219" s="3">
        <f t="shared" si="5"/>
        <v>1.9999999999999998E-5</v>
      </c>
    </row>
    <row r="220" spans="8:9" x14ac:dyDescent="0.25">
      <c r="H220">
        <v>217</v>
      </c>
      <c r="I220" s="3">
        <f t="shared" si="5"/>
        <v>2.0092592592592591E-5</v>
      </c>
    </row>
    <row r="221" spans="8:9" x14ac:dyDescent="0.25">
      <c r="H221">
        <v>218</v>
      </c>
      <c r="I221" s="3">
        <f t="shared" si="5"/>
        <v>2.0185185185185184E-5</v>
      </c>
    </row>
    <row r="222" spans="8:9" x14ac:dyDescent="0.25">
      <c r="H222">
        <v>219</v>
      </c>
      <c r="I222" s="3">
        <f t="shared" si="5"/>
        <v>2.0277777777777776E-5</v>
      </c>
    </row>
    <row r="223" spans="8:9" x14ac:dyDescent="0.25">
      <c r="H223">
        <v>220</v>
      </c>
      <c r="I223" s="3">
        <f t="shared" si="5"/>
        <v>2.0370370370370369E-5</v>
      </c>
    </row>
    <row r="224" spans="8:9" x14ac:dyDescent="0.25">
      <c r="H224">
        <v>221</v>
      </c>
      <c r="I224" s="3">
        <f t="shared" si="5"/>
        <v>2.0462962962962962E-5</v>
      </c>
    </row>
    <row r="225" spans="8:9" x14ac:dyDescent="0.25">
      <c r="H225">
        <v>222</v>
      </c>
      <c r="I225" s="3">
        <f t="shared" si="5"/>
        <v>2.0555555555555555E-5</v>
      </c>
    </row>
    <row r="226" spans="8:9" x14ac:dyDescent="0.25">
      <c r="H226">
        <v>223</v>
      </c>
      <c r="I226" s="3">
        <f t="shared" si="5"/>
        <v>2.0648148148148147E-5</v>
      </c>
    </row>
    <row r="227" spans="8:9" x14ac:dyDescent="0.25">
      <c r="H227">
        <v>224</v>
      </c>
      <c r="I227" s="3">
        <f t="shared" si="5"/>
        <v>2.074074074074074E-5</v>
      </c>
    </row>
    <row r="228" spans="8:9" x14ac:dyDescent="0.25">
      <c r="H228">
        <v>225</v>
      </c>
      <c r="I228" s="3">
        <f t="shared" si="5"/>
        <v>2.0833333333333333E-5</v>
      </c>
    </row>
    <row r="229" spans="8:9" x14ac:dyDescent="0.25">
      <c r="H229">
        <v>226</v>
      </c>
      <c r="I229" s="3">
        <f t="shared" si="5"/>
        <v>2.0925925925925925E-5</v>
      </c>
    </row>
    <row r="230" spans="8:9" x14ac:dyDescent="0.25">
      <c r="H230">
        <v>227</v>
      </c>
      <c r="I230" s="3">
        <f t="shared" si="5"/>
        <v>2.1018518518518518E-5</v>
      </c>
    </row>
    <row r="231" spans="8:9" x14ac:dyDescent="0.25">
      <c r="H231">
        <v>228</v>
      </c>
      <c r="I231" s="3">
        <f t="shared" si="5"/>
        <v>2.1111111111111111E-5</v>
      </c>
    </row>
    <row r="232" spans="8:9" x14ac:dyDescent="0.25">
      <c r="H232">
        <v>229</v>
      </c>
      <c r="I232" s="3">
        <f t="shared" si="5"/>
        <v>2.1203703703703703E-5</v>
      </c>
    </row>
    <row r="233" spans="8:9" x14ac:dyDescent="0.25">
      <c r="H233">
        <v>230</v>
      </c>
      <c r="I233" s="3">
        <f t="shared" si="5"/>
        <v>2.1296296296296296E-5</v>
      </c>
    </row>
    <row r="234" spans="8:9" x14ac:dyDescent="0.25">
      <c r="H234">
        <v>231</v>
      </c>
      <c r="I234" s="3">
        <f t="shared" si="5"/>
        <v>2.1388888888888889E-5</v>
      </c>
    </row>
    <row r="235" spans="8:9" x14ac:dyDescent="0.25">
      <c r="H235">
        <v>232</v>
      </c>
      <c r="I235" s="3">
        <f t="shared" si="5"/>
        <v>2.1481481481481482E-5</v>
      </c>
    </row>
    <row r="236" spans="8:9" x14ac:dyDescent="0.25">
      <c r="H236">
        <v>233</v>
      </c>
      <c r="I236" s="3">
        <f t="shared" si="5"/>
        <v>2.1574074074074074E-5</v>
      </c>
    </row>
    <row r="237" spans="8:9" x14ac:dyDescent="0.25">
      <c r="H237">
        <v>234</v>
      </c>
      <c r="I237" s="3">
        <f t="shared" si="5"/>
        <v>2.1666666666666667E-5</v>
      </c>
    </row>
    <row r="238" spans="8:9" x14ac:dyDescent="0.25">
      <c r="H238">
        <v>235</v>
      </c>
      <c r="I238" s="3">
        <f t="shared" si="5"/>
        <v>2.175925925925926E-5</v>
      </c>
    </row>
    <row r="239" spans="8:9" x14ac:dyDescent="0.25">
      <c r="H239">
        <v>236</v>
      </c>
      <c r="I239" s="3">
        <f t="shared" si="5"/>
        <v>2.1851851851851852E-5</v>
      </c>
    </row>
    <row r="240" spans="8:9" x14ac:dyDescent="0.25">
      <c r="H240">
        <v>237</v>
      </c>
      <c r="I240" s="3">
        <f t="shared" si="5"/>
        <v>2.1944444444444445E-5</v>
      </c>
    </row>
    <row r="241" spans="8:9" x14ac:dyDescent="0.25">
      <c r="H241">
        <v>238</v>
      </c>
      <c r="I241" s="3">
        <f t="shared" si="5"/>
        <v>2.2037037037037038E-5</v>
      </c>
    </row>
    <row r="242" spans="8:9" x14ac:dyDescent="0.25">
      <c r="H242">
        <v>239</v>
      </c>
      <c r="I242" s="3">
        <f t="shared" si="5"/>
        <v>2.2129629629629631E-5</v>
      </c>
    </row>
    <row r="243" spans="8:9" x14ac:dyDescent="0.25">
      <c r="H243">
        <v>240</v>
      </c>
      <c r="I243" s="3">
        <f t="shared" si="5"/>
        <v>2.2222222222222223E-5</v>
      </c>
    </row>
    <row r="244" spans="8:9" x14ac:dyDescent="0.25">
      <c r="H244">
        <v>241</v>
      </c>
      <c r="I244" s="3">
        <f t="shared" si="5"/>
        <v>2.2314814814814816E-5</v>
      </c>
    </row>
    <row r="245" spans="8:9" x14ac:dyDescent="0.25">
      <c r="H245">
        <v>242</v>
      </c>
      <c r="I245" s="3">
        <f t="shared" si="5"/>
        <v>2.2407407407407405E-5</v>
      </c>
    </row>
    <row r="246" spans="8:9" x14ac:dyDescent="0.25">
      <c r="H246">
        <v>243</v>
      </c>
      <c r="I246" s="3">
        <f t="shared" si="5"/>
        <v>2.2499999999999998E-5</v>
      </c>
    </row>
    <row r="247" spans="8:9" x14ac:dyDescent="0.25">
      <c r="H247">
        <v>244</v>
      </c>
      <c r="I247" s="3">
        <f t="shared" si="5"/>
        <v>2.2592592592592591E-5</v>
      </c>
    </row>
    <row r="248" spans="8:9" x14ac:dyDescent="0.25">
      <c r="H248">
        <v>245</v>
      </c>
      <c r="I248" s="3">
        <f t="shared" si="5"/>
        <v>2.2685185185185183E-5</v>
      </c>
    </row>
    <row r="249" spans="8:9" x14ac:dyDescent="0.25">
      <c r="H249">
        <v>246</v>
      </c>
      <c r="I249" s="3">
        <f t="shared" si="5"/>
        <v>2.2777777777777776E-5</v>
      </c>
    </row>
    <row r="250" spans="8:9" x14ac:dyDescent="0.25">
      <c r="H250">
        <v>247</v>
      </c>
      <c r="I250" s="3">
        <f t="shared" si="5"/>
        <v>2.2870370370370369E-5</v>
      </c>
    </row>
    <row r="251" spans="8:9" x14ac:dyDescent="0.25">
      <c r="H251">
        <v>248</v>
      </c>
      <c r="I251" s="3">
        <f t="shared" si="5"/>
        <v>2.2962962962962962E-5</v>
      </c>
    </row>
    <row r="252" spans="8:9" x14ac:dyDescent="0.25">
      <c r="H252">
        <v>249</v>
      </c>
      <c r="I252" s="3">
        <f t="shared" si="5"/>
        <v>2.3055555555555554E-5</v>
      </c>
    </row>
    <row r="253" spans="8:9" x14ac:dyDescent="0.25">
      <c r="H253">
        <v>250</v>
      </c>
      <c r="I253" s="3">
        <f t="shared" si="5"/>
        <v>2.3148148148148147E-5</v>
      </c>
    </row>
    <row r="254" spans="8:9" x14ac:dyDescent="0.25">
      <c r="H254">
        <v>251</v>
      </c>
      <c r="I254" s="3">
        <f t="shared" si="5"/>
        <v>2.324074074074074E-5</v>
      </c>
    </row>
    <row r="255" spans="8:9" x14ac:dyDescent="0.25">
      <c r="H255">
        <v>252</v>
      </c>
      <c r="I255" s="3">
        <f t="shared" si="5"/>
        <v>2.3333333333333332E-5</v>
      </c>
    </row>
    <row r="256" spans="8:9" x14ac:dyDescent="0.25">
      <c r="H256">
        <v>253</v>
      </c>
      <c r="I256" s="3">
        <f t="shared" si="5"/>
        <v>2.3425925925925925E-5</v>
      </c>
    </row>
    <row r="257" spans="8:9" x14ac:dyDescent="0.25">
      <c r="H257">
        <v>254</v>
      </c>
      <c r="I257" s="3">
        <f t="shared" si="5"/>
        <v>2.3518518518518518E-5</v>
      </c>
    </row>
    <row r="258" spans="8:9" x14ac:dyDescent="0.25">
      <c r="H258">
        <v>255</v>
      </c>
      <c r="I258" s="3">
        <f t="shared" si="5"/>
        <v>2.3611111111111111E-5</v>
      </c>
    </row>
    <row r="259" spans="8:9" x14ac:dyDescent="0.25">
      <c r="H259">
        <v>256</v>
      </c>
      <c r="I259" s="3">
        <f t="shared" si="5"/>
        <v>2.3703703703703703E-5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</dc:creator>
  <cp:lastModifiedBy>colin</cp:lastModifiedBy>
  <dcterms:created xsi:type="dcterms:W3CDTF">2022-06-25T20:41:30Z</dcterms:created>
  <dcterms:modified xsi:type="dcterms:W3CDTF">2022-06-25T21:12:19Z</dcterms:modified>
</cp:coreProperties>
</file>