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91948\Documents\excel\"/>
    </mc:Choice>
  </mc:AlternateContent>
  <xr:revisionPtr revIDLastSave="0" documentId="13_ncr:1_{B0D5E3BE-4CF5-4706-BDB3-40FA8F3A2455}" xr6:coauthVersionLast="36" xr6:coauthVersionMax="36" xr10:uidLastSave="{00000000-0000-0000-0000-000000000000}"/>
  <bookViews>
    <workbookView xWindow="0" yWindow="0" windowWidth="23040" windowHeight="9588" firstSheet="1" activeTab="4" xr2:uid="{74E450B3-A86F-4024-8150-070A37FE48A6}"/>
  </bookViews>
  <sheets>
    <sheet name="Sheet2" sheetId="2" state="hidden" r:id="rId1"/>
    <sheet name="Customers" sheetId="3" r:id="rId2"/>
    <sheet name="Order" sheetId="4" r:id="rId3"/>
    <sheet name="Products" sheetId="5" r:id="rId4"/>
    <sheet name="Extra worked with tables" sheetId="6" r:id="rId5"/>
    <sheet name="Rought Work" sheetId="1" r:id="rId6"/>
    <sheet name="Dashboard" sheetId="7" r:id="rId7"/>
  </sheets>
  <definedNames>
    <definedName name="_xlcn.WorksheetConnection_Book1Customer1" hidden="1">Customer[]</definedName>
    <definedName name="ExternalData_1" localSheetId="4" hidden="1">'Extra worked with tables'!$A$3:$O$1003</definedName>
    <definedName name="ExternalData_1" localSheetId="0" hidden="1">Sheet2!$A$1:$F$4</definedName>
    <definedName name="ExternalData_2" localSheetId="1" hidden="1">Customers!$A$1:$G$101</definedName>
    <definedName name="ExternalData_3" localSheetId="2" hidden="1">Order!$A$1:$Q$1001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8"/>
    <pivotCache cacheId="65" r:id="rId9"/>
    <pivotCache cacheId="68" r:id="rId10"/>
    <pivotCache cacheId="71" r:id="rId11"/>
    <pivotCache cacheId="74" r:id="rId12"/>
    <pivotCache cacheId="77" r:id="rId13"/>
    <pivotCache cacheId="80"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aet_73008713-84e7-439c-aa66-cb95c9a30f6c" name="fnp datasaet" connection="Query - fnp datasaet"/>
          <x15:modelTable id="Customer_0db90649-23ed-454f-aa81-82a2ea7186a0" name="Customer" connection="Query - Customer"/>
          <x15:modelTable id="Order_21dcd286-1385-4740-9c84-c8cb941fc16e" name="Order" connection="Query - Order"/>
          <x15:modelTable id="Products_ccb9e9df-1100-4bf0-a53b-34562a6081d0" name="Products" connection="Query - Products"/>
          <x15:modelTable id="Customer 1" name="Customer 1" connection="WorksheetConnection_Book1!Customer"/>
        </x15:modelTables>
        <x15:modelRelationships>
          <x15:modelRelationship fromTable="Order" fromColumn="Product_ID" toTable="Products" toColumn="Product_ID"/>
          <x15:modelRelationship fromTable="Order" fromColumn="Customer_ID" toTable="Customer" toColumn="Customer_ID"/>
          <x15:modelRelationship fromTable="Order" fromColumn="Customer_ID" toTable="Customer 1" toColumn="Customer_ID"/>
        </x15:modelRelationships>
      </x15:dataModel>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74E84-00B1-4E5A-AF8A-9145FA90DF4B}" keepAlive="1" name="ModelConnection_ExternalData_1" description="Data Model" type="5" refreshedVersion="6" minRefreshableVersion="5" saveData="1">
    <dbPr connection="Data Model Connection" command="fnp datasaet" commandType="3"/>
    <extLst>
      <ext xmlns:x15="http://schemas.microsoft.com/office/spreadsheetml/2010/11/main" uri="{DE250136-89BD-433C-8126-D09CA5730AF9}">
        <x15:connection id="" model="1"/>
      </ext>
    </extLst>
  </connection>
  <connection id="2" xr16:uid="{432CC872-6514-4060-927C-6CEDEA423CDE}" keepAlive="1" name="ModelConnection_ExternalData_11" description="Data Model" type="5" refreshedVersion="6" minRefreshableVersion="5" saveData="1">
    <dbPr connection="Data Model Connection" command="DRILLTHROUGH MAXROWS 1000 SELECT FROM [Model] WHERE (([Measures].[Sum of Price (INR)],[Customer].[Gender].&amp;[Male])) RETURN [$Order].[Order_ID],[$Order].[Customer_ID],[$Order].[Product_ID],[$Order].[Quantity],[$Order].[Order_Date],[$Order].[Order_Time],[$Order].[Delivery_Date],[$Order].[Delivery_Time],[$Order].[Location],[$Order].[Occasion],[$Order].[Month Name],[$Order].[Hour],[$Order].[Diff_order_delivery],[$Order].[Hour[Delivary Time]]],[$Order].[Price (INR)]" commandType="4"/>
    <extLst>
      <ext xmlns:x15="http://schemas.microsoft.com/office/spreadsheetml/2010/11/main" uri="{DE250136-89BD-433C-8126-D09CA5730AF9}">
        <x15:connection id="" model="1"/>
      </ext>
    </extLst>
  </connection>
  <connection id="3" xr16:uid="{72AB1798-B003-4398-B7A9-E099E7BADD67}" keepAlive="1" name="ModelConnection_ExternalData_2" description="Data Model" type="5" refreshedVersion="6" minRefreshableVersion="5" saveData="1">
    <dbPr connection="Data Model Connection" command="Customer" commandType="3"/>
    <extLst>
      <ext xmlns:x15="http://schemas.microsoft.com/office/spreadsheetml/2010/11/main" uri="{DE250136-89BD-433C-8126-D09CA5730AF9}">
        <x15:connection id="" model="1"/>
      </ext>
    </extLst>
  </connection>
  <connection id="4" xr16:uid="{906C41E3-081C-4EEB-A06D-4689E0CB3DD9}" keepAlive="1" name="ModelConnection_ExternalData_3" description="Data Model" type="5" refreshedVersion="6" minRefreshableVersion="5" saveData="1">
    <dbPr connection="Data Model Connection" command="Order" commandType="3"/>
    <extLst>
      <ext xmlns:x15="http://schemas.microsoft.com/office/spreadsheetml/2010/11/main" uri="{DE250136-89BD-433C-8126-D09CA5730AF9}">
        <x15:connection id="" model="1"/>
      </ext>
    </extLst>
  </connection>
  <connection id="5" xr16:uid="{194846AB-B75F-42EE-A533-B56758C9EA89}"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6" xr16:uid="{059C7788-E000-465B-9DD9-95799BEB223E}" name="Query - Customer" description="Connection to the 'Customer' query in the workbook." type="100" refreshedVersion="6" minRefreshableVersion="5">
    <extLst>
      <ext xmlns:x15="http://schemas.microsoft.com/office/spreadsheetml/2010/11/main" uri="{DE250136-89BD-433C-8126-D09CA5730AF9}">
        <x15:connection id="eb4df1ad-bd25-4e21-b2c2-f2ad0c782b84"/>
      </ext>
    </extLst>
  </connection>
  <connection id="7" xr16:uid="{ABAED0EE-9B5B-4299-B965-F7444160EA0F}" name="Query - fnp datasaet" description="Connection to the 'fnp datasaet' query in the workbook." type="100" refreshedVersion="6" minRefreshableVersion="5">
    <extLst>
      <ext xmlns:x15="http://schemas.microsoft.com/office/spreadsheetml/2010/11/main" uri="{DE250136-89BD-433C-8126-D09CA5730AF9}">
        <x15:connection id="5f522f20-0609-469a-9516-e05c89bdd38f"/>
      </ext>
    </extLst>
  </connection>
  <connection id="8" xr16:uid="{9B97F325-09C5-4CA3-AEF5-2C9B9A6A7A2F}" name="Query - Order" description="Connection to the 'Order' query in the workbook." type="100" refreshedVersion="6" minRefreshableVersion="5">
    <extLst>
      <ext xmlns:x15="http://schemas.microsoft.com/office/spreadsheetml/2010/11/main" uri="{DE250136-89BD-433C-8126-D09CA5730AF9}">
        <x15:connection id="7880555b-1c1e-4bf7-95f6-7853a439d206"/>
      </ext>
    </extLst>
  </connection>
  <connection id="9" xr16:uid="{CBDA78A4-EDE0-48DF-BEC8-96164E998074}" name="Query - Products" description="Connection to the 'Products' query in the workbook." type="100" refreshedVersion="6" minRefreshableVersion="5">
    <extLst>
      <ext xmlns:x15="http://schemas.microsoft.com/office/spreadsheetml/2010/11/main" uri="{DE250136-89BD-433C-8126-D09CA5730AF9}">
        <x15:connection id="149d4f55-0d29-4576-91d8-7590f954f271"/>
      </ext>
    </extLst>
  </connection>
  <connection id="10" xr16:uid="{3F9D4718-9F95-4514-A8A0-BDE83487072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5E06B2E3-BE35-406B-9639-BD170BD13874}" name="WorksheetConnection_Book1!Customer" type="102" refreshedVersion="6" minRefreshableVersion="5">
    <extLst>
      <ext xmlns:x15="http://schemas.microsoft.com/office/spreadsheetml/2010/11/main" uri="{DE250136-89BD-433C-8126-D09CA5730AF9}">
        <x15:connection id="Customer 1">
          <x15:rangePr sourceName="_xlcn.WorksheetConnection_Book1Customer1"/>
        </x15:connection>
      </ext>
    </extLst>
  </connection>
</connections>
</file>

<file path=xl/sharedStrings.xml><?xml version="1.0" encoding="utf-8"?>
<sst xmlns="http://schemas.openxmlformats.org/spreadsheetml/2006/main" count="10105" uniqueCount="1035">
  <si>
    <t>Name</t>
  </si>
  <si>
    <t>Extension</t>
  </si>
  <si>
    <t>Date accessed</t>
  </si>
  <si>
    <t>Date modified</t>
  </si>
  <si>
    <t>Date created</t>
  </si>
  <si>
    <t>Folder Path</t>
  </si>
  <si>
    <t>customers.csv</t>
  </si>
  <si>
    <t>.csv</t>
  </si>
  <si>
    <t>C:\Users\91948\Documents\excel\fnp datasaet\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</si>
  <si>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</si>
  <si>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</si>
  <si>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</si>
  <si>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</si>
  <si>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</si>
  <si>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</si>
  <si>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</si>
  <si>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</si>
  <si>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</si>
  <si>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</si>
  <si>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</si>
  <si>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</si>
  <si>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</si>
  <si>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</si>
  <si>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</si>
  <si>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</si>
  <si>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</si>
  <si>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</si>
  <si>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</si>
  <si>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</si>
  <si>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</si>
  <si>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</si>
  <si>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</si>
  <si>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</si>
  <si>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</si>
  <si>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</si>
  <si>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</si>
  <si>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</si>
  <si>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</si>
  <si>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</si>
  <si>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</si>
  <si>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</si>
  <si>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</si>
  <si>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</si>
  <si>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</si>
  <si>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</si>
  <si>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</si>
  <si>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</si>
  <si>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</si>
  <si>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</si>
  <si>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</si>
  <si>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</si>
  <si>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</si>
  <si>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</si>
  <si>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</si>
  <si>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</si>
  <si>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</si>
  <si>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</si>
  <si>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</si>
  <si>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</si>
  <si>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</si>
  <si>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</si>
  <si>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</si>
  <si>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</si>
  <si>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</si>
  <si>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</si>
  <si>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</si>
  <si>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</si>
  <si>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</si>
  <si>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</si>
  <si>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</si>
  <si>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</si>
  <si>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</si>
  <si>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</si>
  <si>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</si>
  <si>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</si>
  <si>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</si>
  <si>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</si>
  <si>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</si>
  <si>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</si>
  <si>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</si>
  <si>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</si>
  <si>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</si>
  <si>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</si>
  <si>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</si>
  <si>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</si>
  <si>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</si>
  <si>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</si>
  <si>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</si>
  <si>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</si>
  <si>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</si>
  <si>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</si>
  <si>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</si>
  <si>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</si>
  <si>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</si>
  <si>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</si>
  <si>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</si>
  <si>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</si>
  <si>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</si>
  <si>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</si>
  <si>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</si>
  <si>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</si>
  <si>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</si>
  <si>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</si>
  <si>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</si>
  <si>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</si>
  <si>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</si>
  <si>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</si>
  <si>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</si>
  <si>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</si>
  <si>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</si>
  <si>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</si>
  <si>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</si>
  <si>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</si>
  <si>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</si>
  <si>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</si>
  <si>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</si>
  <si>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</si>
  <si>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</si>
  <si>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</si>
  <si>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</si>
  <si>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</si>
  <si>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</si>
  <si>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</si>
  <si>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</si>
  <si>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</si>
  <si>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</si>
  <si>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</si>
  <si>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</si>
  <si>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</si>
  <si>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</si>
  <si>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</si>
  <si>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</si>
  <si>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</si>
  <si>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</si>
  <si>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</si>
  <si>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</si>
  <si>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</si>
  <si>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</si>
  <si>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</si>
  <si>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</si>
  <si>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</si>
  <si>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</si>
  <si>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</si>
  <si>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</si>
  <si>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</si>
  <si>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</si>
  <si>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</si>
  <si>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</si>
  <si>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</si>
  <si>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</si>
  <si>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</si>
  <si>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</si>
  <si>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</si>
  <si>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</si>
  <si>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</si>
  <si>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</si>
  <si>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</si>
  <si>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</si>
  <si>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</si>
  <si>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</si>
  <si>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</si>
  <si>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</si>
  <si>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</si>
  <si>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</si>
  <si>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</si>
  <si>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</si>
  <si>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</si>
  <si>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</si>
  <si>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</si>
  <si>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</si>
  <si>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</si>
  <si>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</si>
  <si>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</si>
  <si>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</si>
  <si>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</si>
  <si>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</si>
  <si>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</si>
  <si>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</si>
  <si>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</si>
  <si>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</si>
  <si>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</si>
  <si>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</si>
  <si>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</si>
  <si>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</si>
  <si>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</si>
  <si>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</si>
  <si>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</si>
  <si>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</si>
  <si>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</si>
  <si>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</si>
  <si>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</si>
  <si>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</si>
  <si>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</si>
  <si>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</si>
  <si>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</si>
  <si>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</si>
  <si>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</si>
  <si>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</si>
  <si>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</si>
  <si>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</si>
  <si>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</si>
  <si>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</si>
  <si>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</si>
  <si>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</si>
  <si>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</si>
  <si>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</si>
  <si>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</si>
  <si>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</si>
  <si>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</si>
  <si>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</si>
  <si>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</si>
  <si>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</si>
  <si>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</si>
  <si>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</si>
  <si>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</si>
  <si>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</si>
  <si>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</si>
  <si>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</si>
  <si>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</si>
  <si>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</si>
  <si>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</si>
  <si>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</si>
  <si>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</si>
  <si>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</si>
  <si>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</si>
  <si>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</si>
  <si>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</si>
  <si>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</si>
  <si>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</si>
  <si>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</si>
  <si>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</si>
  <si>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</si>
  <si>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</si>
  <si>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</si>
  <si>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</si>
  <si>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</si>
  <si>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</si>
  <si>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</si>
  <si>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</si>
  <si>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</si>
  <si>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</si>
  <si>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</si>
  <si>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</si>
  <si>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</si>
  <si>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</si>
  <si>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</si>
  <si>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</si>
  <si>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</si>
  <si>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</si>
  <si>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</si>
  <si>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</si>
  <si>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</si>
  <si>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</si>
  <si>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</si>
  <si>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</si>
  <si>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</si>
  <si>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</si>
  <si>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</si>
  <si>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</si>
  <si>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</si>
  <si>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</si>
  <si>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</si>
  <si>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</si>
  <si>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</si>
  <si>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</si>
  <si>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</si>
  <si>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</si>
  <si>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</si>
  <si>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</si>
  <si>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</si>
  <si>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</si>
  <si>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</si>
  <si>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</si>
  <si>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</si>
  <si>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</si>
  <si>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</si>
  <si>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</si>
  <si>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</si>
  <si>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</si>
  <si>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</si>
  <si>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</si>
  <si>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</si>
  <si>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</si>
  <si>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</si>
  <si>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</si>
  <si>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</si>
  <si>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</si>
  <si>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</si>
  <si>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</si>
  <si>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</si>
  <si>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</si>
  <si>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</si>
  <si>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</si>
  <si>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</si>
  <si>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</si>
  <si>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</si>
  <si>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</si>
  <si>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</si>
  <si>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</si>
  <si>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</si>
  <si>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</si>
  <si>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</si>
  <si>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</si>
  <si>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</si>
  <si>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</si>
  <si>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</si>
  <si>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</si>
  <si>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</si>
  <si>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</si>
  <si>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</si>
  <si>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</si>
  <si>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</si>
  <si>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</si>
  <si>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</si>
  <si>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</si>
  <si>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</si>
  <si>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</si>
  <si>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</si>
  <si>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</si>
  <si>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</si>
  <si>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</si>
  <si>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</si>
  <si>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</si>
  <si>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</si>
  <si>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</si>
  <si>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</si>
  <si>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</si>
  <si>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</si>
  <si>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</si>
  <si>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</si>
  <si>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</si>
  <si>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</si>
  <si>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</si>
  <si>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</si>
  <si>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</si>
  <si>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</si>
  <si>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</si>
  <si>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</si>
  <si>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</si>
  <si>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</si>
  <si>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</si>
  <si>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</si>
  <si>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</si>
  <si>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</si>
  <si>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</si>
  <si>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</si>
  <si>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</si>
  <si>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</si>
  <si>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</si>
  <si>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</si>
  <si>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</si>
  <si>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</si>
  <si>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</si>
  <si>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</si>
  <si>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</si>
  <si>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</si>
  <si>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</si>
  <si>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</si>
  <si>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</si>
  <si>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</si>
  <si>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</si>
  <si>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</si>
  <si>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</si>
  <si>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</si>
  <si>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</si>
  <si>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</si>
  <si>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</si>
  <si>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</si>
  <si>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</si>
  <si>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</si>
  <si>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</si>
  <si>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</si>
  <si>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</si>
  <si>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</si>
  <si>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</si>
  <si>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</si>
  <si>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</si>
  <si>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</si>
  <si>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</si>
  <si>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</si>
  <si>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</si>
  <si>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</si>
  <si>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</si>
  <si>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</si>
  <si>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</si>
  <si>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</si>
  <si>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</si>
  <si>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</si>
  <si>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</si>
  <si>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</si>
  <si>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</si>
  <si>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</si>
  <si>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</si>
  <si>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</si>
  <si>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</si>
  <si>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</si>
  <si>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</si>
  <si>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</si>
  <si>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</si>
  <si>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</si>
  <si>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</si>
  <si>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</si>
  <si>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</si>
  <si>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</si>
  <si>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</si>
  <si>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</si>
  <si>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</si>
  <si>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</si>
  <si>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</si>
  <si>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</si>
  <si>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</si>
  <si>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</si>
  <si>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</si>
  <si>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</si>
  <si>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</si>
  <si>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</si>
  <si>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</si>
  <si>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</si>
  <si>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</si>
  <si>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</si>
  <si>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</si>
  <si>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</si>
  <si>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</si>
  <si>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</si>
  <si>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</si>
  <si>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</si>
  <si>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</si>
  <si>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</si>
  <si>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</si>
  <si>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</si>
  <si>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</si>
  <si>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</si>
  <si>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</si>
  <si>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</si>
  <si>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</si>
  <si>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</si>
  <si>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</si>
  <si>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</si>
  <si>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</si>
  <si>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</si>
  <si>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</si>
  <si>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</si>
  <si>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</si>
  <si>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</si>
  <si>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</si>
  <si>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</si>
  <si>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</si>
  <si>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</si>
  <si>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</si>
  <si>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</si>
  <si>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</si>
  <si>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</si>
  <si>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</si>
  <si>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</si>
  <si>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</si>
  <si>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</si>
  <si>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</si>
  <si>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</si>
  <si>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</si>
  <si>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</si>
  <si>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</si>
  <si>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</si>
  <si>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</si>
  <si>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</si>
  <si>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</si>
  <si>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</si>
  <si>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</si>
  <si>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</si>
  <si>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</si>
  <si>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</si>
  <si>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</si>
  <si>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</si>
  <si>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</si>
  <si>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</si>
  <si>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</si>
  <si>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</si>
  <si>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</si>
  <si>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</si>
  <si>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</si>
  <si>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</si>
  <si>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</si>
  <si>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</si>
  <si>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</si>
  <si>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</si>
  <si>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</si>
  <si>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</si>
  <si>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</si>
  <si>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</si>
  <si>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</si>
  <si>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</si>
  <si>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</si>
  <si>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</si>
  <si>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</si>
  <si>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</si>
  <si>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</si>
  <si>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</si>
  <si>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</si>
  <si>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</si>
  <si>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</si>
  <si>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</si>
  <si>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</si>
  <si>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</si>
  <si>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</si>
  <si>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</si>
  <si>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</si>
  <si>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</si>
  <si>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</si>
  <si>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</si>
  <si>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</si>
  <si>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</si>
  <si>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</si>
  <si>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</si>
  <si>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</si>
  <si>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</si>
  <si>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</si>
  <si>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</si>
  <si>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</si>
  <si>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</si>
  <si>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</si>
  <si>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</si>
  <si>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</si>
  <si>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</si>
  <si>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</si>
  <si>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</si>
  <si>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</si>
  <si>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</si>
  <si>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</si>
  <si>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</si>
  <si>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</si>
  <si>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</si>
  <si>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</si>
  <si>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</si>
  <si>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</si>
  <si>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</si>
  <si>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</si>
  <si>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</si>
  <si>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</si>
  <si>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</si>
  <si>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</si>
  <si>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</si>
  <si>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</si>
  <si>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</si>
  <si>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</si>
  <si>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</si>
  <si>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</si>
  <si>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</si>
  <si>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</si>
  <si>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</si>
  <si>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</si>
  <si>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</si>
  <si>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</si>
  <si>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</si>
  <si>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</si>
  <si>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</si>
  <si>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</si>
  <si>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</si>
  <si>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</si>
  <si>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</si>
  <si>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</si>
  <si>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</si>
  <si>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</si>
  <si>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</si>
  <si>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</si>
  <si>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</si>
  <si>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</si>
  <si>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</si>
  <si>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</si>
  <si>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</si>
  <si>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</si>
  <si>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</si>
  <si>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</si>
  <si>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</si>
  <si>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</si>
  <si>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</si>
  <si>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</si>
  <si>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</si>
  <si>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</si>
  <si>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</si>
  <si>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</si>
  <si>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</si>
  <si>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</si>
  <si>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</si>
  <si>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</si>
  <si>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</si>
  <si>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</si>
  <si>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</si>
  <si>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</si>
  <si>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</si>
  <si>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</si>
  <si>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</si>
  <si>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</si>
  <si>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</si>
  <si>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</si>
  <si>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</si>
  <si>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</si>
  <si>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</si>
  <si>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</si>
  <si>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</si>
  <si>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</si>
  <si>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</si>
  <si>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</si>
  <si>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</si>
  <si>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</si>
  <si>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</si>
  <si>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</si>
  <si>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</si>
  <si>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</si>
  <si>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</si>
  <si>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</si>
  <si>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</si>
  <si>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</si>
  <si>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</si>
  <si>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</si>
  <si>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</si>
  <si>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</si>
  <si>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</si>
  <si>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</si>
  <si>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Hour[Delivary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</si>
  <si>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</si>
  <si>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</si>
  <si>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</si>
  <si>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</si>
  <si>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</si>
  <si>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</si>
  <si>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</si>
  <si>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</si>
  <si>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</si>
  <si>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</si>
  <si>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</si>
  <si>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</si>
  <si>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</si>
  <si>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</si>
  <si>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</si>
  <si>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</si>
  <si>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</si>
  <si>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</si>
  <si>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</si>
  <si>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</si>
  <si>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</si>
  <si>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</si>
  <si>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</si>
  <si>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</si>
  <si>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</si>
  <si>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</si>
  <si>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</si>
  <si>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</si>
  <si>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</si>
  <si>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</si>
  <si>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</si>
  <si>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</si>
  <si>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</si>
  <si>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</si>
  <si>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</si>
  <si>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</si>
  <si>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</si>
  <si>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</si>
  <si>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</si>
  <si>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</si>
  <si>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</si>
  <si>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</si>
  <si>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</si>
  <si>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</si>
  <si>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</si>
  <si>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</si>
  <si>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</si>
  <si>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</si>
  <si>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</si>
  <si>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</si>
  <si>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</si>
  <si>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</si>
  <si>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</si>
  <si>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</si>
  <si>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</si>
  <si>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</si>
  <si>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</si>
  <si>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</si>
  <si>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</si>
  <si>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</si>
  <si>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</si>
  <si>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</si>
  <si>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</si>
  <si>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</si>
  <si>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</si>
  <si>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</si>
  <si>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</si>
  <si>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</si>
  <si>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</si>
  <si>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</si>
  <si>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</si>
  <si>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</si>
  <si>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</si>
  <si>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</si>
  <si>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</si>
  <si>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</si>
  <si>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</si>
  <si>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</si>
  <si>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</si>
  <si>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</si>
  <si>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</si>
  <si>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</si>
  <si>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</si>
  <si>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</si>
  <si>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</si>
  <si>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</si>
  <si>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</si>
  <si>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</si>
  <si>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</si>
  <si>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</si>
  <si>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</si>
  <si>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</si>
  <si>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</si>
  <si>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</si>
  <si>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</si>
  <si>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</si>
  <si>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</si>
  <si>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</si>
  <si>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</si>
  <si>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</si>
  <si>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</si>
  <si>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</si>
  <si>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</si>
  <si>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</si>
  <si>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</si>
  <si>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</si>
  <si>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</si>
  <si>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</si>
  <si>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</si>
  <si>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</si>
  <si>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</si>
  <si>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</si>
  <si>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</si>
  <si>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</si>
  <si>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</si>
  <si>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</si>
  <si>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</si>
  <si>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</si>
  <si>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</si>
  <si>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</si>
  <si>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</si>
  <si>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</si>
  <si>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</si>
  <si>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</si>
  <si>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</si>
  <si>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</si>
  <si>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</si>
  <si>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</si>
  <si>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</si>
  <si>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</si>
  <si>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</si>
  <si>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</si>
  <si>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</si>
  <si>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</si>
  <si>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</si>
  <si>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</si>
  <si>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</si>
  <si>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</si>
  <si>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</si>
  <si>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</si>
  <si>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</si>
  <si>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</si>
  <si>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</si>
  <si>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</si>
  <si>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</si>
  <si>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</si>
  <si>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</si>
  <si>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</si>
  <si>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</si>
  <si>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</si>
  <si>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</si>
  <si>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</si>
  <si>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</si>
  <si>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</si>
  <si>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</si>
  <si>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</si>
  <si>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</si>
  <si>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</si>
  <si>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</si>
  <si>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</si>
  <si>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</si>
  <si>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</si>
  <si>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</si>
  <si>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</si>
  <si>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</si>
  <si>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</si>
  <si>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</si>
  <si>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</si>
  <si>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</si>
  <si>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</si>
  <si>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</si>
  <si>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</si>
  <si>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</si>
  <si>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</si>
  <si>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</si>
  <si>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</si>
  <si>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</si>
  <si>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</si>
  <si>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</si>
  <si>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</si>
  <si>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</si>
  <si>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</si>
  <si>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</si>
  <si>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</si>
  <si>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</si>
  <si>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</si>
  <si>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</si>
  <si>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</si>
  <si>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</si>
  <si>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</si>
  <si>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</si>
  <si>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</si>
  <si>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</si>
  <si>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</si>
  <si>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</si>
  <si>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</si>
  <si>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</si>
  <si>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</si>
  <si>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</si>
  <si>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</si>
  <si>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</si>
  <si>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</si>
  <si>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</si>
  <si>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</si>
  <si>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</si>
  <si>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</si>
  <si>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</si>
  <si>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</si>
  <si>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</si>
  <si>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</si>
  <si>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</si>
  <si>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</si>
  <si>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</si>
  <si>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</si>
  <si>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</si>
  <si>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</si>
  <si>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</si>
  <si>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</si>
  <si>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</si>
  <si>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</si>
  <si>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</si>
  <si>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</si>
  <si>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</si>
  <si>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</si>
  <si>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</si>
  <si>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</si>
  <si>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</si>
  <si>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</si>
  <si>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</si>
  <si>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</si>
  <si>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</si>
  <si>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</si>
  <si>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</si>
  <si>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</si>
  <si>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</si>
  <si>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</si>
  <si>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</si>
  <si>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</si>
  <si>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</si>
  <si>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</si>
  <si>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</si>
  <si>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</si>
  <si>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</si>
  <si>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</si>
  <si>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</si>
  <si>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</si>
  <si>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</si>
  <si>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</si>
  <si>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</si>
  <si>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</si>
  <si>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</si>
  <si>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</si>
  <si>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</si>
  <si>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</si>
  <si>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</si>
  <si>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</si>
  <si>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</si>
  <si>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</si>
  <si>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</si>
  <si>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</si>
  <si>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</si>
  <si>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</si>
  <si>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</si>
  <si>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</si>
  <si>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</si>
  <si>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</si>
  <si>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</si>
  <si>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</si>
  <si>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</si>
  <si>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</si>
  <si>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</si>
  <si>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</si>
  <si>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</si>
  <si>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</si>
  <si>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</si>
  <si>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</si>
  <si>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</si>
  <si>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</si>
  <si>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</si>
  <si>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</si>
  <si>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</si>
  <si>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</si>
  <si>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</si>
  <si>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</si>
  <si>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</si>
  <si>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</si>
  <si>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</si>
  <si>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</si>
  <si>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</si>
  <si>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</si>
  <si>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</si>
  <si>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</si>
  <si>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</si>
  <si>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</si>
  <si>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</si>
  <si>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</si>
  <si>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</si>
  <si>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</si>
  <si>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</si>
  <si>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</si>
  <si>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</si>
  <si>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</si>
  <si>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</si>
  <si>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</si>
  <si>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</si>
  <si>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</si>
  <si>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</si>
  <si>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</si>
  <si>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</si>
  <si>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</si>
  <si>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</si>
  <si>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</si>
  <si>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</si>
  <si>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</si>
  <si>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</si>
  <si>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</si>
  <si>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</si>
  <si>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</si>
  <si>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</si>
  <si>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</si>
  <si>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</si>
  <si>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</si>
  <si>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</si>
  <si>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</si>
  <si>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</si>
  <si>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</si>
  <si>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</si>
  <si>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</si>
  <si>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</si>
  <si>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</si>
  <si>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</si>
  <si>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</si>
  <si>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</si>
  <si>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</si>
  <si>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</si>
  <si>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</si>
  <si>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</si>
  <si>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</si>
  <si>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</si>
  <si>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</si>
  <si>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</si>
  <si>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</si>
  <si>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</si>
  <si>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</si>
  <si>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</si>
  <si>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</si>
  <si>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</si>
  <si>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</si>
  <si>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</si>
  <si>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</si>
  <si>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</si>
  <si>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</si>
  <si>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</si>
  <si>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</si>
  <si>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</si>
  <si>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</si>
  <si>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</si>
  <si>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</si>
  <si>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</si>
  <si>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</si>
  <si>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</si>
  <si>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</si>
  <si>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</si>
  <si>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</si>
  <si>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</si>
  <si>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</si>
  <si>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</si>
  <si>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</si>
  <si>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</si>
  <si>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</si>
  <si>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</si>
  <si>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</si>
  <si>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</si>
  <si>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</si>
  <si>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</si>
  <si>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</si>
  <si>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</si>
  <si>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</si>
  <si>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</si>
  <si>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</si>
  <si>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</si>
  <si>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</si>
  <si>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</si>
  <si>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</si>
  <si>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</si>
  <si>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</si>
  <si>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</si>
  <si>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Order[Order_ID]</t>
  </si>
  <si>
    <t>Order[Customer_ID]</t>
  </si>
  <si>
    <t>Order[Product_ID]</t>
  </si>
  <si>
    <t>Order[Quantity]</t>
  </si>
  <si>
    <t>Order[Order_Date]</t>
  </si>
  <si>
    <t>Order[Order_Time]</t>
  </si>
  <si>
    <t>Order[Delivery_Date]</t>
  </si>
  <si>
    <t>Order[Delivery_Time]</t>
  </si>
  <si>
    <t>Order[Location]</t>
  </si>
  <si>
    <t>Order[Occasion]</t>
  </si>
  <si>
    <t>Order[Month Name]</t>
  </si>
  <si>
    <t>Order[Hour]</t>
  </si>
  <si>
    <t>Order[Diff_order_delivery]</t>
  </si>
  <si>
    <t>Order[Hour[Delivary Time]]</t>
  </si>
  <si>
    <t>Order[Price (INR)]</t>
  </si>
  <si>
    <t>Data returned for Sum of Price (INR), Male (First 1000 rows).</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</si>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</sst>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2" borderId="0" xfId="0" applyFill="1"/>
    <xf numFmtId="165" fontId="0" fillId="0" borderId="0" xfId="0" applyNumberFormat="1"/>
  </cellXfs>
  <cellStyles count="1">
    <cellStyle name="Normal" xfId="0" builtinId="0"/>
  </cellStyles>
  <dxfs count="11">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'Rought Work'!$J$14</c:f>
              <c:strCache>
                <c:ptCount val="1"/>
                <c:pt idx="0">
                  <c:v>Total</c:v>
                </c:pt>
              </c:strCache>
            </c:strRef>
          </c:tx>
          <c:spPr>
            <a:solidFill>
              <a:schemeClr val="accent1"/>
            </a:solidFill>
            <a:ln>
              <a:noFill/>
            </a:ln>
            <a:effectLst/>
          </c:spPr>
          <c:invertIfNegative val="0"/>
          <c:cat>
            <c:strRef>
              <c:f>'Rought Work'!$I$15:$I$22</c:f>
              <c:strCache>
                <c:ptCount val="7"/>
                <c:pt idx="0">
                  <c:v>All Occasions</c:v>
                </c:pt>
                <c:pt idx="1">
                  <c:v>Anniversary</c:v>
                </c:pt>
                <c:pt idx="2">
                  <c:v>Birthday</c:v>
                </c:pt>
                <c:pt idx="3">
                  <c:v>Diwali</c:v>
                </c:pt>
                <c:pt idx="4">
                  <c:v>Holi</c:v>
                </c:pt>
                <c:pt idx="5">
                  <c:v>Raksha Bandhan</c:v>
                </c:pt>
                <c:pt idx="6">
                  <c:v>Valentine's Day</c:v>
                </c:pt>
              </c:strCache>
            </c:strRef>
          </c:cat>
          <c:val>
            <c:numRef>
              <c:f>'Rought Work'!$J$15:$J$22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62B-460B-A43D-A5DDE85DC0A9}"/>
            </c:ext>
          </c:extLst>
        </c:ser>
        <c:dLbls>
          <c:showLegendKey val="0"/>
          <c:showVal val="0"/>
          <c:showCatName val="0"/>
          <c:showSerName val="0"/>
          <c:showPercent val="0"/>
          <c:showBubbleSize val="0"/>
        </c:dLbls>
        <c:gapWidth val="219"/>
        <c:overlap val="-27"/>
        <c:axId val="1378867488"/>
        <c:axId val="1107647184"/>
      </c:barChart>
      <c:catAx>
        <c:axId val="13788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47184"/>
        <c:crosses val="autoZero"/>
        <c:auto val="1"/>
        <c:lblAlgn val="ctr"/>
        <c:lblOffset val="100"/>
        <c:noMultiLvlLbl val="0"/>
      </c:catAx>
      <c:valAx>
        <c:axId val="1107647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Work!PivotTable6</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 by Category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'Rought Work'!$C$17</c:f>
              <c:strCache>
                <c:ptCount val="1"/>
                <c:pt idx="0">
                  <c:v>Total</c:v>
                </c:pt>
              </c:strCache>
            </c:strRef>
          </c:tx>
          <c:spPr>
            <a:solidFill>
              <a:schemeClr val="accent1">
                <a:alpha val="70000"/>
              </a:schemeClr>
            </a:solidFill>
            <a:ln>
              <a:noFill/>
            </a:ln>
            <a:effectLst/>
          </c:spPr>
          <c:invertIfNegative val="0"/>
          <c:cat>
            <c:strRef>
              <c:f>'Rought Work'!$B$18:$B$25</c:f>
              <c:strCache>
                <c:ptCount val="7"/>
                <c:pt idx="0">
                  <c:v>Cake</c:v>
                </c:pt>
                <c:pt idx="1">
                  <c:v>Colors</c:v>
                </c:pt>
                <c:pt idx="2">
                  <c:v>Mugs</c:v>
                </c:pt>
                <c:pt idx="3">
                  <c:v>Plants</c:v>
                </c:pt>
                <c:pt idx="4">
                  <c:v>Raksha Bandhan</c:v>
                </c:pt>
                <c:pt idx="5">
                  <c:v>Soft Toys</c:v>
                </c:pt>
                <c:pt idx="6">
                  <c:v>Sweets</c:v>
                </c:pt>
              </c:strCache>
            </c:strRef>
          </c:cat>
          <c:val>
            <c:numRef>
              <c:f>'Rought Work'!$C$18:$C$25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6CA7-42A3-BC61-D9CD6799F1F3}"/>
            </c:ext>
          </c:extLst>
        </c:ser>
        <c:dLbls>
          <c:showLegendKey val="0"/>
          <c:showVal val="0"/>
          <c:showCatName val="0"/>
          <c:showSerName val="0"/>
          <c:showPercent val="0"/>
          <c:showBubbleSize val="0"/>
        </c:dLbls>
        <c:gapWidth val="80"/>
        <c:overlap val="25"/>
        <c:axId val="1034418208"/>
        <c:axId val="1107636368"/>
      </c:barChart>
      <c:catAx>
        <c:axId val="10344182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07636368"/>
        <c:crosses val="autoZero"/>
        <c:auto val="1"/>
        <c:lblAlgn val="ctr"/>
        <c:lblOffset val="100"/>
        <c:noMultiLvlLbl val="0"/>
      </c:catAx>
      <c:valAx>
        <c:axId val="1107636368"/>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3441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'Rought Work'!$C$1</c:f>
              <c:strCache>
                <c:ptCount val="1"/>
                <c:pt idx="0">
                  <c:v>Total</c:v>
                </c:pt>
              </c:strCache>
            </c:strRef>
          </c:tx>
          <c:spPr>
            <a:ln w="28575" cap="rnd">
              <a:solidFill>
                <a:schemeClr val="accent1"/>
              </a:solidFill>
              <a:round/>
            </a:ln>
            <a:effectLst/>
          </c:spPr>
          <c:marker>
            <c:symbol val="none"/>
          </c:marker>
          <c:cat>
            <c:strRef>
              <c:f>'Rought Work'!$B$2:$B$14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'Rought Work'!$C$2:$C$14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419-466D-AF5D-3B82FA0A6B85}"/>
            </c:ext>
          </c:extLst>
        </c:ser>
        <c:dLbls>
          <c:showLegendKey val="0"/>
          <c:showVal val="0"/>
          <c:showCatName val="0"/>
          <c:showSerName val="0"/>
          <c:showPercent val="0"/>
          <c:showBubbleSize val="0"/>
        </c:dLbls>
        <c:smooth val="0"/>
        <c:axId val="1376961808"/>
        <c:axId val="1107649680"/>
      </c:lineChart>
      <c:catAx>
        <c:axId val="13769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49680"/>
        <c:crosses val="autoZero"/>
        <c:auto val="1"/>
        <c:lblAlgn val="ctr"/>
        <c:lblOffset val="100"/>
        <c:noMultiLvlLbl val="0"/>
      </c:catAx>
      <c:valAx>
        <c:axId val="1107649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Work!PivotTable5</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0.23154781695401902"/>
          <c:y val="0.21221945010656817"/>
          <c:w val="0.7305973823554357"/>
          <c:h val="0.45954256428119117"/>
        </c:manualLayout>
      </c:layout>
      <c:barChart>
        <c:barDir val="col"/>
        <c:grouping val="clustered"/>
        <c:varyColors val="0"/>
        <c:ser>
          <c:idx val="0"/>
          <c:order val="0"/>
          <c:tx>
            <c:strRef>
              <c:f>'Rought Work'!$F$5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'Rought Work'!$E$6:$E$11</c:f>
              <c:strCache>
                <c:ptCount val="5"/>
                <c:pt idx="0">
                  <c:v>Deserunt Box</c:v>
                </c:pt>
                <c:pt idx="1">
                  <c:v>Dolores Gift</c:v>
                </c:pt>
                <c:pt idx="2">
                  <c:v>Harum Pack</c:v>
                </c:pt>
                <c:pt idx="3">
                  <c:v>Magnam Set</c:v>
                </c:pt>
                <c:pt idx="4">
                  <c:v>Quia Gift</c:v>
                </c:pt>
              </c:strCache>
            </c:strRef>
          </c:cat>
          <c:val>
            <c:numRef>
              <c:f>'Rought Work'!$F$6:$F$11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48B-447F-8D51-6F1607D5FD68}"/>
            </c:ext>
          </c:extLst>
        </c:ser>
        <c:dLbls>
          <c:showLegendKey val="0"/>
          <c:showVal val="0"/>
          <c:showCatName val="0"/>
          <c:showSerName val="0"/>
          <c:showPercent val="0"/>
          <c:showBubbleSize val="0"/>
        </c:dLbls>
        <c:gapWidth val="100"/>
        <c:overlap val="-24"/>
        <c:axId val="1240263872"/>
        <c:axId val="768260896"/>
      </c:barChart>
      <c:catAx>
        <c:axId val="124026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8260896"/>
        <c:crosses val="autoZero"/>
        <c:auto val="1"/>
        <c:lblAlgn val="ctr"/>
        <c:lblOffset val="100"/>
        <c:noMultiLvlLbl val="0"/>
      </c:catAx>
      <c:valAx>
        <c:axId val="76826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26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314954664947337"/>
          <c:y val="0.23559254161253315"/>
          <c:w val="0.81656522741561777"/>
          <c:h val="0.46081290637700467"/>
        </c:manualLayout>
      </c:layout>
      <c:barChart>
        <c:barDir val="col"/>
        <c:grouping val="clustered"/>
        <c:varyColors val="0"/>
        <c:ser>
          <c:idx val="0"/>
          <c:order val="0"/>
          <c:tx>
            <c:strRef>
              <c:f>'Rought Work'!$F$15</c:f>
              <c:strCache>
                <c:ptCount val="1"/>
                <c:pt idx="0">
                  <c:v>Total</c:v>
                </c:pt>
              </c:strCache>
            </c:strRef>
          </c:tx>
          <c:spPr>
            <a:solidFill>
              <a:schemeClr val="accent1"/>
            </a:solidFill>
            <a:ln>
              <a:noFill/>
            </a:ln>
            <a:effectLst/>
          </c:spPr>
          <c:invertIfNegative val="0"/>
          <c:cat>
            <c:strRef>
              <c:f>'Rought Work'!$E$16:$E$26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'Rought Work'!$F$16:$F$26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51E-48F6-B4EA-9906C6853405}"/>
            </c:ext>
          </c:extLst>
        </c:ser>
        <c:dLbls>
          <c:showLegendKey val="0"/>
          <c:showVal val="0"/>
          <c:showCatName val="0"/>
          <c:showSerName val="0"/>
          <c:showPercent val="0"/>
          <c:showBubbleSize val="0"/>
        </c:dLbls>
        <c:gapWidth val="219"/>
        <c:overlap val="-27"/>
        <c:axId val="1237258320"/>
        <c:axId val="1107638864"/>
      </c:barChart>
      <c:catAx>
        <c:axId val="12372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38864"/>
        <c:crosses val="autoZero"/>
        <c:auto val="1"/>
        <c:lblAlgn val="ctr"/>
        <c:lblOffset val="100"/>
        <c:noMultiLvlLbl val="0"/>
      </c:catAx>
      <c:valAx>
        <c:axId val="110763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5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dashboard.xlsx]Rought Work!PivotTable10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Hours(</a:t>
            </a:r>
            <a:r>
              <a:rPr lang="en-US" baseline="0"/>
              <a:t>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23489784941239888"/>
          <c:y val="0.19126163629394902"/>
          <c:w val="0.70678785020237267"/>
          <c:h val="0.61609339852104417"/>
        </c:manualLayout>
      </c:layout>
      <c:lineChart>
        <c:grouping val="standard"/>
        <c:varyColors val="0"/>
        <c:ser>
          <c:idx val="0"/>
          <c:order val="0"/>
          <c:tx>
            <c:strRef>
              <c:f>'Rought Work'!$H$13</c:f>
              <c:strCache>
                <c:ptCount val="1"/>
                <c:pt idx="0">
                  <c:v>Total</c:v>
                </c:pt>
              </c:strCache>
            </c:strRef>
          </c:tx>
          <c:spPr>
            <a:ln w="28575" cap="rnd">
              <a:solidFill>
                <a:schemeClr val="accent1"/>
              </a:solidFill>
              <a:round/>
            </a:ln>
            <a:effectLst/>
          </c:spPr>
          <c:marker>
            <c:symbol val="none"/>
          </c:marker>
          <c:cat>
            <c:strRef>
              <c:f>'Rought Work'!$G$14:$G$38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'Rought Work'!$H$14:$H$38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2E3-47EE-8BEC-9017D577D0D9}"/>
            </c:ext>
          </c:extLst>
        </c:ser>
        <c:dLbls>
          <c:showLegendKey val="0"/>
          <c:showVal val="0"/>
          <c:showCatName val="0"/>
          <c:showSerName val="0"/>
          <c:showPercent val="0"/>
          <c:showBubbleSize val="0"/>
        </c:dLbls>
        <c:smooth val="0"/>
        <c:axId val="1386520288"/>
        <c:axId val="768257152"/>
      </c:lineChart>
      <c:catAx>
        <c:axId val="1386520288"/>
        <c:scaling>
          <c:orientation val="minMax"/>
        </c:scaling>
        <c:delete val="0"/>
        <c:axPos val="b"/>
        <c:numFmt formatCode="General" sourceLinked="1"/>
        <c:majorTickMark val="none"/>
        <c:minorTickMark val="none"/>
        <c:tickLblPos val="nextTo"/>
        <c:spPr>
          <a:solidFill>
            <a:schemeClr val="accent1">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8257152"/>
        <c:crosses val="autoZero"/>
        <c:auto val="1"/>
        <c:lblAlgn val="ctr"/>
        <c:lblOffset val="100"/>
        <c:noMultiLvlLbl val="0"/>
      </c:catAx>
      <c:valAx>
        <c:axId val="768257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2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121920</xdr:colOff>
      <xdr:row>12</xdr:row>
      <xdr:rowOff>30480</xdr:rowOff>
    </xdr:from>
    <xdr:to>
      <xdr:col>22</xdr:col>
      <xdr:colOff>167640</xdr:colOff>
      <xdr:row>25</xdr:row>
      <xdr:rowOff>120015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66E34C34-62B0-466E-9A0B-FC18B097A69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510260" y="2225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592848</xdr:colOff>
      <xdr:row>4</xdr:row>
      <xdr:rowOff>161805</xdr:rowOff>
    </xdr:from>
    <xdr:to>
      <xdr:col>6</xdr:col>
      <xdr:colOff>563879</xdr:colOff>
      <xdr:row>17</xdr:row>
      <xdr:rowOff>107106</xdr:rowOff>
    </xdr:to>
    <xdr:graphicFrame macro="">
      <xdr:nvGraphicFramePr>
        <xdr:cNvPr id="2" name="Chart 1">
          <a:extLst>
            <a:ext uri="{FF2B5EF4-FFF2-40B4-BE49-F238E27FC236}">
              <a16:creationId xmlns:a16="http://schemas.microsoft.com/office/drawing/2014/main" id="{58720F9B-CAAA-4C99-8271-EB1F6F464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568719</xdr:colOff>
      <xdr:row>4</xdr:row>
      <xdr:rowOff>161507</xdr:rowOff>
    </xdr:from>
    <xdr:to>
      <xdr:col>12</xdr:col>
      <xdr:colOff>595354</xdr:colOff>
      <xdr:row>17</xdr:row>
      <xdr:rowOff>113954</xdr:rowOff>
    </xdr:to>
    <xdr:graphicFrame macro="">
      <xdr:nvGraphicFramePr>
        <xdr:cNvPr id="3" name="Chart 2">
          <a:extLst>
            <a:ext uri="{FF2B5EF4-FFF2-40B4-BE49-F238E27FC236}">
              <a16:creationId xmlns:a16="http://schemas.microsoft.com/office/drawing/2014/main" id="{7EB51FFF-437A-4528-ABEE-1315DD00D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92333</xdr:rowOff>
    </xdr:from>
    <xdr:to>
      <xdr:col>6</xdr:col>
      <xdr:colOff>578826</xdr:colOff>
      <xdr:row>30</xdr:row>
      <xdr:rowOff>53340</xdr:rowOff>
    </xdr:to>
    <xdr:graphicFrame macro="">
      <xdr:nvGraphicFramePr>
        <xdr:cNvPr id="4" name="Chart 3">
          <a:extLst>
            <a:ext uri="{FF2B5EF4-FFF2-40B4-BE49-F238E27FC236}">
              <a16:creationId xmlns:a16="http://schemas.microsoft.com/office/drawing/2014/main" id="{1815C9C6-DB69-40EF-8017-C96758A13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560952</xdr:colOff>
      <xdr:row>17</xdr:row>
      <xdr:rowOff>83821</xdr:rowOff>
    </xdr:from>
    <xdr:to>
      <xdr:col>12</xdr:col>
      <xdr:colOff>593769</xdr:colOff>
      <xdr:row>30</xdr:row>
      <xdr:rowOff>72003</xdr:rowOff>
    </xdr:to>
    <xdr:graphicFrame macro="">
      <xdr:nvGraphicFramePr>
        <xdr:cNvPr id="5" name="Chart 4">
          <a:extLst>
            <a:ext uri="{FF2B5EF4-FFF2-40B4-BE49-F238E27FC236}">
              <a16:creationId xmlns:a16="http://schemas.microsoft.com/office/drawing/2014/main" id="{C7E018B8-1B28-41A7-A132-B32C78A9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597536</xdr:colOff>
      <xdr:row>17</xdr:row>
      <xdr:rowOff>100547</xdr:rowOff>
    </xdr:from>
    <xdr:to>
      <xdr:col>18</xdr:col>
      <xdr:colOff>370725</xdr:colOff>
      <xdr:row>30</xdr:row>
      <xdr:rowOff>52994</xdr:rowOff>
    </xdr:to>
    <xdr:graphicFrame macro="">
      <xdr:nvGraphicFramePr>
        <xdr:cNvPr id="6" name="Chart 5">
          <a:extLst>
            <a:ext uri="{FF2B5EF4-FFF2-40B4-BE49-F238E27FC236}">
              <a16:creationId xmlns:a16="http://schemas.microsoft.com/office/drawing/2014/main" id="{F86D39EB-CF0D-47E3-80B8-FD7B2A6AC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589625</xdr:colOff>
      <xdr:row>4</xdr:row>
      <xdr:rowOff>146267</xdr:rowOff>
    </xdr:from>
    <xdr:to>
      <xdr:col>18</xdr:col>
      <xdr:colOff>375177</xdr:colOff>
      <xdr:row>17</xdr:row>
      <xdr:rowOff>98714</xdr:rowOff>
    </xdr:to>
    <xdr:graphicFrame macro="">
      <xdr:nvGraphicFramePr>
        <xdr:cNvPr id="7" name="Chart 6">
          <a:extLst>
            <a:ext uri="{FF2B5EF4-FFF2-40B4-BE49-F238E27FC236}">
              <a16:creationId xmlns:a16="http://schemas.microsoft.com/office/drawing/2014/main" id="{40F78547-C886-4028-9584-B0722C867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30480</xdr:colOff>
      <xdr:row>0</xdr:row>
      <xdr:rowOff>32436</xdr:rowOff>
    </xdr:from>
    <xdr:to>
      <xdr:col>18</xdr:col>
      <xdr:colOff>327660</xdr:colOff>
      <xdr:row>4</xdr:row>
      <xdr:rowOff>82641</xdr:rowOff>
    </xdr:to>
    <xdr:sp macro="" textlink="'Rought Work'!H2">
      <xdr:nvSpPr>
        <xdr:cNvPr id="15" name="Rectangle: Rounded Corners 14">
          <a:extLst>
            <a:ext uri="{FF2B5EF4-FFF2-40B4-BE49-F238E27FC236}">
              <a16:creationId xmlns:a16="http://schemas.microsoft.com/office/drawing/2014/main" id="{0DDE39B2-A9D3-44C2-AC8E-B756E301E9E8}"/>
            </a:ext>
          </a:extLst>
        </xdr:cNvPr>
        <xdr:cNvSpPr/>
      </xdr:nvSpPr>
      <xdr:spPr>
        <a:xfrm>
          <a:off x="9174480" y="32436"/>
          <a:ext cx="2125980" cy="78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AC5E628-E1A7-4172-A58A-9653CCB60773}"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 3,520.98</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Avg</a:t>
          </a:r>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 Customer's Spent</a:t>
          </a:r>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l"/>
          <a:endParaRPr lang="en-US" sz="1100" b="0" i="0" u="none" strike="noStrike">
            <a:solidFill>
              <a:srgbClr val="000000"/>
            </a:solidFill>
            <a:latin typeface="Calibri"/>
            <a:ea typeface="Calibri"/>
            <a:cs typeface="Calibri"/>
          </a:endParaRPr>
        </a:p>
      </xdr:txBody>
    </xdr:sp>
    <xdr:clientData/>
  </xdr:twoCellAnchor>
  <xdr:twoCellAnchor editAs="oneCell">
    <xdr:from>
      <xdr:col>18</xdr:col>
      <xdr:colOff>374400</xdr:colOff>
      <xdr:row>16</xdr:row>
      <xdr:rowOff>45720</xdr:rowOff>
    </xdr:from>
    <xdr:to>
      <xdr:col>21</xdr:col>
      <xdr:colOff>594360</xdr:colOff>
      <xdr:row>30</xdr:row>
      <xdr:rowOff>60961</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6FB15E98-3A64-471F-9439-A3DE6D4EEA4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347200" y="2971800"/>
              <a:ext cx="2048760" cy="2575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367418</xdr:colOff>
      <xdr:row>0</xdr:row>
      <xdr:rowOff>22860</xdr:rowOff>
    </xdr:from>
    <xdr:to>
      <xdr:col>21</xdr:col>
      <xdr:colOff>586740</xdr:colOff>
      <xdr:row>8</xdr:row>
      <xdr:rowOff>132173</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2A8BF7F5-46F3-49B9-A62A-183FCE81833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340218" y="22860"/>
              <a:ext cx="2048122" cy="15723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367098</xdr:colOff>
      <xdr:row>8</xdr:row>
      <xdr:rowOff>137160</xdr:rowOff>
    </xdr:from>
    <xdr:to>
      <xdr:col>21</xdr:col>
      <xdr:colOff>586740</xdr:colOff>
      <xdr:row>16</xdr:row>
      <xdr:rowOff>25813</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A4A2265C-3FC7-4AB2-9B46-CDDFA22F382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339898" y="1600200"/>
              <a:ext cx="2048442" cy="13516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464820</xdr:colOff>
      <xdr:row>0</xdr:row>
      <xdr:rowOff>30480</xdr:rowOff>
    </xdr:from>
    <xdr:to>
      <xdr:col>14</xdr:col>
      <xdr:colOff>594360</xdr:colOff>
      <xdr:row>4</xdr:row>
      <xdr:rowOff>80685</xdr:rowOff>
    </xdr:to>
    <xdr:sp macro="" textlink="'Rought Work'!G2">
      <xdr:nvSpPr>
        <xdr:cNvPr id="19" name="Rectangle: Rounded Corners 18">
          <a:extLst>
            <a:ext uri="{FF2B5EF4-FFF2-40B4-BE49-F238E27FC236}">
              <a16:creationId xmlns:a16="http://schemas.microsoft.com/office/drawing/2014/main" id="{5676EDEB-54EF-4101-92A0-5A0D90CC372F}"/>
            </a:ext>
          </a:extLst>
        </xdr:cNvPr>
        <xdr:cNvSpPr/>
      </xdr:nvSpPr>
      <xdr:spPr>
        <a:xfrm>
          <a:off x="7170420" y="30480"/>
          <a:ext cx="1958340" cy="78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E99EAEA-C325-45D6-B9F2-957556CFD7E9}"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5.53</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Order and Delivary</a:t>
          </a:r>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 Time</a:t>
          </a:r>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8</xdr:col>
      <xdr:colOff>327660</xdr:colOff>
      <xdr:row>0</xdr:row>
      <xdr:rowOff>38100</xdr:rowOff>
    </xdr:from>
    <xdr:to>
      <xdr:col>11</xdr:col>
      <xdr:colOff>434339</xdr:colOff>
      <xdr:row>4</xdr:row>
      <xdr:rowOff>88305</xdr:rowOff>
    </xdr:to>
    <xdr:sp macro="" textlink="'Rought Work'!E2">
      <xdr:nvSpPr>
        <xdr:cNvPr id="20" name="Rectangle: Rounded Corners 19">
          <a:extLst>
            <a:ext uri="{FF2B5EF4-FFF2-40B4-BE49-F238E27FC236}">
              <a16:creationId xmlns:a16="http://schemas.microsoft.com/office/drawing/2014/main" id="{601B5D2A-6953-4C7B-80A4-577BE3BDD314}"/>
            </a:ext>
          </a:extLst>
        </xdr:cNvPr>
        <xdr:cNvSpPr/>
      </xdr:nvSpPr>
      <xdr:spPr>
        <a:xfrm>
          <a:off x="5204460" y="38100"/>
          <a:ext cx="1935479" cy="78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338C96C-E8E2-468B-917E-61E98C87D206}"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 35,20,984.00</a:t>
          </a:fld>
          <a:endParaRPr lang="en-US" sz="1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0" i="0" u="none" strike="noStrike">
              <a:solidFill>
                <a:srgbClr val="000000"/>
              </a:solidFill>
              <a:latin typeface="Times New Roman" panose="02020603050405020304" pitchFamily="18" charset="0"/>
              <a:ea typeface="Calibri"/>
              <a:cs typeface="Times New Roman" panose="02020603050405020304" pitchFamily="18" charset="0"/>
            </a:rPr>
            <a:t>Total</a:t>
          </a:r>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 Ravenue</a:t>
          </a:r>
        </a:p>
        <a:p>
          <a:pPr algn="ctr"/>
          <a:endParaRPr lang="en-IN" sz="1400"/>
        </a:p>
      </xdr:txBody>
    </xdr:sp>
    <xdr:clientData/>
  </xdr:twoCellAnchor>
  <xdr:twoCellAnchor>
    <xdr:from>
      <xdr:col>5</xdr:col>
      <xdr:colOff>152400</xdr:colOff>
      <xdr:row>0</xdr:row>
      <xdr:rowOff>22860</xdr:rowOff>
    </xdr:from>
    <xdr:to>
      <xdr:col>8</xdr:col>
      <xdr:colOff>281941</xdr:colOff>
      <xdr:row>4</xdr:row>
      <xdr:rowOff>73065</xdr:rowOff>
    </xdr:to>
    <xdr:sp macro="" textlink="'Rought Work'!F2">
      <xdr:nvSpPr>
        <xdr:cNvPr id="21" name="Rectangle: Rounded Corners 20">
          <a:extLst>
            <a:ext uri="{FF2B5EF4-FFF2-40B4-BE49-F238E27FC236}">
              <a16:creationId xmlns:a16="http://schemas.microsoft.com/office/drawing/2014/main" id="{6E6B3B94-5AA2-4B01-95FF-AB79ACC565C8}"/>
            </a:ext>
          </a:extLst>
        </xdr:cNvPr>
        <xdr:cNvSpPr/>
      </xdr:nvSpPr>
      <xdr:spPr>
        <a:xfrm>
          <a:off x="3200400" y="22860"/>
          <a:ext cx="1958341" cy="78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C6A8FA8-FB95-44D6-B16D-9C51FBCD7C90}" type="TxLink">
            <a:rPr lang="en-US" sz="1400" b="0" i="0" u="none" strike="noStrike">
              <a:solidFill>
                <a:srgbClr val="000000"/>
              </a:solidFill>
              <a:latin typeface="Times New Roman" panose="02020603050405020304" pitchFamily="18" charset="0"/>
              <a:ea typeface="Calibri"/>
              <a:cs typeface="Times New Roman" panose="02020603050405020304" pitchFamily="18" charset="0"/>
            </a:rPr>
            <a:pPr algn="ctr"/>
            <a:t>1000</a:t>
          </a:fld>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 </a:t>
          </a:r>
        </a:p>
        <a:p>
          <a:pPr algn="ctr"/>
          <a:r>
            <a:rPr lang="en-US" sz="1400" b="0" i="0" u="none" strike="noStrike" baseline="0">
              <a:solidFill>
                <a:srgbClr val="000000"/>
              </a:solidFill>
              <a:latin typeface="Times New Roman" panose="02020603050405020304" pitchFamily="18" charset="0"/>
              <a:ea typeface="Calibri"/>
              <a:cs typeface="Times New Roman" panose="02020603050405020304" pitchFamily="18" charset="0"/>
            </a:rPr>
            <a:t>Total Orders</a:t>
          </a:r>
        </a:p>
      </xdr:txBody>
    </xdr:sp>
    <xdr:clientData/>
  </xdr:twoCellAnchor>
  <xdr:twoCellAnchor>
    <xdr:from>
      <xdr:col>1</xdr:col>
      <xdr:colOff>7620</xdr:colOff>
      <xdr:row>0</xdr:row>
      <xdr:rowOff>0</xdr:rowOff>
    </xdr:from>
    <xdr:to>
      <xdr:col>5</xdr:col>
      <xdr:colOff>45720</xdr:colOff>
      <xdr:row>4</xdr:row>
      <xdr:rowOff>50205</xdr:rowOff>
    </xdr:to>
    <xdr:sp macro="" textlink="">
      <xdr:nvSpPr>
        <xdr:cNvPr id="23" name="Rectangle: Rounded Corners 22">
          <a:extLst>
            <a:ext uri="{FF2B5EF4-FFF2-40B4-BE49-F238E27FC236}">
              <a16:creationId xmlns:a16="http://schemas.microsoft.com/office/drawing/2014/main" id="{61EE72AD-0A3D-4D62-BB1D-738A53E94630}"/>
            </a:ext>
          </a:extLst>
        </xdr:cNvPr>
        <xdr:cNvSpPr/>
      </xdr:nvSpPr>
      <xdr:spPr>
        <a:xfrm>
          <a:off x="617220" y="0"/>
          <a:ext cx="2476500" cy="78172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baseline="0">
              <a:solidFill>
                <a:srgbClr val="000000"/>
              </a:solidFill>
              <a:latin typeface="Times New Roman" panose="02020603050405020304" pitchFamily="18" charset="0"/>
              <a:ea typeface="Calibri"/>
              <a:cs typeface="Times New Roman" panose="02020603050405020304" pitchFamily="18" charset="0"/>
            </a:rPr>
            <a:t>        </a:t>
          </a:r>
          <a:r>
            <a:rPr lang="en-US" sz="2000" b="1" i="0" u="none" strike="noStrike" baseline="0">
              <a:solidFill>
                <a:schemeClr val="bg1"/>
              </a:solidFill>
              <a:latin typeface="Times New Roman" panose="02020603050405020304" pitchFamily="18" charset="0"/>
              <a:ea typeface="Calibri"/>
              <a:cs typeface="Times New Roman" panose="02020603050405020304" pitchFamily="18" charset="0"/>
            </a:rPr>
            <a:t>Sales Analysis</a:t>
          </a:r>
        </a:p>
      </xdr:txBody>
    </xdr:sp>
    <xdr:clientData/>
  </xdr:twoCellAnchor>
  <xdr:twoCellAnchor editAs="oneCell">
    <xdr:from>
      <xdr:col>1</xdr:col>
      <xdr:colOff>53341</xdr:colOff>
      <xdr:row>0</xdr:row>
      <xdr:rowOff>99061</xdr:rowOff>
    </xdr:from>
    <xdr:to>
      <xdr:col>2</xdr:col>
      <xdr:colOff>15240</xdr:colOff>
      <xdr:row>3</xdr:row>
      <xdr:rowOff>121920</xdr:rowOff>
    </xdr:to>
    <xdr:pic>
      <xdr:nvPicPr>
        <xdr:cNvPr id="27" name="Picture 26">
          <a:extLst>
            <a:ext uri="{FF2B5EF4-FFF2-40B4-BE49-F238E27FC236}">
              <a16:creationId xmlns:a16="http://schemas.microsoft.com/office/drawing/2014/main" id="{97D02D04-41F5-4370-8D46-B04026319BE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2941" y="99061"/>
          <a:ext cx="571499" cy="5714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64.628538888886" backgroundQuery="1" createdVersion="6" refreshedVersion="6" minRefreshableVersion="3" recordCount="0" supportSubquery="1" supportAdvancedDrill="1" xr:uid="{70CD1384-C4AE-4224-8F01-16E8B18EE76F}">
  <cacheSource type="external" connectionId="10"/>
  <cacheFields count="4">
    <cacheField name="[Measures].[Sum of Revenue]" caption="Sum of Revenue" numFmtId="0" hierarchy="45"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42" level="1">
      <sharedItems count="7">
        <s v="All Occasions"/>
        <s v="Anniversary"/>
        <s v="Birthday"/>
        <s v="Diwali"/>
        <s v="Holi"/>
        <s v="Raksha Bandhan"/>
        <s v="Valentine's Day"/>
      </sharedItems>
    </cacheField>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6250003" backgroundQuery="1" createdVersion="6" refreshedVersion="6" minRefreshableVersion="3" recordCount="0" supportSubquery="1" supportAdvancedDrill="1" xr:uid="{76F29FEE-992B-4627-B816-FB3C94A160C3}">
  <cacheSource type="external" connectionId="10"/>
  <cacheFields count="4">
    <cacheField name="[Measures].[Sum of Revenue]" caption="Sum of Revenue" numFmtId="0" hierarchy="45"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6828703" backgroundQuery="1" createdVersion="6" refreshedVersion="6" minRefreshableVersion="3" recordCount="0" supportSubquery="1" supportAdvancedDrill="1" xr:uid="{98674569-B9CC-478E-BB0B-3427D7B1B1FF}">
  <cacheSource type="external" connectionId="10"/>
  <cacheFields count="4">
    <cacheField name="[Measures].[Sum of Revenue]" caption="Sum of Revenue" numFmtId="0" hierarchy="45"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Hour].[Hour]" caption="Hou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fieldsUsage count="2">
        <fieldUsage x="-1"/>
        <fieldUsage x="2"/>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7407404" backgroundQuery="1" createdVersion="6" refreshedVersion="6" minRefreshableVersion="3" recordCount="0" supportSubquery="1" supportAdvancedDrill="1" xr:uid="{0DBC10CB-8711-4905-89CA-03BDCD24AE18}">
  <cacheSource type="external" connectionId="10"/>
  <cacheFields count="3">
    <cacheField name="[Measures].[Sum of Revenue]" caption="Sum of Revenue" numFmtId="0" hierarchy="45"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7870373" backgroundQuery="1" createdVersion="6" refreshedVersion="6" minRefreshableVersion="3" recordCount="0" supportSubquery="1" supportAdvancedDrill="1" xr:uid="{3256E481-1E2A-4931-BECC-C0C7CC8AE57C}">
  <cacheSource type="external" connectionId="10"/>
  <cacheFields count="6">
    <cacheField name="[Measures].[Average of Diff_order_delivery]" caption="Average of Diff_order_delivery" numFmtId="0" hierarchy="48" level="32767"/>
    <cacheField name="[Measures].[Sum of Revenue]" caption="Sum of Revenue" numFmtId="0" hierarchy="45" level="32767"/>
    <cacheField name="[Measures].[Average of Revenue]" caption="Average of Revenue" numFmtId="0" hierarchy="47" level="32767"/>
    <cacheField name="[Measures].[Count of Order_ID]" caption="Count of Order_ID" numFmtId="0" hierarchy="50" level="32767"/>
    <cacheField name="[Measures].[total revenue]" caption="total revenue" numFmtId="0" hierarchy="51" level="32767"/>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fieldsUsage count="1">
        <fieldUsage x="2"/>
      </fieldsUsage>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oneField="1">
      <fieldsUsage count="1">
        <fieldUsage x="0"/>
      </fieldsUsage>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oneField="1">
      <fieldsUsage count="1">
        <fieldUsage x="4"/>
      </fieldsUsage>
    </cacheHierarchy>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8217589" backgroundQuery="1" createdVersion="6" refreshedVersion="6" minRefreshableVersion="3" recordCount="0" supportSubquery="1" supportAdvancedDrill="1" xr:uid="{B9915800-ADB2-42DB-8271-B6CBE7724C00}">
  <cacheSource type="external" connectionId="10"/>
  <cacheFields count="5">
    <cacheField name="[Measures].[Sum of Revenue]" caption="Sum of Revenue" numFmtId="0" hierarchy="45"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 name="[Order].[Order_Date].[Order_Date]" caption="Order_Date" numFmtId="0" hierarchy="25" level="1">
      <sharedItems containsSemiMixedTypes="0" containsNonDate="0" containsString="0"/>
    </cacheField>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aet].[Content]" caption="Content" attribute="1" defaultMemberUniqueName="[fnp datasaet].[Content].[All]" allUniqueName="[fnp datasaet].[Content].[All]" dimensionUniqueName="[fnp datasaet]" displayFolder="" count="2" memberValueDatatype="130" unbalanced="0"/>
    <cacheHierarchy uniqueName="[fnp datasaet].[Name]" caption="Name" attribute="1" defaultMemberUniqueName="[fnp datasaet].[Name].[All]" allUniqueName="[fnp datasaet].[Name].[All]" dimensionUniqueName="[fnp datasaet]" displayFolder="" count="2" memberValueDatatype="130" unbalanced="0"/>
    <cacheHierarchy uniqueName="[fnp datasaet].[Extension]" caption="Extension" attribute="1" defaultMemberUniqueName="[fnp datasaet].[Extension].[All]" allUniqueName="[fnp datasaet].[Extension].[All]" dimensionUniqueName="[fnp datasaet]" displayFolder="" count="2" memberValueDatatype="130" unbalanced="0"/>
    <cacheHierarchy uniqueName="[fnp datasaet].[Date accessed]" caption="Date accessed" attribute="1" time="1" defaultMemberUniqueName="[fnp datasaet].[Date accessed].[All]" allUniqueName="[fnp datasaet].[Date accessed].[All]" dimensionUniqueName="[fnp datasaet]" displayFolder="" count="2" memberValueDatatype="7" unbalanced="0"/>
    <cacheHierarchy uniqueName="[fnp datasaet].[Date modified]" caption="Date modified" attribute="1" time="1" defaultMemberUniqueName="[fnp datasaet].[Date modified].[All]" allUniqueName="[fnp datasaet].[Date modified].[All]" dimensionUniqueName="[fnp datasaet]" displayFolder="" count="2" memberValueDatatype="7" unbalanced="0"/>
    <cacheHierarchy uniqueName="[fnp datasaet].[Date created]" caption="Date created" attribute="1" time="1" defaultMemberUniqueName="[fnp datasaet].[Date created].[All]" allUniqueName="[fnp datasaet].[Date created].[All]" dimensionUniqueName="[fnp datasaet]" displayFolder="" count="2" memberValueDatatype="7" unbalanced="0"/>
    <cacheHierarchy uniqueName="[fnp datasaet].[Folder Path]" caption="Folder Path" attribute="1" defaultMemberUniqueName="[fnp datasaet].[Folder Path].[All]" allUniqueName="[fnp datasaet].[Folder Path].[All]" dimensionUniqueName="[fnp datasae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3"/>
      </fieldsUsage>
    </cacheHierarchy>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Delivary Time]]]" caption="Hour[Delivary Time]" attribute="1" defaultMemberUniqueName="[Order].[Hour[Delivary Time]]].[All]" allUniqueName="[Order].[Hour[Deliva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73.431508680558" backgroundQuery="1" createdVersion="6" refreshedVersion="6" minRefreshableVersion="3" recordCount="0" supportSubquery="1" supportAdvancedDrill="1" xr:uid="{E84A58EA-FBD1-4993-8EFF-BFFC950CE53A}">
  <cacheSource type="external" connectionId="10"/>
  <cacheFields count="3">
    <cacheField name="[Customer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Occasion].[Occasion]" caption="Occasion" numFmtId="0" hierarchy="30" level="1">
      <sharedItems containsSemiMixedTypes="0" containsNonDate="0" containsString="0"/>
    </cacheField>
  </cacheFields>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0"/>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6">
    <dimension name="Customer" uniqueName="[Customer]" caption="Customer"/>
    <dimension name="Customer 1" uniqueName="[Customer 1]" caption="Customer 1"/>
    <dimension name="fnp datasaet" uniqueName="[fnp datasaet]" caption="fnp datasaet"/>
    <dimension measure="1" name="Measures" uniqueName="[Measures]" caption="Measures"/>
    <dimension name="Order" uniqueName="[Order]" caption="Order"/>
    <dimension name="Products" uniqueName="[Products]" caption="Products"/>
  </dimensions>
  <measureGroups count="5">
    <measureGroup name="Customer" caption="Customer"/>
    <measureGroup name="Customer 1" caption="Customer 1"/>
    <measureGroup name="fnp datasaet" caption="fnp datasaet"/>
    <measureGroup name="Order" caption="Order"/>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64.52429872685" backgroundQuery="1" createdVersion="3" refreshedVersion="6" minRefreshableVersion="3" recordCount="0" supportSubquery="1" supportAdvancedDrill="1" xr:uid="{C58DBFBE-822C-4D8B-930F-A9B910291D51}">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62878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48" refreshedDate="45764.583600925929" backgroundQuery="1" createdVersion="3" refreshedVersion="6" minRefreshableVersion="3" recordCount="0" supportSubquery="1" supportAdvancedDrill="1" xr:uid="{34D1B3A0-A78B-4EF8-A073-461E2D5DA6A9}">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aet].[Content]" caption="Content" attribute="1" defaultMemberUniqueName="[fnp datasaet].[Content].[All]" allUniqueName="[fnp datasaet].[Content].[All]" dimensionUniqueName="[fnp datasaet]" displayFolder="" count="0" memberValueDatatype="130" unbalanced="0"/>
    <cacheHierarchy uniqueName="[fnp datasaet].[Name]" caption="Name" attribute="1" defaultMemberUniqueName="[fnp datasaet].[Name].[All]" allUniqueName="[fnp datasaet].[Name].[All]" dimensionUniqueName="[fnp datasaet]" displayFolder="" count="0" memberValueDatatype="130" unbalanced="0"/>
    <cacheHierarchy uniqueName="[fnp datasaet].[Extension]" caption="Extension" attribute="1" defaultMemberUniqueName="[fnp datasaet].[Extension].[All]" allUniqueName="[fnp datasaet].[Extension].[All]" dimensionUniqueName="[fnp datasaet]" displayFolder="" count="0" memberValueDatatype="130" unbalanced="0"/>
    <cacheHierarchy uniqueName="[fnp datasaet].[Date accessed]" caption="Date accessed" attribute="1" time="1" defaultMemberUniqueName="[fnp datasaet].[Date accessed].[All]" allUniqueName="[fnp datasaet].[Date accessed].[All]" dimensionUniqueName="[fnp datasaet]" displayFolder="" count="0" memberValueDatatype="7" unbalanced="0"/>
    <cacheHierarchy uniqueName="[fnp datasaet].[Date modified]" caption="Date modified" attribute="1" time="1" defaultMemberUniqueName="[fnp datasaet].[Date modified].[All]" allUniqueName="[fnp datasaet].[Date modified].[All]" dimensionUniqueName="[fnp datasaet]" displayFolder="" count="0" memberValueDatatype="7" unbalanced="0"/>
    <cacheHierarchy uniqueName="[fnp datasaet].[Date created]" caption="Date created" attribute="1" time="1" defaultMemberUniqueName="[fnp datasaet].[Date created].[All]" allUniqueName="[fnp datasaet].[Date created].[All]" dimensionUniqueName="[fnp datasaet]" displayFolder="" count="0" memberValueDatatype="7" unbalanced="0"/>
    <cacheHierarchy uniqueName="[fnp datasaet].[Folder Path]" caption="Folder Path" attribute="1" defaultMemberUniqueName="[fnp datasaet].[Folder Path].[All]" allUniqueName="[fnp datasaet].[Folder Path].[All]" dimensionUniqueName="[fnp datasa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Delivary Time]]]" caption="Hour[Delivary Time]" attribute="1" defaultMemberUniqueName="[Order].[Hour[Delivary Time]]].[All]" allUniqueName="[Order].[Hour[Deliva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 count="0"/>
    <cacheHierarchy uniqueName="[Measures].[__XL_Count fnp datasaet]" caption="__XL_Count fnp datasaet" measure="1" displayFolder="" measureGroup="fnp datasa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992277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3A3F5-7951-403B-A00F-09A9CCB886CC}" name="PivotTable6" cacheId="77" applyNumberFormats="0" applyBorderFormats="0" applyFontFormats="0" applyPatternFormats="0" applyAlignmentFormats="0" applyWidthHeightFormats="1" dataCaption="Values" tag="9ec38cc0-6fa9-41a4-9a1c-fa8a2a5d5ca1" updatedVersion="6" minRefreshableVersion="5" useAutoFormatting="1" subtotalHiddenItems="1" itemPrintTitles="1" createdVersion="6" indent="0" outline="1" outlineData="1" multipleFieldFilters="0" chartFormat="4">
  <location ref="B17:C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8" name="[Order].[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411BA-D01D-4BC7-8867-25FA571BED1D}" name="PivotTable5" cacheId="65" applyNumberFormats="0" applyBorderFormats="0" applyFontFormats="0" applyPatternFormats="0" applyAlignmentFormats="0" applyWidthHeightFormats="1" dataCaption="Values" tag="6339b394-9aac-4bb7-a74c-81c0797970f6" updatedVersion="6" minRefreshableVersion="3" useAutoFormatting="1" itemPrintTitles="1" createdVersion="6"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45">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3DCA0-5B75-4D41-8682-37AE2FD79A9A}" name="PivotTable4" cacheId="74" applyNumberFormats="0" applyBorderFormats="0" applyFontFormats="0" applyPatternFormats="0" applyAlignmentFormats="0" applyWidthHeightFormats="1" dataCaption="Values" tag="9782c95a-1e4d-4df4-8ede-ade84d916a58" updatedVersion="6" minRefreshableVersion="3" useAutoFormatting="1" itemPrintTitles="1" createdVersion="6" indent="0" outline="1" outlineData="1" multipleFieldFilters="0">
  <location ref="E1:I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1" baseField="0" baseItem="1"/>
    <dataField name="Count of Order_ID" fld="3" subtotal="count" baseField="0" baseItem="1"/>
    <dataField name="Average of Diff_order_delivery" fld="0" subtotal="average" baseField="0" baseItem="0"/>
    <dataField name="Average of Customer Spending" fld="2" subtotal="average" baseField="0" baseItem="2"/>
    <dataField fld="4"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Customer Spending"/>
    <pivotHierarchy dragToData="1" caption="Average of Diff_order_delivery"/>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5E96EF-6F77-4A98-A5B9-44A14F4EECB8}" name="PivotTable10" cacheId="68" applyNumberFormats="0" applyBorderFormats="0" applyFontFormats="0" applyPatternFormats="0" applyAlignmentFormats="0" applyWidthHeightFormats="1" dataCaption="Values" tag="7e4506f4-b7b0-4789-a2fb-f478b0e40d1e" updatedVersion="6" minRefreshableVersion="3" useAutoFormatting="1" subtotalHiddenItems="1" itemPrintTitles="1" createdVersion="6" indent="0" outline="1" outlineData="1" multipleFieldFilters="0" chartFormat="10">
  <location ref="G13:H3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C4D645-C822-44C7-8993-4259360BC4A0}" name="PivotTable8" cacheId="0" applyNumberFormats="0" applyBorderFormats="0" applyFontFormats="0" applyPatternFormats="0" applyAlignmentFormats="0" applyWidthHeightFormats="1" dataCaption="Values" tag="b714bced-abdc-4ef8-a049-0fca8b356f21" updatedVersion="6" minRefreshableVersion="3" useAutoFormatting="1" itemPrintTitles="1" createdVersion="6" indent="0" outline="1" outlineData="1" multipleFieldFilters="0" chartFormat="5">
  <location ref="I14:J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D54E7-5CBA-4D20-ADF0-72DD961BD05B}" name="PivotTable3" cacheId="71" applyNumberFormats="0" applyBorderFormats="0" applyFontFormats="0" applyPatternFormats="0" applyAlignmentFormats="0" applyWidthHeightFormats="1" dataCaption="Values" tag="68c3e85e-f798-4486-8d21-0b2fac1dbcf5" updatedVersion="6" minRefreshableVersion="3" useAutoFormatting="1" itemPrintTitles="1" createdVersion="6" indent="0" outline="1" outlineData="1" multipleFieldFilters="0" chartFormat="4">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491B0D-3FA0-4265-9CCD-4F463D5F7A24}" name="PivotTable7" cacheId="80" applyNumberFormats="0" applyBorderFormats="0" applyFontFormats="0" applyPatternFormats="0" applyAlignmentFormats="0" applyWidthHeightFormats="1" dataCaption="Values" tag="72b52e1c-ba48-4428-8351-2452042faad3" updatedVersion="6" minRefreshableVersion="3" useAutoFormatting="1" itemPrintTitles="1" createdVersion="6" indent="0" outline="1" outlineData="1" multipleFieldFilters="0" chartFormat="4">
  <location ref="E15:F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Order_ID"/>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6E7F8F5-BFB7-4886-A6FF-44010D569EA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a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978C59A-0A30-4CE3-8584-AA83D2AC4A8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B5977AC-0AE4-43D1-B2EA-0B0AB5A731B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Deliva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08599945-160B-4CC1-A885-1587688F41C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0AE6C04-D0B2-4109-9AEC-E6B810823BA7}" autoFormatId="16" applyNumberFormats="0" applyBorderFormats="0" applyFontFormats="0" applyPatternFormats="0" applyAlignmentFormats="0" applyWidthHeightFormats="0">
  <queryTableRefresh nextId="16">
    <queryTableFields count="15">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Month Name]" tableColumnId="11"/>
      <queryTableField id="12" name="Order[Hour]" tableColumnId="12"/>
      <queryTableField id="13" name="Order[Diff_order_delivery]" tableColumnId="13"/>
      <queryTableField id="14" name="Order[Hour[Delivary Time]]" tableColumnId="14"/>
      <queryTableField id="15" name="Order[Price (INR)]"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DBDFB53-7EAE-4D85-A177-BFC60CA4A18A}" sourceName="[Order].[Occasion]">
  <pivotTables>
    <pivotTable tabId="1" name="PivotTable5"/>
    <pivotTable tabId="1" name="PivotTable10"/>
    <pivotTable tabId="1" name="PivotTable3"/>
    <pivotTable tabId="1" name="PivotTable4"/>
    <pivotTable tabId="1" name="PivotTable6"/>
    <pivotTable tabId="1" name="PivotTable7"/>
  </pivotTables>
  <data>
    <olap pivotCacheId="24628789">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F54CB2-14B0-4CFD-BDAD-73BB5444CB3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28ACDA7-DC71-48E5-A5B6-E51C71791E55}"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B4653-6697-4331-B829-28BA1A6DA16C}" name="fnp_datasaet" displayName="fnp_datasaet" ref="A1:F4" tableType="queryTable" totalsRowShown="0">
  <autoFilter ref="A1:F4" xr:uid="{07E21905-0C77-420F-94CB-83BE31517F95}"/>
  <tableColumns count="6">
    <tableColumn id="1" xr3:uid="{4A95397B-08A8-4F5B-9F88-64A61B5B8B99}" uniqueName="1" name="Name" queryTableFieldId="1"/>
    <tableColumn id="2" xr3:uid="{1539F8A1-882E-494E-A18E-763F0BE006C9}" uniqueName="2" name="Extension" queryTableFieldId="2"/>
    <tableColumn id="3" xr3:uid="{C9B8F92B-48DA-4BEF-B285-3E162E0A1922}" uniqueName="3" name="Date accessed" queryTableFieldId="3" dataDxfId="10"/>
    <tableColumn id="4" xr3:uid="{CA48F12A-D787-49EB-99ED-9EDC800FBF5F}" uniqueName="4" name="Date modified" queryTableFieldId="4" dataDxfId="9"/>
    <tableColumn id="5" xr3:uid="{A1ED95BA-B176-4578-9632-94557CC85C48}" uniqueName="5" name="Date created" queryTableFieldId="5" dataDxfId="8"/>
    <tableColumn id="6" xr3:uid="{E9A68328-899E-480D-8C8C-1E0307BDAE8D}"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A8F80-3A16-4B42-84EB-A8E5E8FE9F94}" name="Customer" displayName="Customer" ref="A1:G101" tableType="queryTable" totalsRowShown="0">
  <autoFilter ref="A1:G101" xr:uid="{2F519B6A-CBB7-47B5-8B7B-BCF58A5C65F0}"/>
  <tableColumns count="7">
    <tableColumn id="1" xr3:uid="{9AA049F9-8297-4A27-BD34-D337EA127A4F}" uniqueName="1" name="Customer_ID" queryTableFieldId="1"/>
    <tableColumn id="2" xr3:uid="{F7572B59-8818-41E5-9CCD-7E9C18079F59}" uniqueName="2" name="Name" queryTableFieldId="2"/>
    <tableColumn id="3" xr3:uid="{5C0E1A05-5DE0-45BC-816C-BAB4ED4ED44D}" uniqueName="3" name="City" queryTableFieldId="3"/>
    <tableColumn id="4" xr3:uid="{A1683F8D-2BA1-43CB-8ECD-123960474247}" uniqueName="4" name="Contact_Number" queryTableFieldId="4"/>
    <tableColumn id="5" xr3:uid="{866415DF-F352-4601-BD47-FE3861ECB47A}" uniqueName="5" name="Email" queryTableFieldId="5"/>
    <tableColumn id="6" xr3:uid="{56839521-37E0-47E2-9BF5-FB06E796928F}" uniqueName="6" name="Gender" queryTableFieldId="6"/>
    <tableColumn id="7" xr3:uid="{846DA750-ABE1-4A69-856B-F5AD281B5231}"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F7DFB7-3C19-4BDD-A635-AA64A4BB1B9B}" name="Order" displayName="Order" ref="A1:Q1001" tableType="queryTable" totalsRowShown="0">
  <autoFilter ref="A1:Q1001" xr:uid="{C3F5D005-8640-417B-95E6-29DB666BA493}"/>
  <tableColumns count="17">
    <tableColumn id="1" xr3:uid="{663DE05C-A9DB-4D75-9EDA-E28C3EA77C85}" uniqueName="1" name="Order_ID" queryTableFieldId="1"/>
    <tableColumn id="2" xr3:uid="{5A46A325-916A-49F3-9280-B507EC3C4120}" uniqueName="2" name="Customer_ID" queryTableFieldId="2"/>
    <tableColumn id="3" xr3:uid="{50CC4138-2676-4C0C-BB22-18B6B44594F9}" uniqueName="3" name="Product_ID" queryTableFieldId="3"/>
    <tableColumn id="4" xr3:uid="{D9D027FA-778F-46BB-9322-26360F46FC69}" uniqueName="4" name="Quantity" queryTableFieldId="4"/>
    <tableColumn id="5" xr3:uid="{A241534D-D74F-46F1-93D6-41639B7680EC}" uniqueName="5" name="Order_Date" queryTableFieldId="5" dataDxfId="7"/>
    <tableColumn id="6" xr3:uid="{0791DD7F-90F9-4573-B03D-7FC11135005A}" uniqueName="6" name="Order_Time" queryTableFieldId="6" dataDxfId="6"/>
    <tableColumn id="7" xr3:uid="{1D17DD94-9AF0-446A-AC3C-39522F46F599}" uniqueName="7" name="Delivery_Date" queryTableFieldId="7" dataDxfId="5"/>
    <tableColumn id="8" xr3:uid="{84F67D7D-FB2D-467F-85F2-E8B612BEAD84}" uniqueName="8" name="Delivery_Time" queryTableFieldId="8" dataDxfId="4"/>
    <tableColumn id="9" xr3:uid="{88E6A20F-335A-403B-9B97-6C535FC9A538}" uniqueName="9" name="Location" queryTableFieldId="9"/>
    <tableColumn id="10" xr3:uid="{C23210E8-7967-4F4E-8F4D-C5580E75ED2D}" uniqueName="10" name="Occasion" queryTableFieldId="10"/>
    <tableColumn id="11" xr3:uid="{14869914-71ED-46B3-A1C8-3722ADADD863}" uniqueName="11" name="Month Name" queryTableFieldId="11"/>
    <tableColumn id="12" xr3:uid="{769C06AB-C382-4A64-B9FA-521355395A88}" uniqueName="12" name="Hour" queryTableFieldId="12"/>
    <tableColumn id="13" xr3:uid="{78A61E0E-C349-4123-9FC6-D76AADF48EB4}" uniqueName="13" name="Diff_order_delivery" queryTableFieldId="13"/>
    <tableColumn id="14" xr3:uid="{7396DDAA-71E2-4F5B-ABB4-E19451E956C5}" uniqueName="14" name="Hour[Delivary Time]" queryTableFieldId="14"/>
    <tableColumn id="15" xr3:uid="{36C88296-8D18-4257-865F-C126CDA71460}" uniqueName="15" name="Price (INR)" queryTableFieldId="15"/>
    <tableColumn id="16" xr3:uid="{52FF33B1-DCD4-44F4-B081-0C127344AC4E}" uniqueName="16" name="Revenue" queryTableFieldId="16"/>
    <tableColumn id="17" xr3:uid="{33378B27-5A6C-4BF6-AC8B-628B869643E2}"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5AE9B1-31B0-4C8A-B714-EF7E007ED2C0}" name="Products" displayName="Products" ref="A1:F71" tableType="queryTable" totalsRowShown="0">
  <autoFilter ref="A1:F71" xr:uid="{5BD09B02-FBDA-4EFA-84E3-467F10DDC74B}"/>
  <tableColumns count="6">
    <tableColumn id="1" xr3:uid="{E61B49DD-8A6B-461F-846D-15FC7A9CAC79}" uniqueName="1" name="Product_ID" queryTableFieldId="1"/>
    <tableColumn id="2" xr3:uid="{DAD2E48B-7182-48FA-AFC3-4275708C4371}" uniqueName="2" name="Product_Name" queryTableFieldId="2"/>
    <tableColumn id="3" xr3:uid="{4B427F3A-65A6-4FED-9AB5-D59D2ECFB5B4}" uniqueName="3" name="Category" queryTableFieldId="3"/>
    <tableColumn id="4" xr3:uid="{60A973AD-61E2-4E43-BD49-D76999DA3E7B}" uniqueName="4" name="Price (INR)" queryTableFieldId="4"/>
    <tableColumn id="5" xr3:uid="{36AF9B94-A279-45C7-9AB6-B34C1A6BA507}" uniqueName="5" name="Occasion" queryTableFieldId="5"/>
    <tableColumn id="6" xr3:uid="{B88557A1-DE1D-4B13-99F8-15E37011FA60}" uniqueName="6" name="Description"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159A58-692A-4203-A55A-15328FC97857}" name="Table_ExternalData_1" displayName="Table_ExternalData_1" ref="A3:O1003" tableType="queryTable" totalsRowShown="0">
  <autoFilter ref="A3:O1003" xr:uid="{08D54877-6AF0-4C3C-A48B-0E25EBE24812}"/>
  <tableColumns count="15">
    <tableColumn id="1" xr3:uid="{92F407D7-A38B-4815-B1F7-26B7FDD3C4A0}" uniqueName="1" name="Order[Order_ID]" queryTableFieldId="1"/>
    <tableColumn id="2" xr3:uid="{DF658811-666A-4390-A6CC-6C02E189BEBA}" uniqueName="2" name="Order[Customer_ID]" queryTableFieldId="2"/>
    <tableColumn id="3" xr3:uid="{91F6FE44-A29E-4FE5-BDEE-75F2D0E9096A}" uniqueName="3" name="Order[Product_ID]" queryTableFieldId="3"/>
    <tableColumn id="4" xr3:uid="{A139B4FA-40DF-4B78-A2CC-E5CF1F84DF58}" uniqueName="4" name="Order[Quantity]" queryTableFieldId="4"/>
    <tableColumn id="5" xr3:uid="{C2F4AB86-8F41-42DC-B1B8-DF4D9ADF8E61}" uniqueName="5" name="Order[Order_Date]" queryTableFieldId="5" dataDxfId="3"/>
    <tableColumn id="6" xr3:uid="{7DAD8548-9839-4714-BD30-2199F9584E5D}" uniqueName="6" name="Order[Order_Time]" queryTableFieldId="6" dataDxfId="2"/>
    <tableColumn id="7" xr3:uid="{E195D4B8-3914-4439-976B-2FFB02C15A17}" uniqueName="7" name="Order[Delivery_Date]" queryTableFieldId="7" dataDxfId="1"/>
    <tableColumn id="8" xr3:uid="{5F0619BD-D2C4-443C-ADDB-201591EF4EBA}" uniqueName="8" name="Order[Delivery_Time]" queryTableFieldId="8" dataDxfId="0"/>
    <tableColumn id="9" xr3:uid="{2C33958A-1BFB-453E-B012-A6A98722FA6E}" uniqueName="9" name="Order[Location]" queryTableFieldId="9"/>
    <tableColumn id="10" xr3:uid="{430F2043-2CAB-4A64-803F-7ED1F383AB40}" uniqueName="10" name="Order[Occasion]" queryTableFieldId="10"/>
    <tableColumn id="11" xr3:uid="{99B308B0-BDD6-481F-9094-58A72C759F65}" uniqueName="11" name="Order[Month Name]" queryTableFieldId="11"/>
    <tableColumn id="12" xr3:uid="{74B87A02-0DFA-4690-AE48-400F5D23947B}" uniqueName="12" name="Order[Hour]" queryTableFieldId="12"/>
    <tableColumn id="13" xr3:uid="{7AFAB33C-8D6D-4D39-BE2F-DBD1CFB51C26}" uniqueName="13" name="Order[Diff_order_delivery]" queryTableFieldId="13"/>
    <tableColumn id="14" xr3:uid="{B3AC32FE-E351-412D-8F60-611998C11C03}" uniqueName="14" name="Order[Hour[Delivary Time]]" queryTableFieldId="14"/>
    <tableColumn id="15" xr3:uid="{177688B0-B5D7-43A9-A613-26FCA0AE9105}" uniqueName="15" name="Order[Price (INR)]"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DC8F3D6-A11D-4DA0-AF1B-F3BB636DE799}" sourceName="[Order].[Order_Date]">
  <pivotTables>
    <pivotTable tabId="1" name="PivotTable6"/>
  </pivotTables>
  <state minimalRefreshVersion="6" lastRefreshVersion="6" pivotCacheId="1999227737"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AC863A2-D0D0-4882-AC43-D5AC1AECFD78}" sourceName="[Order].[Delivery_Date]">
  <pivotTables>
    <pivotTable tabId="1" name="PivotTable6"/>
  </pivotTables>
  <state minimalRefreshVersion="6" lastRefreshVersion="6" pivotCacheId="19992277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A2D1274-B828-4D02-AC61-71A051DF11BF}" cache="Timeline_Order_Date" caption="Order_Date" level="2" selectionLevel="0" scrollPosition="2023-08-30T00:00:00"/>
  <timeline name="Delivery_Date" xr10:uid="{33E1A964-E18E-48DE-80A0-3A990759BCF0}" cache="Timeline_Delivery_Date" caption="Delivery_Date" level="2" selectionLevel="2" scrollPosition="2024-03-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DB699-D70D-4597-A884-8DC5A1F8364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33203125" bestFit="1" customWidth="1"/>
  </cols>
  <sheetData>
    <row r="1" spans="1:6" x14ac:dyDescent="0.3">
      <c r="A1" t="s">
        <v>0</v>
      </c>
      <c r="B1" t="s">
        <v>1</v>
      </c>
      <c r="C1" t="s">
        <v>2</v>
      </c>
      <c r="D1" t="s">
        <v>3</v>
      </c>
      <c r="E1" t="s">
        <v>4</v>
      </c>
      <c r="F1" t="s">
        <v>5</v>
      </c>
    </row>
    <row r="2" spans="1:6" x14ac:dyDescent="0.3">
      <c r="A2" t="s">
        <v>6</v>
      </c>
      <c r="B2" t="s">
        <v>7</v>
      </c>
      <c r="C2" s="1">
        <v>45764.40135478395</v>
      </c>
      <c r="D2" s="1">
        <v>45754.704498649691</v>
      </c>
      <c r="E2" s="1">
        <v>45754.704493325618</v>
      </c>
      <c r="F2" t="s">
        <v>8</v>
      </c>
    </row>
    <row r="3" spans="1:6" x14ac:dyDescent="0.3">
      <c r="A3" t="s">
        <v>9</v>
      </c>
      <c r="B3" t="s">
        <v>7</v>
      </c>
      <c r="C3" s="1">
        <v>45764.401880941361</v>
      </c>
      <c r="D3" s="1">
        <v>45754.704617939817</v>
      </c>
      <c r="E3" s="1">
        <v>45754.704615046299</v>
      </c>
      <c r="F3" t="s">
        <v>8</v>
      </c>
    </row>
    <row r="4" spans="1:6" x14ac:dyDescent="0.3">
      <c r="A4" t="s">
        <v>10</v>
      </c>
      <c r="B4" t="s">
        <v>7</v>
      </c>
      <c r="C4" s="1">
        <v>45764.402130941358</v>
      </c>
      <c r="D4" s="1">
        <v>45754.704708410492</v>
      </c>
      <c r="E4" s="1">
        <v>45754.704705594137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F350-0822-429A-BA39-961AE1E09CF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0F90F-CCDF-4416-A40B-3FD7403A6833}">
  <dimension ref="A1:Q1001"/>
  <sheetViews>
    <sheetView topLeftCell="B1" workbookViewId="0">
      <selection activeCell="L1" sqref="L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6640625" bestFit="1" customWidth="1"/>
    <col min="14" max="14" width="20.21875" bestFit="1" customWidth="1"/>
    <col min="15" max="15" width="12.109375" bestFit="1" customWidth="1"/>
    <col min="16" max="16" width="10.5546875" bestFit="1" customWidth="1"/>
    <col min="17" max="17" width="22.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1021</v>
      </c>
      <c r="Q1" t="s">
        <v>1022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1023</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1024</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1025</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1023</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1026</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1023</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1023</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1026</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1026</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1023</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1023</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1023</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1027</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1027</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1027</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1028</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1024</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1023</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1023</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1024</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1023</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1026</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1026</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1023</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1026</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1024</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1026</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1028</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1029</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1025</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1028</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1025</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1023</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1023</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1023</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1023</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1027</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1024</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1024</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1025</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1026</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1023</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1027</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1024</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1023</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1026</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1027</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1028</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1028</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1026</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1026</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1024</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1028</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1026</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1023</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1026</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1029</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1027</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1028</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1023</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1023</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1026</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1023</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1024</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1027</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1023</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1023</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1026</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1024</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1025</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1025</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1027</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1026</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1026</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1023</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1025</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1023</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1028</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1023</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1029</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1028</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1024</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1023</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1024</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1025</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1026</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1027</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1025</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1024</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1026</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1026</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1029</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1023</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1023</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1026</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1027</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1023</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1028</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1024</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1027</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1029</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1026</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1025</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1027</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1029</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1027</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1026</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1026</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1026</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1027</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1027</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1023</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1027</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1025</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1024</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1028</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1026</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1026</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1025</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1029</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1029</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1026</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1026</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1026</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1024</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1027</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1024</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1023</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1027</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1027</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1025</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1027</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1025</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1028</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1028</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1027</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1029</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1026</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1025</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1028</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1028</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1028</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1026</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1026</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1028</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1028</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1026</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1026</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1028</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1027</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1029</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1029</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1029</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1026</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1028</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1023</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1026</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1026</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1028</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1027</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1026</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1026</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1027</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1028</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1028</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1028</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1026</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1027</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1027</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1026</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1029</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1028</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1027</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1028</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1028</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1028</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1026</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1029</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1026</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1028</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1026</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1027</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1029</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1029</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1028</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1023</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1026</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1025</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1023</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1029</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1029</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1027</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1026</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1026</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1025</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1026</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1028</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1028</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1028</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1027</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1024</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1027</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1029</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1029</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1028</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1027</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1026</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1027</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1024</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1026</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1028</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1028</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1029</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1024</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1028</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1026</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1027</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1023</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1025</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1028</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1025</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1024</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1025</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1025</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1023</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1027</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1026</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1026</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1029</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1024</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1025</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1029</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1024</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1026</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1024</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1028</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1027</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1028</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1026</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1024</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1026</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1029</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1029</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1026</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1029</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1023</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1029</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1028</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1028</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1024</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1023</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1028</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1026</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1023</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1023</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1027</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1029</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1023</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1029</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1029</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1028</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1023</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1025</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1025</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1023</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1023</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1029</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1023</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1023</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1026</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1026</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1023</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1023</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1025</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1023</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1025</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1026</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1026</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1024</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1026</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1027</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1026</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1026</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1026</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1027</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1023</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1029</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1027</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1025</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1027</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1024</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1029</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1027</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1028</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1028</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1024</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1027</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1023</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1025</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1025</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1025</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1023</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1024</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1025</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1025</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1027</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1025</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1025</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1026</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1028</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1026</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1024</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1028</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1029</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1023</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1027</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1028</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1026</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1029</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1029</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1024</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1024</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1027</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1027</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1029</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1028</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1028</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1026</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1024</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1028</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1025</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1029</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1025</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1027</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1025</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1026</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1029</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1024</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1029</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1028</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1025</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1023</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1026</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1025</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1029</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1027</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1025</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1029</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1027</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1027</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1029</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1025</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1024</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1026</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1023</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1025</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1025</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1028</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1025</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1028</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1026</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1029</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1026</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1028</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1027</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1027</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1028</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1026</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1026</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1027</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1027</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1023</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1028</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1025</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1029</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1024</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1029</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1023</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1026</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1026</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1026</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1028</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1028</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1026</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1026</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1023</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1025</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1024</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1026</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1028</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1023</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1026</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1029</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1026</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1029</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1028</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1026</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1027</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1029</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1026</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1029</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1028</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1023</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1023</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1028</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1024</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1028</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1028</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1024</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1027</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1028</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1026</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1025</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1026</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1029</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1027</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1026</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1026</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1026</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1028</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1028</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1024</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1027</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1026</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1023</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1028</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1028</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1025</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1028</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1029</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1026</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1028</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1026</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1028</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1029</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1023</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1027</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1024</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1027</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1027</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1027</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1028</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1026</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1028</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1026</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1026</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1025</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1028</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1025</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1026</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1028</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1028</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1027</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1026</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1024</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1026</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1027</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1027</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1028</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1025</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1026</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1028</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1026</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1025</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1024</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1025</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1027</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1028</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1028</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1027</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1024</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1028</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1024</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1028</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1028</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1027</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1028</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1025</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1024</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1029</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1025</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1023</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1027</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1025</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1029</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1028</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1027</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1028</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1028</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1026</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1028</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1024</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1026</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1023</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1028</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1027</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1028</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1027</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1025</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1028</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1028</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1023</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1028</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1028</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1026</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1028</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1026</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1028</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1025</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1027</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1025</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1023</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1025</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1026</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1027</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1024</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1023</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1026</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1024</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1027</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1029</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1028</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1028</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1026</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1023</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1027</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1028</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1027</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1027</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1027</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1028</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1023</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1028</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1025</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1024</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1025</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1023</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1028</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1027</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1029</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1028</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1024</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1024</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1029</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1026</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1023</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1028</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1028</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1028</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1026</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1024</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1025</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1029</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1024</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1027</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1027</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1025</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1028</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1027</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1024</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1025</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1028</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1028</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1027</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1027</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1024</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1026</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1024</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1024</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1023</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1028</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1024</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1023</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1024</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1029</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1028</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1023</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1026</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1028</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1025</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1029</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1023</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1025</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1028</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1029</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1024</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1029</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1029</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1023</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1024</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1023</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1023</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1029</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1024</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1029</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1029</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1025</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1027</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1027</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1023</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1023</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1029</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1025</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1025</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1029</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1028</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1023</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1025</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1029</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1029</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1024</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1027</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1027</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1029</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1023</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1025</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1026</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1023</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1023</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1027</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1024</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1028</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1024</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1027</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1026</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1029</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1026</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1025</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1029</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1023</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1027</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1026</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1029</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1029</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1023</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1029</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1025</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1024</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1026</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1024</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1024</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1029</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1026</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1029</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1023</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1028</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1023</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1029</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1027</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1023</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1028</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1025</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1024</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1029</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1028</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1027</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1029</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1025</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1029</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1029</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1029</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1025</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1024</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1028</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1023</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1024</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1025</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1029</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1026</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1027</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1025</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1025</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1029</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1029</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1026</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1025</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1029</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1027</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1024</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1028</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1028</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1025</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1026</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1027</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1026</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1029</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1027</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1024</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1028</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1025</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1024</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1025</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1025</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1027</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1026</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1028</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1025</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1028</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1027</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1023</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1026</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1027</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1024</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1026</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1026</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1025</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1024</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1023</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1025</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1023</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1028</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1025</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1025</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1029</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1023</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1024</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1028</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1024</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1024</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1025</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1024</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1029</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1028</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1028</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1028</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1026</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1023</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1026</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1026</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1025</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1025</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1028</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1029</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1025</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1023</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1027</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1023</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1026</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1023</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1023</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1028</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1023</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1028</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1027</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1026</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1028</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1029</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1026</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1025</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1027</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1026</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1026</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1023</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1027</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1029</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1024</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1027</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1027</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1027</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1027</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1025</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1029</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1024</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1025</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1027</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1027</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1027</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1027</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1023</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1025</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1028</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1026</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1023</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1028</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1025</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1028</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1026</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1029</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1029</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1027</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1026</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1029</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1026</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1025</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1027</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1026</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1024</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1025</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1024</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1025</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1027</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1023</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1028</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1025</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1025</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1026</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1023</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1026</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1023</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1026</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1025</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1026</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1029</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1024</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1026</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1024</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1026</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1024</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1028</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1025</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1026</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1023</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1026</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1025</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1028</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1029</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1028</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1029</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1027</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1025</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1026</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1029</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1029</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1026</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1025</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1023</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1024</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1026</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1025</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1024</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1023</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1028</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1027</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1025</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1028</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1028</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1026</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1023</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1026</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1025</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1024</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1029</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1024</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1028</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1028</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1028</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1026</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1025</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1029</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1027</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1024</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1025</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1026</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1025</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1023</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1029</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1029</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1025</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1023</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1025</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1023</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1026</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1029</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1026</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1025</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1025</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1029</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1027</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1029</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1025</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1025</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1029</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1025</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1027</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1024</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1027</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1025</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1024</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1028</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1029</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1027</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1027</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1025</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1028</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1027</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1028</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1029</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1026</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1028</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1026</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1028</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1024</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1026</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1023</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1026</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1029</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1024</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1028</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1023</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1028</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1027</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1028</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1024</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1029</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1026</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1027</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1024</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1029</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1025</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1023</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1023</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1029</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1025</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1024</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1024</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1029</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1028</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1028</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1026</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1027</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1027</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1027</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1028</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1029</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1023</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1025</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1025</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1026</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1023</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1023</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1025</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1025</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1028</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1024</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1024</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1024</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1025</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1026</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1023</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1027</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1023</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1029</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1025</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1027</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1025</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1028</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1023</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1029</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1025</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1024</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1029</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1029</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1023</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1026</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1023</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1023</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1024</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1027</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1026</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1029</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1027</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1027</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1027</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1027</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1024</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1024</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1025</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1025</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1026</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1028</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1025</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1023</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1025</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1028</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1029</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1024</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1025</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1025</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1027</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1026</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1023</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1024</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1024</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1026</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1028</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1027</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1029</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1023</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1023</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1026</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1025</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1029</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1025</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1029</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1026</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1025</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1029</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1026</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1026</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043D6-12A4-4EFD-831C-48DE7F8E5CB0}">
  <dimension ref="A1:F71"/>
  <sheetViews>
    <sheetView workbookViewId="0">
      <selection activeCell="D25" sqref="D2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5537-6DB1-4867-A295-87525C869F64}">
  <dimension ref="A1:O1003"/>
  <sheetViews>
    <sheetView tabSelected="1" topLeftCell="A10" workbookViewId="0">
      <selection activeCell="C7" sqref="C7"/>
    </sheetView>
  </sheetViews>
  <sheetFormatPr defaultRowHeight="14.4" x14ac:dyDescent="0.3"/>
  <cols>
    <col min="1" max="1" width="17" bestFit="1" customWidth="1"/>
    <col min="2" max="2" width="20.44140625" bestFit="1" customWidth="1"/>
    <col min="3" max="3" width="18.88671875" bestFit="1" customWidth="1"/>
    <col min="4" max="4" width="16.77734375" bestFit="1" customWidth="1"/>
    <col min="5" max="5" width="19.109375" bestFit="1" customWidth="1"/>
    <col min="6" max="6" width="19.44140625" bestFit="1" customWidth="1"/>
    <col min="7" max="7" width="21.21875" bestFit="1" customWidth="1"/>
    <col min="8" max="8" width="21.44140625" bestFit="1" customWidth="1"/>
    <col min="9" max="9" width="24.6640625" bestFit="1" customWidth="1"/>
    <col min="10" max="10" width="17" bestFit="1" customWidth="1"/>
    <col min="11" max="11" width="20.77734375" bestFit="1" customWidth="1"/>
    <col min="12" max="12" width="13.44140625" bestFit="1" customWidth="1"/>
    <col min="13" max="13" width="25.88671875" bestFit="1" customWidth="1"/>
    <col min="14" max="14" width="26.44140625" bestFit="1" customWidth="1"/>
    <col min="15" max="15" width="18.33203125" bestFit="1" customWidth="1"/>
  </cols>
  <sheetData>
    <row r="1" spans="1:15" x14ac:dyDescent="0.3">
      <c r="A1" t="s">
        <v>1020</v>
      </c>
    </row>
    <row r="3" spans="1:15" x14ac:dyDescent="0.3">
      <c r="A3" t="s">
        <v>1005</v>
      </c>
      <c r="B3" t="s">
        <v>1006</v>
      </c>
      <c r="C3" t="s">
        <v>1007</v>
      </c>
      <c r="D3" t="s">
        <v>1008</v>
      </c>
      <c r="E3" t="s">
        <v>1009</v>
      </c>
      <c r="F3" t="s">
        <v>1010</v>
      </c>
      <c r="G3" t="s">
        <v>1011</v>
      </c>
      <c r="H3" t="s">
        <v>1012</v>
      </c>
      <c r="I3" t="s">
        <v>1013</v>
      </c>
      <c r="J3" t="s">
        <v>1014</v>
      </c>
      <c r="K3" t="s">
        <v>1015</v>
      </c>
      <c r="L3" t="s">
        <v>1016</v>
      </c>
      <c r="M3" t="s">
        <v>1017</v>
      </c>
      <c r="N3" t="s">
        <v>1018</v>
      </c>
      <c r="O3" t="s">
        <v>1019</v>
      </c>
    </row>
    <row r="4" spans="1:15" x14ac:dyDescent="0.3">
      <c r="A4">
        <v>5</v>
      </c>
      <c r="B4" t="s">
        <v>470</v>
      </c>
      <c r="C4">
        <v>58</v>
      </c>
      <c r="D4">
        <v>2</v>
      </c>
      <c r="E4" s="2">
        <v>44968</v>
      </c>
      <c r="F4" s="3">
        <v>0.82277777777777783</v>
      </c>
      <c r="G4" s="2">
        <v>44975</v>
      </c>
      <c r="H4" s="3">
        <v>0.46449074074074076</v>
      </c>
      <c r="I4" t="s">
        <v>619</v>
      </c>
      <c r="J4" t="s">
        <v>620</v>
      </c>
      <c r="K4" t="s">
        <v>621</v>
      </c>
      <c r="L4">
        <v>19</v>
      </c>
      <c r="M4">
        <v>7</v>
      </c>
      <c r="N4">
        <v>11</v>
      </c>
      <c r="O4">
        <v>1492</v>
      </c>
    </row>
    <row r="5" spans="1:15" x14ac:dyDescent="0.3">
      <c r="A5">
        <v>56</v>
      </c>
      <c r="B5" t="s">
        <v>570</v>
      </c>
      <c r="C5">
        <v>58</v>
      </c>
      <c r="D5">
        <v>5</v>
      </c>
      <c r="E5" s="2">
        <v>44965</v>
      </c>
      <c r="F5" s="3">
        <v>0.50819444444444439</v>
      </c>
      <c r="G5" s="2">
        <v>44970</v>
      </c>
      <c r="H5" s="3">
        <v>0.78609953703703705</v>
      </c>
      <c r="I5" t="s">
        <v>128</v>
      </c>
      <c r="J5" t="s">
        <v>620</v>
      </c>
      <c r="K5" t="s">
        <v>621</v>
      </c>
      <c r="L5">
        <v>12</v>
      </c>
      <c r="M5">
        <v>5</v>
      </c>
      <c r="N5">
        <v>18</v>
      </c>
      <c r="O5">
        <v>1492</v>
      </c>
    </row>
    <row r="6" spans="1:15" x14ac:dyDescent="0.3">
      <c r="A6">
        <v>37</v>
      </c>
      <c r="B6" t="s">
        <v>576</v>
      </c>
      <c r="C6">
        <v>19</v>
      </c>
      <c r="D6">
        <v>5</v>
      </c>
      <c r="E6" s="2">
        <v>44967</v>
      </c>
      <c r="F6" s="3">
        <v>0.45907407407407408</v>
      </c>
      <c r="G6" s="2">
        <v>44972</v>
      </c>
      <c r="H6" s="3">
        <v>0.88861111111111113</v>
      </c>
      <c r="I6" t="s">
        <v>622</v>
      </c>
      <c r="J6" t="s">
        <v>620</v>
      </c>
      <c r="K6" t="s">
        <v>621</v>
      </c>
      <c r="L6">
        <v>11</v>
      </c>
      <c r="M6">
        <v>5</v>
      </c>
      <c r="N6">
        <v>21</v>
      </c>
      <c r="O6">
        <v>1234</v>
      </c>
    </row>
    <row r="7" spans="1:15" x14ac:dyDescent="0.3">
      <c r="A7">
        <v>20</v>
      </c>
      <c r="B7" t="s">
        <v>79</v>
      </c>
      <c r="C7">
        <v>52</v>
      </c>
      <c r="D7">
        <v>1</v>
      </c>
      <c r="E7" s="2">
        <v>44968</v>
      </c>
      <c r="F7" s="3">
        <v>0.60899305555555561</v>
      </c>
      <c r="G7" s="2">
        <v>44971</v>
      </c>
      <c r="H7" s="3">
        <v>6.5462962962962959E-2</v>
      </c>
      <c r="I7" t="s">
        <v>69</v>
      </c>
      <c r="J7" t="s">
        <v>620</v>
      </c>
      <c r="K7" t="s">
        <v>621</v>
      </c>
      <c r="L7">
        <v>14</v>
      </c>
      <c r="M7">
        <v>3</v>
      </c>
      <c r="N7">
        <v>1</v>
      </c>
      <c r="O7">
        <v>236</v>
      </c>
    </row>
    <row r="8" spans="1:15" x14ac:dyDescent="0.3">
      <c r="A8">
        <v>43</v>
      </c>
      <c r="B8" t="s">
        <v>287</v>
      </c>
      <c r="C8">
        <v>49</v>
      </c>
      <c r="D8">
        <v>3</v>
      </c>
      <c r="E8" s="2">
        <v>44969</v>
      </c>
      <c r="F8" s="3">
        <v>0.93837962962962962</v>
      </c>
      <c r="G8" s="2">
        <v>44973</v>
      </c>
      <c r="H8" s="3">
        <v>0.11651620370370371</v>
      </c>
      <c r="I8" t="s">
        <v>623</v>
      </c>
      <c r="J8" t="s">
        <v>620</v>
      </c>
      <c r="K8" t="s">
        <v>621</v>
      </c>
      <c r="L8">
        <v>22</v>
      </c>
      <c r="M8">
        <v>4</v>
      </c>
      <c r="N8">
        <v>2</v>
      </c>
      <c r="O8">
        <v>903</v>
      </c>
    </row>
    <row r="9" spans="1:15" x14ac:dyDescent="0.3">
      <c r="A9">
        <v>78</v>
      </c>
      <c r="B9" t="s">
        <v>377</v>
      </c>
      <c r="C9">
        <v>11</v>
      </c>
      <c r="D9">
        <v>2</v>
      </c>
      <c r="E9" s="2">
        <v>44961</v>
      </c>
      <c r="F9" s="3">
        <v>0.54177083333333331</v>
      </c>
      <c r="G9" s="2">
        <v>44965</v>
      </c>
      <c r="H9" s="3">
        <v>0.85503472222222221</v>
      </c>
      <c r="I9" t="s">
        <v>254</v>
      </c>
      <c r="J9" t="s">
        <v>620</v>
      </c>
      <c r="K9" t="s">
        <v>621</v>
      </c>
      <c r="L9">
        <v>13</v>
      </c>
      <c r="M9">
        <v>4</v>
      </c>
      <c r="N9">
        <v>20</v>
      </c>
      <c r="O9">
        <v>1096</v>
      </c>
    </row>
    <row r="10" spans="1:15" x14ac:dyDescent="0.3">
      <c r="A10">
        <v>87</v>
      </c>
      <c r="B10" t="s">
        <v>339</v>
      </c>
      <c r="C10">
        <v>2</v>
      </c>
      <c r="D10">
        <v>5</v>
      </c>
      <c r="E10" s="2">
        <v>44961</v>
      </c>
      <c r="F10" s="3">
        <v>0.55371527777777774</v>
      </c>
      <c r="G10" s="2">
        <v>44968</v>
      </c>
      <c r="H10" s="3">
        <v>0.96291666666666664</v>
      </c>
      <c r="I10" t="s">
        <v>624</v>
      </c>
      <c r="J10" t="s">
        <v>620</v>
      </c>
      <c r="K10" t="s">
        <v>621</v>
      </c>
      <c r="L10">
        <v>13</v>
      </c>
      <c r="M10">
        <v>7</v>
      </c>
      <c r="N10">
        <v>23</v>
      </c>
      <c r="O10">
        <v>441</v>
      </c>
    </row>
    <row r="11" spans="1:15" x14ac:dyDescent="0.3">
      <c r="A11">
        <v>89</v>
      </c>
      <c r="B11" t="s">
        <v>366</v>
      </c>
      <c r="C11">
        <v>3</v>
      </c>
      <c r="D11">
        <v>5</v>
      </c>
      <c r="E11" s="2">
        <v>44969</v>
      </c>
      <c r="F11" s="3">
        <v>0.9561574074074074</v>
      </c>
      <c r="G11" s="2">
        <v>44970</v>
      </c>
      <c r="H11" s="3">
        <v>0.61228009259259264</v>
      </c>
      <c r="I11" t="s">
        <v>625</v>
      </c>
      <c r="J11" t="s">
        <v>620</v>
      </c>
      <c r="K11" t="s">
        <v>621</v>
      </c>
      <c r="L11">
        <v>22</v>
      </c>
      <c r="M11">
        <v>1</v>
      </c>
      <c r="N11">
        <v>14</v>
      </c>
      <c r="O11">
        <v>1534</v>
      </c>
    </row>
    <row r="12" spans="1:15" x14ac:dyDescent="0.3">
      <c r="A12">
        <v>121</v>
      </c>
      <c r="B12" t="s">
        <v>299</v>
      </c>
      <c r="C12">
        <v>33</v>
      </c>
      <c r="D12">
        <v>3</v>
      </c>
      <c r="E12" s="2">
        <v>44962</v>
      </c>
      <c r="F12" s="3">
        <v>9.6469907407407407E-2</v>
      </c>
      <c r="G12" s="2">
        <v>44966</v>
      </c>
      <c r="H12" s="3">
        <v>0.31216435185185187</v>
      </c>
      <c r="I12" t="s">
        <v>626</v>
      </c>
      <c r="J12" t="s">
        <v>620</v>
      </c>
      <c r="K12" t="s">
        <v>621</v>
      </c>
      <c r="L12">
        <v>2</v>
      </c>
      <c r="M12">
        <v>4</v>
      </c>
      <c r="N12">
        <v>7</v>
      </c>
      <c r="O12">
        <v>314</v>
      </c>
    </row>
    <row r="13" spans="1:15" x14ac:dyDescent="0.3">
      <c r="A13">
        <v>126</v>
      </c>
      <c r="B13" t="s">
        <v>252</v>
      </c>
      <c r="C13">
        <v>19</v>
      </c>
      <c r="D13">
        <v>5</v>
      </c>
      <c r="E13" s="2">
        <v>44961</v>
      </c>
      <c r="F13" s="3">
        <v>0.10305555555555555</v>
      </c>
      <c r="G13" s="2">
        <v>44970</v>
      </c>
      <c r="H13" s="3">
        <v>0.55321759259259262</v>
      </c>
      <c r="I13" t="s">
        <v>627</v>
      </c>
      <c r="J13" t="s">
        <v>620</v>
      </c>
      <c r="K13" t="s">
        <v>621</v>
      </c>
      <c r="L13">
        <v>2</v>
      </c>
      <c r="M13">
        <v>9</v>
      </c>
      <c r="N13">
        <v>13</v>
      </c>
      <c r="O13">
        <v>1234</v>
      </c>
    </row>
    <row r="14" spans="1:15" x14ac:dyDescent="0.3">
      <c r="A14">
        <v>131</v>
      </c>
      <c r="B14" t="s">
        <v>470</v>
      </c>
      <c r="C14">
        <v>3</v>
      </c>
      <c r="D14">
        <v>5</v>
      </c>
      <c r="E14" s="2">
        <v>44961</v>
      </c>
      <c r="F14" s="3">
        <v>0.85474537037037035</v>
      </c>
      <c r="G14" s="2">
        <v>44968</v>
      </c>
      <c r="H14" s="3">
        <v>0.35350694444444447</v>
      </c>
      <c r="I14" t="s">
        <v>368</v>
      </c>
      <c r="J14" t="s">
        <v>620</v>
      </c>
      <c r="K14" t="s">
        <v>621</v>
      </c>
      <c r="L14">
        <v>20</v>
      </c>
      <c r="M14">
        <v>7</v>
      </c>
      <c r="N14">
        <v>8</v>
      </c>
      <c r="O14">
        <v>1534</v>
      </c>
    </row>
    <row r="15" spans="1:15" x14ac:dyDescent="0.3">
      <c r="A15">
        <v>132</v>
      </c>
      <c r="B15" t="s">
        <v>281</v>
      </c>
      <c r="C15">
        <v>49</v>
      </c>
      <c r="D15">
        <v>4</v>
      </c>
      <c r="E15" s="2">
        <v>44961</v>
      </c>
      <c r="F15" s="3">
        <v>0.97478009259259257</v>
      </c>
      <c r="G15" s="2">
        <v>44970</v>
      </c>
      <c r="H15" s="3">
        <v>0.83041666666666669</v>
      </c>
      <c r="I15" t="s">
        <v>628</v>
      </c>
      <c r="J15" t="s">
        <v>620</v>
      </c>
      <c r="K15" t="s">
        <v>621</v>
      </c>
      <c r="L15">
        <v>23</v>
      </c>
      <c r="M15">
        <v>9</v>
      </c>
      <c r="N15">
        <v>19</v>
      </c>
      <c r="O15">
        <v>903</v>
      </c>
    </row>
    <row r="16" spans="1:15" x14ac:dyDescent="0.3">
      <c r="A16">
        <v>146</v>
      </c>
      <c r="B16" t="s">
        <v>192</v>
      </c>
      <c r="C16">
        <v>52</v>
      </c>
      <c r="D16">
        <v>5</v>
      </c>
      <c r="E16" s="2">
        <v>44970</v>
      </c>
      <c r="F16" s="3">
        <v>0.7666087962962963</v>
      </c>
      <c r="G16" s="2">
        <v>44973</v>
      </c>
      <c r="H16" s="3">
        <v>0.17195601851851852</v>
      </c>
      <c r="I16" t="s">
        <v>629</v>
      </c>
      <c r="J16" t="s">
        <v>620</v>
      </c>
      <c r="K16" t="s">
        <v>621</v>
      </c>
      <c r="L16">
        <v>18</v>
      </c>
      <c r="M16">
        <v>3</v>
      </c>
      <c r="N16">
        <v>4</v>
      </c>
      <c r="O16">
        <v>236</v>
      </c>
    </row>
    <row r="17" spans="1:15" x14ac:dyDescent="0.3">
      <c r="A17">
        <v>161</v>
      </c>
      <c r="B17" t="s">
        <v>334</v>
      </c>
      <c r="C17">
        <v>58</v>
      </c>
      <c r="D17">
        <v>3</v>
      </c>
      <c r="E17" s="2">
        <v>44970</v>
      </c>
      <c r="F17" s="3">
        <v>0.13062499999999999</v>
      </c>
      <c r="G17" s="2">
        <v>44971</v>
      </c>
      <c r="H17" s="3">
        <v>0.96667824074074071</v>
      </c>
      <c r="I17" t="s">
        <v>260</v>
      </c>
      <c r="J17" t="s">
        <v>620</v>
      </c>
      <c r="K17" t="s">
        <v>621</v>
      </c>
      <c r="L17">
        <v>3</v>
      </c>
      <c r="M17">
        <v>1</v>
      </c>
      <c r="N17">
        <v>23</v>
      </c>
      <c r="O17">
        <v>1492</v>
      </c>
    </row>
    <row r="18" spans="1:15" x14ac:dyDescent="0.3">
      <c r="A18">
        <v>169</v>
      </c>
      <c r="B18" t="s">
        <v>316</v>
      </c>
      <c r="C18">
        <v>3</v>
      </c>
      <c r="D18">
        <v>2</v>
      </c>
      <c r="E18" s="2">
        <v>44963</v>
      </c>
      <c r="F18" s="3">
        <v>0.43677083333333333</v>
      </c>
      <c r="G18" s="2">
        <v>44973</v>
      </c>
      <c r="H18" s="3">
        <v>5.994212962962963E-2</v>
      </c>
      <c r="I18" t="s">
        <v>630</v>
      </c>
      <c r="J18" t="s">
        <v>620</v>
      </c>
      <c r="K18" t="s">
        <v>621</v>
      </c>
      <c r="L18">
        <v>10</v>
      </c>
      <c r="M18">
        <v>10</v>
      </c>
      <c r="N18">
        <v>1</v>
      </c>
      <c r="O18">
        <v>1534</v>
      </c>
    </row>
    <row r="19" spans="1:15" x14ac:dyDescent="0.3">
      <c r="A19">
        <v>173</v>
      </c>
      <c r="B19" t="s">
        <v>435</v>
      </c>
      <c r="C19">
        <v>58</v>
      </c>
      <c r="D19">
        <v>2</v>
      </c>
      <c r="E19" s="2">
        <v>44964</v>
      </c>
      <c r="F19" s="3">
        <v>0.96917824074074077</v>
      </c>
      <c r="G19" s="2">
        <v>44970</v>
      </c>
      <c r="H19" s="3">
        <v>7.7696759259259257E-2</v>
      </c>
      <c r="I19" t="s">
        <v>566</v>
      </c>
      <c r="J19" t="s">
        <v>620</v>
      </c>
      <c r="K19" t="s">
        <v>621</v>
      </c>
      <c r="L19">
        <v>23</v>
      </c>
      <c r="M19">
        <v>6</v>
      </c>
      <c r="N19">
        <v>1</v>
      </c>
      <c r="O19">
        <v>1492</v>
      </c>
    </row>
    <row r="20" spans="1:15" x14ac:dyDescent="0.3">
      <c r="A20">
        <v>182</v>
      </c>
      <c r="B20" t="s">
        <v>424</v>
      </c>
      <c r="C20">
        <v>2</v>
      </c>
      <c r="D20">
        <v>1</v>
      </c>
      <c r="E20" s="2">
        <v>44965</v>
      </c>
      <c r="F20" s="3">
        <v>0.97326388888888893</v>
      </c>
      <c r="G20" s="2">
        <v>44972</v>
      </c>
      <c r="H20" s="3">
        <v>0.25524305555555554</v>
      </c>
      <c r="I20" t="s">
        <v>631</v>
      </c>
      <c r="J20" t="s">
        <v>620</v>
      </c>
      <c r="K20" t="s">
        <v>621</v>
      </c>
      <c r="L20">
        <v>23</v>
      </c>
      <c r="M20">
        <v>7</v>
      </c>
      <c r="N20">
        <v>6</v>
      </c>
      <c r="O20">
        <v>441</v>
      </c>
    </row>
    <row r="21" spans="1:15" x14ac:dyDescent="0.3">
      <c r="A21">
        <v>184</v>
      </c>
      <c r="B21" t="s">
        <v>174</v>
      </c>
      <c r="C21">
        <v>52</v>
      </c>
      <c r="D21">
        <v>3</v>
      </c>
      <c r="E21" s="2">
        <v>44968</v>
      </c>
      <c r="F21" s="3">
        <v>0.89922453703703709</v>
      </c>
      <c r="G21" s="2">
        <v>44977</v>
      </c>
      <c r="H21" s="3">
        <v>0.20866898148148147</v>
      </c>
      <c r="I21" t="s">
        <v>627</v>
      </c>
      <c r="J21" t="s">
        <v>620</v>
      </c>
      <c r="K21" t="s">
        <v>621</v>
      </c>
      <c r="L21">
        <v>21</v>
      </c>
      <c r="M21">
        <v>9</v>
      </c>
      <c r="N21">
        <v>5</v>
      </c>
      <c r="O21">
        <v>236</v>
      </c>
    </row>
    <row r="22" spans="1:15" x14ac:dyDescent="0.3">
      <c r="A22">
        <v>187</v>
      </c>
      <c r="B22" t="s">
        <v>61</v>
      </c>
      <c r="C22">
        <v>49</v>
      </c>
      <c r="D22">
        <v>5</v>
      </c>
      <c r="E22" s="2">
        <v>44968</v>
      </c>
      <c r="F22" s="3">
        <v>0.88241898148148146</v>
      </c>
      <c r="G22" s="2">
        <v>44973</v>
      </c>
      <c r="H22" s="3">
        <v>0.39871527777777777</v>
      </c>
      <c r="I22" t="s">
        <v>632</v>
      </c>
      <c r="J22" t="s">
        <v>620</v>
      </c>
      <c r="K22" t="s">
        <v>621</v>
      </c>
      <c r="L22">
        <v>21</v>
      </c>
      <c r="M22">
        <v>5</v>
      </c>
      <c r="N22">
        <v>9</v>
      </c>
      <c r="O22">
        <v>903</v>
      </c>
    </row>
    <row r="23" spans="1:15" x14ac:dyDescent="0.3">
      <c r="A23">
        <v>194</v>
      </c>
      <c r="B23" t="s">
        <v>192</v>
      </c>
      <c r="C23">
        <v>58</v>
      </c>
      <c r="D23">
        <v>4</v>
      </c>
      <c r="E23" s="2">
        <v>44965</v>
      </c>
      <c r="F23" s="3">
        <v>0.48714120370370373</v>
      </c>
      <c r="G23" s="2">
        <v>44966</v>
      </c>
      <c r="H23" s="3">
        <v>0.20451388888888888</v>
      </c>
      <c r="I23" t="s">
        <v>633</v>
      </c>
      <c r="J23" t="s">
        <v>620</v>
      </c>
      <c r="K23" t="s">
        <v>621</v>
      </c>
      <c r="L23">
        <v>11</v>
      </c>
      <c r="M23">
        <v>1</v>
      </c>
      <c r="N23">
        <v>4</v>
      </c>
      <c r="O23">
        <v>1492</v>
      </c>
    </row>
    <row r="24" spans="1:15" x14ac:dyDescent="0.3">
      <c r="A24">
        <v>206</v>
      </c>
      <c r="B24" t="s">
        <v>594</v>
      </c>
      <c r="C24">
        <v>68</v>
      </c>
      <c r="D24">
        <v>3</v>
      </c>
      <c r="E24" s="2">
        <v>44968</v>
      </c>
      <c r="F24" s="3">
        <v>0.92518518518518522</v>
      </c>
      <c r="G24" s="2">
        <v>44970</v>
      </c>
      <c r="H24" s="3">
        <v>0.52917824074074071</v>
      </c>
      <c r="I24" t="s">
        <v>634</v>
      </c>
      <c r="J24" t="s">
        <v>620</v>
      </c>
      <c r="K24" t="s">
        <v>621</v>
      </c>
      <c r="L24">
        <v>22</v>
      </c>
      <c r="M24">
        <v>2</v>
      </c>
      <c r="N24">
        <v>12</v>
      </c>
      <c r="O24">
        <v>597</v>
      </c>
    </row>
    <row r="25" spans="1:15" x14ac:dyDescent="0.3">
      <c r="A25">
        <v>223</v>
      </c>
      <c r="B25" t="s">
        <v>316</v>
      </c>
      <c r="C25">
        <v>49</v>
      </c>
      <c r="D25">
        <v>2</v>
      </c>
      <c r="E25" s="2">
        <v>44962</v>
      </c>
      <c r="F25" s="3">
        <v>0.36417824074074073</v>
      </c>
      <c r="G25" s="2">
        <v>44970</v>
      </c>
      <c r="H25" s="3">
        <v>0.4291550925925926</v>
      </c>
      <c r="I25" t="s">
        <v>635</v>
      </c>
      <c r="J25" t="s">
        <v>620</v>
      </c>
      <c r="K25" t="s">
        <v>621</v>
      </c>
      <c r="L25">
        <v>8</v>
      </c>
      <c r="M25">
        <v>8</v>
      </c>
      <c r="N25">
        <v>10</v>
      </c>
      <c r="O25">
        <v>903</v>
      </c>
    </row>
    <row r="26" spans="1:15" x14ac:dyDescent="0.3">
      <c r="A26">
        <v>225</v>
      </c>
      <c r="B26" t="s">
        <v>558</v>
      </c>
      <c r="C26">
        <v>52</v>
      </c>
      <c r="D26">
        <v>5</v>
      </c>
      <c r="E26" s="2">
        <v>44962</v>
      </c>
      <c r="F26" s="3">
        <v>0.50863425925925931</v>
      </c>
      <c r="G26" s="2">
        <v>44963</v>
      </c>
      <c r="H26" s="3">
        <v>0.7507638888888889</v>
      </c>
      <c r="I26" t="s">
        <v>636</v>
      </c>
      <c r="J26" t="s">
        <v>620</v>
      </c>
      <c r="K26" t="s">
        <v>621</v>
      </c>
      <c r="L26">
        <v>12</v>
      </c>
      <c r="M26">
        <v>1</v>
      </c>
      <c r="N26">
        <v>18</v>
      </c>
      <c r="O26">
        <v>236</v>
      </c>
    </row>
    <row r="27" spans="1:15" x14ac:dyDescent="0.3">
      <c r="A27">
        <v>229</v>
      </c>
      <c r="B27" t="s">
        <v>476</v>
      </c>
      <c r="C27">
        <v>49</v>
      </c>
      <c r="D27">
        <v>3</v>
      </c>
      <c r="E27" s="2">
        <v>44968</v>
      </c>
      <c r="F27" s="3">
        <v>0.8719675925925926</v>
      </c>
      <c r="G27" s="2">
        <v>44977</v>
      </c>
      <c r="H27" s="3">
        <v>0.39780092592592592</v>
      </c>
      <c r="I27" t="s">
        <v>637</v>
      </c>
      <c r="J27" t="s">
        <v>620</v>
      </c>
      <c r="K27" t="s">
        <v>621</v>
      </c>
      <c r="L27">
        <v>20</v>
      </c>
      <c r="M27">
        <v>9</v>
      </c>
      <c r="N27">
        <v>9</v>
      </c>
      <c r="O27">
        <v>903</v>
      </c>
    </row>
    <row r="28" spans="1:15" x14ac:dyDescent="0.3">
      <c r="A28">
        <v>243</v>
      </c>
      <c r="B28" t="s">
        <v>270</v>
      </c>
      <c r="C28">
        <v>3</v>
      </c>
      <c r="D28">
        <v>1</v>
      </c>
      <c r="E28" s="2">
        <v>44962</v>
      </c>
      <c r="F28" s="3">
        <v>0.86848379629629635</v>
      </c>
      <c r="G28" s="2">
        <v>44967</v>
      </c>
      <c r="H28" s="3">
        <v>0.52145833333333336</v>
      </c>
      <c r="I28" t="s">
        <v>638</v>
      </c>
      <c r="J28" t="s">
        <v>620</v>
      </c>
      <c r="K28" t="s">
        <v>621</v>
      </c>
      <c r="L28">
        <v>20</v>
      </c>
      <c r="M28">
        <v>5</v>
      </c>
      <c r="N28">
        <v>12</v>
      </c>
      <c r="O28">
        <v>1534</v>
      </c>
    </row>
    <row r="29" spans="1:15" x14ac:dyDescent="0.3">
      <c r="A29">
        <v>248</v>
      </c>
      <c r="B29" t="s">
        <v>275</v>
      </c>
      <c r="C29">
        <v>19</v>
      </c>
      <c r="D29">
        <v>5</v>
      </c>
      <c r="E29" s="2">
        <v>44965</v>
      </c>
      <c r="F29" s="3">
        <v>0.36366898148148147</v>
      </c>
      <c r="G29" s="2">
        <v>44967</v>
      </c>
      <c r="H29" s="3">
        <v>0.17709490740740741</v>
      </c>
      <c r="I29" t="s">
        <v>639</v>
      </c>
      <c r="J29" t="s">
        <v>620</v>
      </c>
      <c r="K29" t="s">
        <v>621</v>
      </c>
      <c r="L29">
        <v>8</v>
      </c>
      <c r="M29">
        <v>2</v>
      </c>
      <c r="N29">
        <v>4</v>
      </c>
      <c r="O29">
        <v>1234</v>
      </c>
    </row>
    <row r="30" spans="1:15" x14ac:dyDescent="0.3">
      <c r="A30">
        <v>253</v>
      </c>
      <c r="B30" t="s">
        <v>73</v>
      </c>
      <c r="C30">
        <v>68</v>
      </c>
      <c r="D30">
        <v>2</v>
      </c>
      <c r="E30" s="2">
        <v>44969</v>
      </c>
      <c r="F30" s="3">
        <v>0.60053240740740743</v>
      </c>
      <c r="G30" s="2">
        <v>44971</v>
      </c>
      <c r="H30" s="3">
        <v>0.23572916666666666</v>
      </c>
      <c r="I30" t="s">
        <v>640</v>
      </c>
      <c r="J30" t="s">
        <v>620</v>
      </c>
      <c r="K30" t="s">
        <v>621</v>
      </c>
      <c r="L30">
        <v>14</v>
      </c>
      <c r="M30">
        <v>2</v>
      </c>
      <c r="N30">
        <v>5</v>
      </c>
      <c r="O30">
        <v>597</v>
      </c>
    </row>
    <row r="31" spans="1:15" x14ac:dyDescent="0.3">
      <c r="A31">
        <v>262</v>
      </c>
      <c r="B31" t="s">
        <v>240</v>
      </c>
      <c r="C31">
        <v>49</v>
      </c>
      <c r="D31">
        <v>3</v>
      </c>
      <c r="E31" s="2">
        <v>44964</v>
      </c>
      <c r="F31" s="3">
        <v>0.33699074074074076</v>
      </c>
      <c r="G31" s="2">
        <v>44968</v>
      </c>
      <c r="H31" s="3">
        <v>4.6493055555555558E-2</v>
      </c>
      <c r="I31" t="s">
        <v>641</v>
      </c>
      <c r="J31" t="s">
        <v>620</v>
      </c>
      <c r="K31" t="s">
        <v>621</v>
      </c>
      <c r="L31">
        <v>8</v>
      </c>
      <c r="M31">
        <v>4</v>
      </c>
      <c r="N31">
        <v>1</v>
      </c>
      <c r="O31">
        <v>903</v>
      </c>
    </row>
    <row r="32" spans="1:15" x14ac:dyDescent="0.3">
      <c r="A32">
        <v>264</v>
      </c>
      <c r="B32" t="s">
        <v>73</v>
      </c>
      <c r="C32">
        <v>52</v>
      </c>
      <c r="D32">
        <v>3</v>
      </c>
      <c r="E32" s="2">
        <v>44966</v>
      </c>
      <c r="F32" s="3">
        <v>0.2328587962962963</v>
      </c>
      <c r="G32" s="2">
        <v>44975</v>
      </c>
      <c r="H32" s="3">
        <v>0.65539351851851857</v>
      </c>
      <c r="I32" t="s">
        <v>642</v>
      </c>
      <c r="J32" t="s">
        <v>620</v>
      </c>
      <c r="K32" t="s">
        <v>621</v>
      </c>
      <c r="L32">
        <v>5</v>
      </c>
      <c r="M32">
        <v>9</v>
      </c>
      <c r="N32">
        <v>15</v>
      </c>
      <c r="O32">
        <v>236</v>
      </c>
    </row>
    <row r="33" spans="1:15" x14ac:dyDescent="0.3">
      <c r="A33">
        <v>265</v>
      </c>
      <c r="B33" t="s">
        <v>366</v>
      </c>
      <c r="C33">
        <v>58</v>
      </c>
      <c r="D33">
        <v>1</v>
      </c>
      <c r="E33" s="2">
        <v>44967</v>
      </c>
      <c r="F33" s="3">
        <v>0.88701388888888888</v>
      </c>
      <c r="G33" s="2">
        <v>44975</v>
      </c>
      <c r="H33" s="3">
        <v>0.26982638888888888</v>
      </c>
      <c r="I33" t="s">
        <v>643</v>
      </c>
      <c r="J33" t="s">
        <v>620</v>
      </c>
      <c r="K33" t="s">
        <v>621</v>
      </c>
      <c r="L33">
        <v>21</v>
      </c>
      <c r="M33">
        <v>8</v>
      </c>
      <c r="N33">
        <v>6</v>
      </c>
      <c r="O33">
        <v>1492</v>
      </c>
    </row>
    <row r="34" spans="1:15" x14ac:dyDescent="0.3">
      <c r="A34">
        <v>280</v>
      </c>
      <c r="B34" t="s">
        <v>30</v>
      </c>
      <c r="C34">
        <v>19</v>
      </c>
      <c r="D34">
        <v>3</v>
      </c>
      <c r="E34" s="2">
        <v>44964</v>
      </c>
      <c r="F34" s="3">
        <v>0.73943287037037042</v>
      </c>
      <c r="G34" s="2">
        <v>44969</v>
      </c>
      <c r="H34" s="3">
        <v>0.68825231481481486</v>
      </c>
      <c r="I34" t="s">
        <v>92</v>
      </c>
      <c r="J34" t="s">
        <v>620</v>
      </c>
      <c r="K34" t="s">
        <v>621</v>
      </c>
      <c r="L34">
        <v>17</v>
      </c>
      <c r="M34">
        <v>5</v>
      </c>
      <c r="N34">
        <v>16</v>
      </c>
      <c r="O34">
        <v>1234</v>
      </c>
    </row>
    <row r="35" spans="1:15" x14ac:dyDescent="0.3">
      <c r="A35">
        <v>291</v>
      </c>
      <c r="B35" t="s">
        <v>435</v>
      </c>
      <c r="C35">
        <v>49</v>
      </c>
      <c r="D35">
        <v>2</v>
      </c>
      <c r="E35" s="2">
        <v>44967</v>
      </c>
      <c r="F35" s="3">
        <v>8.7962962962962968E-3</v>
      </c>
      <c r="G35" s="2">
        <v>44968</v>
      </c>
      <c r="H35" s="3">
        <v>0.95336805555555559</v>
      </c>
      <c r="I35" t="s">
        <v>644</v>
      </c>
      <c r="J35" t="s">
        <v>620</v>
      </c>
      <c r="K35" t="s">
        <v>621</v>
      </c>
      <c r="L35">
        <v>0</v>
      </c>
      <c r="M35">
        <v>1</v>
      </c>
      <c r="N35">
        <v>22</v>
      </c>
      <c r="O35">
        <v>903</v>
      </c>
    </row>
    <row r="36" spans="1:15" x14ac:dyDescent="0.3">
      <c r="A36">
        <v>298</v>
      </c>
      <c r="B36" t="s">
        <v>349</v>
      </c>
      <c r="C36">
        <v>3</v>
      </c>
      <c r="D36">
        <v>1</v>
      </c>
      <c r="E36" s="2">
        <v>44968</v>
      </c>
      <c r="F36" s="3">
        <v>0.96283564814814815</v>
      </c>
      <c r="G36" s="2">
        <v>44969</v>
      </c>
      <c r="H36" s="3">
        <v>9.5636574074074068E-2</v>
      </c>
      <c r="I36" t="s">
        <v>645</v>
      </c>
      <c r="J36" t="s">
        <v>620</v>
      </c>
      <c r="K36" t="s">
        <v>621</v>
      </c>
      <c r="L36">
        <v>23</v>
      </c>
      <c r="M36">
        <v>1</v>
      </c>
      <c r="N36">
        <v>2</v>
      </c>
      <c r="O36">
        <v>1534</v>
      </c>
    </row>
    <row r="37" spans="1:15" x14ac:dyDescent="0.3">
      <c r="A37">
        <v>306</v>
      </c>
      <c r="B37" t="s">
        <v>512</v>
      </c>
      <c r="C37">
        <v>49</v>
      </c>
      <c r="D37">
        <v>4</v>
      </c>
      <c r="E37" s="2">
        <v>44961</v>
      </c>
      <c r="F37" s="3">
        <v>0.48322916666666665</v>
      </c>
      <c r="G37" s="2">
        <v>44969</v>
      </c>
      <c r="H37" s="3">
        <v>0.27638888888888891</v>
      </c>
      <c r="I37" t="s">
        <v>646</v>
      </c>
      <c r="J37" t="s">
        <v>620</v>
      </c>
      <c r="K37" t="s">
        <v>621</v>
      </c>
      <c r="L37">
        <v>11</v>
      </c>
      <c r="M37">
        <v>8</v>
      </c>
      <c r="N37">
        <v>6</v>
      </c>
      <c r="O37">
        <v>903</v>
      </c>
    </row>
    <row r="38" spans="1:15" x14ac:dyDescent="0.3">
      <c r="A38">
        <v>307</v>
      </c>
      <c r="B38" t="s">
        <v>264</v>
      </c>
      <c r="C38">
        <v>3</v>
      </c>
      <c r="D38">
        <v>1</v>
      </c>
      <c r="E38" s="2">
        <v>44961</v>
      </c>
      <c r="F38" s="3">
        <v>0.90131944444444445</v>
      </c>
      <c r="G38" s="2">
        <v>44965</v>
      </c>
      <c r="H38" s="3">
        <v>0.47789351851851852</v>
      </c>
      <c r="I38" t="s">
        <v>647</v>
      </c>
      <c r="J38" t="s">
        <v>620</v>
      </c>
      <c r="K38" t="s">
        <v>621</v>
      </c>
      <c r="L38">
        <v>21</v>
      </c>
      <c r="M38">
        <v>4</v>
      </c>
      <c r="N38">
        <v>11</v>
      </c>
      <c r="O38">
        <v>1534</v>
      </c>
    </row>
    <row r="39" spans="1:15" x14ac:dyDescent="0.3">
      <c r="A39">
        <v>316</v>
      </c>
      <c r="B39" t="s">
        <v>299</v>
      </c>
      <c r="C39">
        <v>2</v>
      </c>
      <c r="D39">
        <v>5</v>
      </c>
      <c r="E39" s="2">
        <v>44968</v>
      </c>
      <c r="F39" s="3">
        <v>0.89936342592592589</v>
      </c>
      <c r="G39" s="2">
        <v>44972</v>
      </c>
      <c r="H39" s="3">
        <v>0.30682870370370369</v>
      </c>
      <c r="I39" t="s">
        <v>648</v>
      </c>
      <c r="J39" t="s">
        <v>620</v>
      </c>
      <c r="K39" t="s">
        <v>621</v>
      </c>
      <c r="L39">
        <v>21</v>
      </c>
      <c r="M39">
        <v>4</v>
      </c>
      <c r="N39">
        <v>7</v>
      </c>
      <c r="O39">
        <v>441</v>
      </c>
    </row>
    <row r="40" spans="1:15" x14ac:dyDescent="0.3">
      <c r="A40">
        <v>350</v>
      </c>
      <c r="B40" t="s">
        <v>132</v>
      </c>
      <c r="C40">
        <v>19</v>
      </c>
      <c r="D40">
        <v>3</v>
      </c>
      <c r="E40" s="2">
        <v>44970</v>
      </c>
      <c r="F40" s="3">
        <v>0.51593750000000005</v>
      </c>
      <c r="G40" s="2">
        <v>44979</v>
      </c>
      <c r="H40" s="3">
        <v>0.68483796296296295</v>
      </c>
      <c r="I40" t="s">
        <v>104</v>
      </c>
      <c r="J40" t="s">
        <v>620</v>
      </c>
      <c r="K40" t="s">
        <v>621</v>
      </c>
      <c r="L40">
        <v>12</v>
      </c>
      <c r="M40">
        <v>9</v>
      </c>
      <c r="N40">
        <v>16</v>
      </c>
      <c r="O40">
        <v>1234</v>
      </c>
    </row>
    <row r="41" spans="1:15" x14ac:dyDescent="0.3">
      <c r="A41">
        <v>366</v>
      </c>
      <c r="B41" t="s">
        <v>210</v>
      </c>
      <c r="C41">
        <v>3</v>
      </c>
      <c r="D41">
        <v>3</v>
      </c>
      <c r="E41" s="2">
        <v>44965</v>
      </c>
      <c r="F41" s="3">
        <v>0.96929398148148149</v>
      </c>
      <c r="G41" s="2">
        <v>44973</v>
      </c>
      <c r="H41" s="3">
        <v>0.45252314814814815</v>
      </c>
      <c r="I41" t="s">
        <v>104</v>
      </c>
      <c r="J41" t="s">
        <v>620</v>
      </c>
      <c r="K41" t="s">
        <v>621</v>
      </c>
      <c r="L41">
        <v>23</v>
      </c>
      <c r="M41">
        <v>8</v>
      </c>
      <c r="N41">
        <v>10</v>
      </c>
      <c r="O41">
        <v>1534</v>
      </c>
    </row>
    <row r="42" spans="1:15" x14ac:dyDescent="0.3">
      <c r="A42">
        <v>399</v>
      </c>
      <c r="B42" t="s">
        <v>61</v>
      </c>
      <c r="C42">
        <v>68</v>
      </c>
      <c r="D42">
        <v>1</v>
      </c>
      <c r="E42" s="2">
        <v>44965</v>
      </c>
      <c r="F42" s="3">
        <v>0.26512731481481483</v>
      </c>
      <c r="G42" s="2">
        <v>44972</v>
      </c>
      <c r="H42" s="3">
        <v>0.29738425925925926</v>
      </c>
      <c r="I42" t="s">
        <v>649</v>
      </c>
      <c r="J42" t="s">
        <v>620</v>
      </c>
      <c r="K42" t="s">
        <v>621</v>
      </c>
      <c r="L42">
        <v>6</v>
      </c>
      <c r="M42">
        <v>7</v>
      </c>
      <c r="N42">
        <v>7</v>
      </c>
      <c r="O42">
        <v>597</v>
      </c>
    </row>
    <row r="43" spans="1:15" x14ac:dyDescent="0.3">
      <c r="A43">
        <v>405</v>
      </c>
      <c r="B43" t="s">
        <v>210</v>
      </c>
      <c r="C43">
        <v>49</v>
      </c>
      <c r="D43">
        <v>1</v>
      </c>
      <c r="E43" s="2">
        <v>44967</v>
      </c>
      <c r="F43" s="3">
        <v>0.96196759259259257</v>
      </c>
      <c r="G43" s="2">
        <v>44975</v>
      </c>
      <c r="H43" s="3">
        <v>0.61641203703703706</v>
      </c>
      <c r="I43" t="s">
        <v>650</v>
      </c>
      <c r="J43" t="s">
        <v>620</v>
      </c>
      <c r="K43" t="s">
        <v>621</v>
      </c>
      <c r="L43">
        <v>23</v>
      </c>
      <c r="M43">
        <v>8</v>
      </c>
      <c r="N43">
        <v>14</v>
      </c>
      <c r="O43">
        <v>903</v>
      </c>
    </row>
    <row r="44" spans="1:15" x14ac:dyDescent="0.3">
      <c r="A44">
        <v>416</v>
      </c>
      <c r="B44" t="s">
        <v>49</v>
      </c>
      <c r="C44">
        <v>58</v>
      </c>
      <c r="D44">
        <v>5</v>
      </c>
      <c r="E44" s="2">
        <v>44969</v>
      </c>
      <c r="F44" s="3">
        <v>0.69516203703703705</v>
      </c>
      <c r="G44" s="2">
        <v>44974</v>
      </c>
      <c r="H44" s="3">
        <v>0.4007060185185185</v>
      </c>
      <c r="I44" t="s">
        <v>651</v>
      </c>
      <c r="J44" t="s">
        <v>620</v>
      </c>
      <c r="K44" t="s">
        <v>621</v>
      </c>
      <c r="L44">
        <v>16</v>
      </c>
      <c r="M44">
        <v>5</v>
      </c>
      <c r="N44">
        <v>9</v>
      </c>
      <c r="O44">
        <v>1492</v>
      </c>
    </row>
    <row r="45" spans="1:15" x14ac:dyDescent="0.3">
      <c r="A45">
        <v>423</v>
      </c>
      <c r="B45" t="s">
        <v>407</v>
      </c>
      <c r="C45">
        <v>19</v>
      </c>
      <c r="D45">
        <v>1</v>
      </c>
      <c r="E45" s="2">
        <v>44968</v>
      </c>
      <c r="F45" s="3">
        <v>0.69928240740740744</v>
      </c>
      <c r="G45" s="2">
        <v>44974</v>
      </c>
      <c r="H45" s="3">
        <v>7.0023148148148145E-3</v>
      </c>
      <c r="I45" t="s">
        <v>652</v>
      </c>
      <c r="J45" t="s">
        <v>620</v>
      </c>
      <c r="K45" t="s">
        <v>621</v>
      </c>
      <c r="L45">
        <v>16</v>
      </c>
      <c r="M45">
        <v>6</v>
      </c>
      <c r="N45">
        <v>0</v>
      </c>
      <c r="O45">
        <v>1234</v>
      </c>
    </row>
    <row r="46" spans="1:15" x14ac:dyDescent="0.3">
      <c r="A46">
        <v>426</v>
      </c>
      <c r="B46" t="s">
        <v>441</v>
      </c>
      <c r="C46">
        <v>2</v>
      </c>
      <c r="D46">
        <v>2</v>
      </c>
      <c r="E46" s="2">
        <v>44970</v>
      </c>
      <c r="F46" s="3">
        <v>0.95826388888888892</v>
      </c>
      <c r="G46" s="2">
        <v>44974</v>
      </c>
      <c r="H46" s="3">
        <v>0.57708333333333328</v>
      </c>
      <c r="I46" t="s">
        <v>653</v>
      </c>
      <c r="J46" t="s">
        <v>620</v>
      </c>
      <c r="K46" t="s">
        <v>621</v>
      </c>
      <c r="L46">
        <v>22</v>
      </c>
      <c r="M46">
        <v>4</v>
      </c>
      <c r="N46">
        <v>13</v>
      </c>
      <c r="O46">
        <v>441</v>
      </c>
    </row>
    <row r="47" spans="1:15" x14ac:dyDescent="0.3">
      <c r="A47">
        <v>442</v>
      </c>
      <c r="B47" t="s">
        <v>150</v>
      </c>
      <c r="C47">
        <v>3</v>
      </c>
      <c r="D47">
        <v>3</v>
      </c>
      <c r="E47" s="2">
        <v>44965</v>
      </c>
      <c r="F47" s="3">
        <v>0.75231481481481477</v>
      </c>
      <c r="G47" s="2">
        <v>44972</v>
      </c>
      <c r="H47" s="3">
        <v>0.33725694444444443</v>
      </c>
      <c r="I47" t="s">
        <v>146</v>
      </c>
      <c r="J47" t="s">
        <v>620</v>
      </c>
      <c r="K47" t="s">
        <v>621</v>
      </c>
      <c r="L47">
        <v>18</v>
      </c>
      <c r="M47">
        <v>7</v>
      </c>
      <c r="N47">
        <v>8</v>
      </c>
      <c r="O47">
        <v>1534</v>
      </c>
    </row>
    <row r="48" spans="1:15" x14ac:dyDescent="0.3">
      <c r="A48">
        <v>443</v>
      </c>
      <c r="B48" t="s">
        <v>287</v>
      </c>
      <c r="C48">
        <v>49</v>
      </c>
      <c r="D48">
        <v>3</v>
      </c>
      <c r="E48" s="2">
        <v>44961</v>
      </c>
      <c r="F48" s="3">
        <v>0.93216435185185187</v>
      </c>
      <c r="G48" s="2">
        <v>44970</v>
      </c>
      <c r="H48" s="3">
        <v>9.4444444444444442E-2</v>
      </c>
      <c r="I48" t="s">
        <v>654</v>
      </c>
      <c r="J48" t="s">
        <v>620</v>
      </c>
      <c r="K48" t="s">
        <v>621</v>
      </c>
      <c r="L48">
        <v>22</v>
      </c>
      <c r="M48">
        <v>9</v>
      </c>
      <c r="N48">
        <v>2</v>
      </c>
      <c r="O48">
        <v>903</v>
      </c>
    </row>
    <row r="49" spans="1:15" x14ac:dyDescent="0.3">
      <c r="A49">
        <v>446</v>
      </c>
      <c r="B49" t="s">
        <v>476</v>
      </c>
      <c r="C49">
        <v>33</v>
      </c>
      <c r="D49">
        <v>5</v>
      </c>
      <c r="E49" s="2">
        <v>44969</v>
      </c>
      <c r="F49" s="3">
        <v>0.12087962962962963</v>
      </c>
      <c r="G49" s="2">
        <v>44972</v>
      </c>
      <c r="H49" s="3">
        <v>0.46074074074074073</v>
      </c>
      <c r="I49" t="s">
        <v>655</v>
      </c>
      <c r="J49" t="s">
        <v>620</v>
      </c>
      <c r="K49" t="s">
        <v>621</v>
      </c>
      <c r="L49">
        <v>2</v>
      </c>
      <c r="M49">
        <v>3</v>
      </c>
      <c r="N49">
        <v>11</v>
      </c>
      <c r="O49">
        <v>314</v>
      </c>
    </row>
    <row r="50" spans="1:15" x14ac:dyDescent="0.3">
      <c r="A50">
        <v>449</v>
      </c>
      <c r="B50" t="s">
        <v>281</v>
      </c>
      <c r="C50">
        <v>49</v>
      </c>
      <c r="D50">
        <v>4</v>
      </c>
      <c r="E50" s="2">
        <v>44970</v>
      </c>
      <c r="F50" s="3">
        <v>0.13780092592592594</v>
      </c>
      <c r="G50" s="2">
        <v>44973</v>
      </c>
      <c r="H50" s="3">
        <v>0.4233912037037037</v>
      </c>
      <c r="I50" t="s">
        <v>656</v>
      </c>
      <c r="J50" t="s">
        <v>620</v>
      </c>
      <c r="K50" t="s">
        <v>621</v>
      </c>
      <c r="L50">
        <v>3</v>
      </c>
      <c r="M50">
        <v>3</v>
      </c>
      <c r="N50">
        <v>10</v>
      </c>
      <c r="O50">
        <v>903</v>
      </c>
    </row>
    <row r="51" spans="1:15" x14ac:dyDescent="0.3">
      <c r="A51">
        <v>451</v>
      </c>
      <c r="B51" t="s">
        <v>476</v>
      </c>
      <c r="C51">
        <v>33</v>
      </c>
      <c r="D51">
        <v>5</v>
      </c>
      <c r="E51" s="2">
        <v>44964</v>
      </c>
      <c r="F51" s="3">
        <v>1.1712962962962963E-2</v>
      </c>
      <c r="G51" s="2">
        <v>44970</v>
      </c>
      <c r="H51" s="3">
        <v>0.88260416666666663</v>
      </c>
      <c r="I51" t="s">
        <v>657</v>
      </c>
      <c r="J51" t="s">
        <v>620</v>
      </c>
      <c r="K51" t="s">
        <v>621</v>
      </c>
      <c r="L51">
        <v>0</v>
      </c>
      <c r="M51">
        <v>6</v>
      </c>
      <c r="N51">
        <v>21</v>
      </c>
      <c r="O51">
        <v>314</v>
      </c>
    </row>
    <row r="52" spans="1:15" x14ac:dyDescent="0.3">
      <c r="A52">
        <v>454</v>
      </c>
      <c r="B52" t="s">
        <v>529</v>
      </c>
      <c r="C52">
        <v>3</v>
      </c>
      <c r="D52">
        <v>2</v>
      </c>
      <c r="E52" s="2">
        <v>44964</v>
      </c>
      <c r="F52" s="3">
        <v>0.97695601851851854</v>
      </c>
      <c r="G52" s="2">
        <v>44966</v>
      </c>
      <c r="H52" s="3">
        <v>5.6898148148148149E-2</v>
      </c>
      <c r="I52" t="s">
        <v>658</v>
      </c>
      <c r="J52" t="s">
        <v>620</v>
      </c>
      <c r="K52" t="s">
        <v>621</v>
      </c>
      <c r="L52">
        <v>23</v>
      </c>
      <c r="M52">
        <v>2</v>
      </c>
      <c r="N52">
        <v>1</v>
      </c>
      <c r="O52">
        <v>1534</v>
      </c>
    </row>
    <row r="53" spans="1:15" x14ac:dyDescent="0.3">
      <c r="A53">
        <v>456</v>
      </c>
      <c r="B53" t="s">
        <v>429</v>
      </c>
      <c r="C53">
        <v>33</v>
      </c>
      <c r="D53">
        <v>2</v>
      </c>
      <c r="E53" s="2">
        <v>44969</v>
      </c>
      <c r="F53" s="3">
        <v>0.95253472222222224</v>
      </c>
      <c r="G53" s="2">
        <v>44972</v>
      </c>
      <c r="H53" s="3">
        <v>0.92645833333333338</v>
      </c>
      <c r="I53" t="s">
        <v>659</v>
      </c>
      <c r="J53" t="s">
        <v>620</v>
      </c>
      <c r="K53" t="s">
        <v>621</v>
      </c>
      <c r="L53">
        <v>22</v>
      </c>
      <c r="M53">
        <v>3</v>
      </c>
      <c r="N53">
        <v>22</v>
      </c>
      <c r="O53">
        <v>314</v>
      </c>
    </row>
    <row r="54" spans="1:15" x14ac:dyDescent="0.3">
      <c r="A54">
        <v>477</v>
      </c>
      <c r="B54" t="s">
        <v>594</v>
      </c>
      <c r="C54">
        <v>33</v>
      </c>
      <c r="D54">
        <v>4</v>
      </c>
      <c r="E54" s="2">
        <v>44969</v>
      </c>
      <c r="F54" s="3">
        <v>0.72093750000000001</v>
      </c>
      <c r="G54" s="2">
        <v>44971</v>
      </c>
      <c r="H54" s="3">
        <v>0.13324074074074074</v>
      </c>
      <c r="I54" t="s">
        <v>116</v>
      </c>
      <c r="J54" t="s">
        <v>620</v>
      </c>
      <c r="K54" t="s">
        <v>621</v>
      </c>
      <c r="L54">
        <v>17</v>
      </c>
      <c r="M54">
        <v>2</v>
      </c>
      <c r="N54">
        <v>3</v>
      </c>
      <c r="O54">
        <v>314</v>
      </c>
    </row>
    <row r="55" spans="1:15" x14ac:dyDescent="0.3">
      <c r="A55">
        <v>478</v>
      </c>
      <c r="B55" t="s">
        <v>30</v>
      </c>
      <c r="C55">
        <v>11</v>
      </c>
      <c r="D55">
        <v>5</v>
      </c>
      <c r="E55" s="2">
        <v>44965</v>
      </c>
      <c r="F55" s="3">
        <v>4.9548611111111113E-2</v>
      </c>
      <c r="G55" s="2">
        <v>44966</v>
      </c>
      <c r="H55" s="3">
        <v>0.40994212962962961</v>
      </c>
      <c r="I55" t="s">
        <v>660</v>
      </c>
      <c r="J55" t="s">
        <v>620</v>
      </c>
      <c r="K55" t="s">
        <v>621</v>
      </c>
      <c r="L55">
        <v>1</v>
      </c>
      <c r="M55">
        <v>1</v>
      </c>
      <c r="N55">
        <v>9</v>
      </c>
      <c r="O55">
        <v>1096</v>
      </c>
    </row>
    <row r="56" spans="1:15" x14ac:dyDescent="0.3">
      <c r="A56">
        <v>479</v>
      </c>
      <c r="B56" t="s">
        <v>429</v>
      </c>
      <c r="C56">
        <v>11</v>
      </c>
      <c r="D56">
        <v>1</v>
      </c>
      <c r="E56" s="2">
        <v>44964</v>
      </c>
      <c r="F56" s="3">
        <v>0.74190972222222218</v>
      </c>
      <c r="G56" s="2">
        <v>44968</v>
      </c>
      <c r="H56" s="3">
        <v>0.45015046296296296</v>
      </c>
      <c r="I56" t="s">
        <v>661</v>
      </c>
      <c r="J56" t="s">
        <v>620</v>
      </c>
      <c r="K56" t="s">
        <v>621</v>
      </c>
      <c r="L56">
        <v>17</v>
      </c>
      <c r="M56">
        <v>4</v>
      </c>
      <c r="N56">
        <v>10</v>
      </c>
      <c r="O56">
        <v>1096</v>
      </c>
    </row>
    <row r="57" spans="1:15" x14ac:dyDescent="0.3">
      <c r="A57">
        <v>490</v>
      </c>
      <c r="B57" t="s">
        <v>453</v>
      </c>
      <c r="C57">
        <v>2</v>
      </c>
      <c r="D57">
        <v>1</v>
      </c>
      <c r="E57" s="2">
        <v>44969</v>
      </c>
      <c r="F57" s="3">
        <v>0.51947916666666671</v>
      </c>
      <c r="G57" s="2">
        <v>44971</v>
      </c>
      <c r="H57" s="3">
        <v>0.51896990740740745</v>
      </c>
      <c r="I57" t="s">
        <v>662</v>
      </c>
      <c r="J57" t="s">
        <v>620</v>
      </c>
      <c r="K57" t="s">
        <v>621</v>
      </c>
      <c r="L57">
        <v>12</v>
      </c>
      <c r="M57">
        <v>2</v>
      </c>
      <c r="N57">
        <v>12</v>
      </c>
      <c r="O57">
        <v>441</v>
      </c>
    </row>
    <row r="58" spans="1:15" x14ac:dyDescent="0.3">
      <c r="A58">
        <v>492</v>
      </c>
      <c r="B58" t="s">
        <v>293</v>
      </c>
      <c r="C58">
        <v>33</v>
      </c>
      <c r="D58">
        <v>2</v>
      </c>
      <c r="E58" s="2">
        <v>44961</v>
      </c>
      <c r="F58" s="3">
        <v>0.57945601851851847</v>
      </c>
      <c r="G58" s="2">
        <v>44970</v>
      </c>
      <c r="H58" s="3">
        <v>0.50315972222222227</v>
      </c>
      <c r="I58" t="s">
        <v>663</v>
      </c>
      <c r="J58" t="s">
        <v>620</v>
      </c>
      <c r="K58" t="s">
        <v>621</v>
      </c>
      <c r="L58">
        <v>13</v>
      </c>
      <c r="M58">
        <v>9</v>
      </c>
      <c r="N58">
        <v>12</v>
      </c>
      <c r="O58">
        <v>314</v>
      </c>
    </row>
    <row r="59" spans="1:15" x14ac:dyDescent="0.3">
      <c r="A59">
        <v>493</v>
      </c>
      <c r="B59" t="s">
        <v>222</v>
      </c>
      <c r="C59">
        <v>11</v>
      </c>
      <c r="D59">
        <v>1</v>
      </c>
      <c r="E59" s="2">
        <v>44962</v>
      </c>
      <c r="F59" s="3">
        <v>0.92458333333333331</v>
      </c>
      <c r="G59" s="2">
        <v>44963</v>
      </c>
      <c r="H59" s="3">
        <v>0.65498842592592588</v>
      </c>
      <c r="I59" t="s">
        <v>664</v>
      </c>
      <c r="J59" t="s">
        <v>620</v>
      </c>
      <c r="K59" t="s">
        <v>621</v>
      </c>
      <c r="L59">
        <v>22</v>
      </c>
      <c r="M59">
        <v>1</v>
      </c>
      <c r="N59">
        <v>15</v>
      </c>
      <c r="O59">
        <v>1096</v>
      </c>
    </row>
    <row r="60" spans="1:15" x14ac:dyDescent="0.3">
      <c r="A60">
        <v>496</v>
      </c>
      <c r="B60" t="s">
        <v>138</v>
      </c>
      <c r="C60">
        <v>11</v>
      </c>
      <c r="D60">
        <v>4</v>
      </c>
      <c r="E60" s="2">
        <v>44966</v>
      </c>
      <c r="F60" s="3">
        <v>0.60552083333333329</v>
      </c>
      <c r="G60" s="2">
        <v>44973</v>
      </c>
      <c r="H60" s="3">
        <v>0.54561342592592588</v>
      </c>
      <c r="I60" t="s">
        <v>194</v>
      </c>
      <c r="J60" t="s">
        <v>620</v>
      </c>
      <c r="K60" t="s">
        <v>621</v>
      </c>
      <c r="L60">
        <v>14</v>
      </c>
      <c r="M60">
        <v>7</v>
      </c>
      <c r="N60">
        <v>13</v>
      </c>
      <c r="O60">
        <v>1096</v>
      </c>
    </row>
    <row r="61" spans="1:15" x14ac:dyDescent="0.3">
      <c r="A61">
        <v>498</v>
      </c>
      <c r="B61" t="s">
        <v>599</v>
      </c>
      <c r="C61">
        <v>19</v>
      </c>
      <c r="D61">
        <v>4</v>
      </c>
      <c r="E61" s="2">
        <v>44970</v>
      </c>
      <c r="F61" s="3">
        <v>0.8991203703703704</v>
      </c>
      <c r="G61" s="2">
        <v>44977</v>
      </c>
      <c r="H61" s="3">
        <v>0.88500000000000001</v>
      </c>
      <c r="I61" t="s">
        <v>665</v>
      </c>
      <c r="J61" t="s">
        <v>620</v>
      </c>
      <c r="K61" t="s">
        <v>621</v>
      </c>
      <c r="L61">
        <v>21</v>
      </c>
      <c r="M61">
        <v>7</v>
      </c>
      <c r="N61">
        <v>21</v>
      </c>
      <c r="O61">
        <v>1234</v>
      </c>
    </row>
    <row r="62" spans="1:15" x14ac:dyDescent="0.3">
      <c r="A62">
        <v>519</v>
      </c>
      <c r="B62" t="s">
        <v>96</v>
      </c>
      <c r="C62">
        <v>52</v>
      </c>
      <c r="D62">
        <v>4</v>
      </c>
      <c r="E62" s="2">
        <v>44964</v>
      </c>
      <c r="F62" s="3">
        <v>0.9657175925925926</v>
      </c>
      <c r="G62" s="2">
        <v>44972</v>
      </c>
      <c r="H62" s="3">
        <v>0.27800925925925923</v>
      </c>
      <c r="I62" t="s">
        <v>666</v>
      </c>
      <c r="J62" t="s">
        <v>620</v>
      </c>
      <c r="K62" t="s">
        <v>621</v>
      </c>
      <c r="L62">
        <v>23</v>
      </c>
      <c r="M62">
        <v>8</v>
      </c>
      <c r="N62">
        <v>6</v>
      </c>
      <c r="O62">
        <v>236</v>
      </c>
    </row>
    <row r="63" spans="1:15" x14ac:dyDescent="0.3">
      <c r="A63">
        <v>521</v>
      </c>
      <c r="B63" t="s">
        <v>377</v>
      </c>
      <c r="C63">
        <v>33</v>
      </c>
      <c r="D63">
        <v>5</v>
      </c>
      <c r="E63" s="2">
        <v>44961</v>
      </c>
      <c r="F63" s="3">
        <v>0.87519675925925922</v>
      </c>
      <c r="G63" s="2">
        <v>44965</v>
      </c>
      <c r="H63" s="3">
        <v>0.1032175925925926</v>
      </c>
      <c r="I63" t="s">
        <v>182</v>
      </c>
      <c r="J63" t="s">
        <v>620</v>
      </c>
      <c r="K63" t="s">
        <v>621</v>
      </c>
      <c r="L63">
        <v>21</v>
      </c>
      <c r="M63">
        <v>4</v>
      </c>
      <c r="N63">
        <v>2</v>
      </c>
      <c r="O63">
        <v>314</v>
      </c>
    </row>
    <row r="64" spans="1:15" x14ac:dyDescent="0.3">
      <c r="A64">
        <v>527</v>
      </c>
      <c r="B64" t="s">
        <v>228</v>
      </c>
      <c r="C64">
        <v>33</v>
      </c>
      <c r="D64">
        <v>3</v>
      </c>
      <c r="E64" s="2">
        <v>44968</v>
      </c>
      <c r="F64" s="3">
        <v>0.53587962962962965</v>
      </c>
      <c r="G64" s="2">
        <v>44976</v>
      </c>
      <c r="H64" s="3">
        <v>0.66535879629629635</v>
      </c>
      <c r="I64" t="s">
        <v>667</v>
      </c>
      <c r="J64" t="s">
        <v>620</v>
      </c>
      <c r="K64" t="s">
        <v>621</v>
      </c>
      <c r="L64">
        <v>12</v>
      </c>
      <c r="M64">
        <v>8</v>
      </c>
      <c r="N64">
        <v>15</v>
      </c>
      <c r="O64">
        <v>314</v>
      </c>
    </row>
    <row r="65" spans="1:15" x14ac:dyDescent="0.3">
      <c r="A65">
        <v>561</v>
      </c>
      <c r="B65" t="s">
        <v>594</v>
      </c>
      <c r="C65">
        <v>49</v>
      </c>
      <c r="D65">
        <v>5</v>
      </c>
      <c r="E65" s="2">
        <v>44969</v>
      </c>
      <c r="F65" s="3">
        <v>0.5170717592592593</v>
      </c>
      <c r="G65" s="2">
        <v>44978</v>
      </c>
      <c r="H65" s="3">
        <v>0.72469907407407408</v>
      </c>
      <c r="I65" t="s">
        <v>661</v>
      </c>
      <c r="J65" t="s">
        <v>620</v>
      </c>
      <c r="K65" t="s">
        <v>621</v>
      </c>
      <c r="L65">
        <v>12</v>
      </c>
      <c r="M65">
        <v>9</v>
      </c>
      <c r="N65">
        <v>17</v>
      </c>
      <c r="O65">
        <v>903</v>
      </c>
    </row>
    <row r="66" spans="1:15" x14ac:dyDescent="0.3">
      <c r="A66">
        <v>563</v>
      </c>
      <c r="B66" t="s">
        <v>465</v>
      </c>
      <c r="C66">
        <v>58</v>
      </c>
      <c r="D66">
        <v>5</v>
      </c>
      <c r="E66" s="2">
        <v>44968</v>
      </c>
      <c r="F66" s="3">
        <v>0.4884027777777778</v>
      </c>
      <c r="G66" s="2">
        <v>44976</v>
      </c>
      <c r="H66" s="3">
        <v>0.21144675925925926</v>
      </c>
      <c r="I66" t="s">
        <v>295</v>
      </c>
      <c r="J66" t="s">
        <v>620</v>
      </c>
      <c r="K66" t="s">
        <v>621</v>
      </c>
      <c r="L66">
        <v>11</v>
      </c>
      <c r="M66">
        <v>8</v>
      </c>
      <c r="N66">
        <v>5</v>
      </c>
      <c r="O66">
        <v>1492</v>
      </c>
    </row>
    <row r="67" spans="1:15" x14ac:dyDescent="0.3">
      <c r="A67">
        <v>573</v>
      </c>
      <c r="B67" t="s">
        <v>252</v>
      </c>
      <c r="C67">
        <v>3</v>
      </c>
      <c r="D67">
        <v>5</v>
      </c>
      <c r="E67" s="2">
        <v>44965</v>
      </c>
      <c r="F67" s="3">
        <v>0.11951388888888889</v>
      </c>
      <c r="G67" s="2">
        <v>44971</v>
      </c>
      <c r="H67" s="3">
        <v>0.12298611111111112</v>
      </c>
      <c r="I67" t="s">
        <v>668</v>
      </c>
      <c r="J67" t="s">
        <v>620</v>
      </c>
      <c r="K67" t="s">
        <v>621</v>
      </c>
      <c r="L67">
        <v>2</v>
      </c>
      <c r="M67">
        <v>6</v>
      </c>
      <c r="N67">
        <v>2</v>
      </c>
      <c r="O67">
        <v>1534</v>
      </c>
    </row>
    <row r="68" spans="1:15" x14ac:dyDescent="0.3">
      <c r="A68">
        <v>575</v>
      </c>
      <c r="B68" t="s">
        <v>459</v>
      </c>
      <c r="C68">
        <v>49</v>
      </c>
      <c r="D68">
        <v>2</v>
      </c>
      <c r="E68" s="2">
        <v>44963</v>
      </c>
      <c r="F68" s="3">
        <v>0.5587037037037037</v>
      </c>
      <c r="G68" s="2">
        <v>44966</v>
      </c>
      <c r="H68" s="3">
        <v>0.62162037037037032</v>
      </c>
      <c r="I68" t="s">
        <v>318</v>
      </c>
      <c r="J68" t="s">
        <v>620</v>
      </c>
      <c r="K68" t="s">
        <v>621</v>
      </c>
      <c r="L68">
        <v>13</v>
      </c>
      <c r="M68">
        <v>3</v>
      </c>
      <c r="N68">
        <v>14</v>
      </c>
      <c r="O68">
        <v>903</v>
      </c>
    </row>
    <row r="69" spans="1:15" x14ac:dyDescent="0.3">
      <c r="A69">
        <v>582</v>
      </c>
      <c r="B69" t="s">
        <v>126</v>
      </c>
      <c r="C69">
        <v>3</v>
      </c>
      <c r="D69">
        <v>4</v>
      </c>
      <c r="E69" s="2">
        <v>44961</v>
      </c>
      <c r="F69" s="3">
        <v>0.77119212962962957</v>
      </c>
      <c r="G69" s="2">
        <v>44962</v>
      </c>
      <c r="H69" s="3">
        <v>0.80325231481481485</v>
      </c>
      <c r="I69" t="s">
        <v>669</v>
      </c>
      <c r="J69" t="s">
        <v>620</v>
      </c>
      <c r="K69" t="s">
        <v>621</v>
      </c>
      <c r="L69">
        <v>18</v>
      </c>
      <c r="M69">
        <v>1</v>
      </c>
      <c r="N69">
        <v>19</v>
      </c>
      <c r="O69">
        <v>1534</v>
      </c>
    </row>
    <row r="70" spans="1:15" x14ac:dyDescent="0.3">
      <c r="A70">
        <v>588</v>
      </c>
      <c r="B70" t="s">
        <v>344</v>
      </c>
      <c r="C70">
        <v>49</v>
      </c>
      <c r="D70">
        <v>5</v>
      </c>
      <c r="E70" s="2">
        <v>44961</v>
      </c>
      <c r="F70" s="3">
        <v>0.27569444444444446</v>
      </c>
      <c r="G70" s="2">
        <v>44962</v>
      </c>
      <c r="H70" s="3">
        <v>0.89024305555555561</v>
      </c>
      <c r="I70" t="s">
        <v>670</v>
      </c>
      <c r="J70" t="s">
        <v>620</v>
      </c>
      <c r="K70" t="s">
        <v>621</v>
      </c>
      <c r="L70">
        <v>6</v>
      </c>
      <c r="M70">
        <v>1</v>
      </c>
      <c r="N70">
        <v>21</v>
      </c>
      <c r="O70">
        <v>903</v>
      </c>
    </row>
    <row r="71" spans="1:15" x14ac:dyDescent="0.3">
      <c r="A71">
        <v>593</v>
      </c>
      <c r="B71" t="s">
        <v>108</v>
      </c>
      <c r="C71">
        <v>58</v>
      </c>
      <c r="D71">
        <v>3</v>
      </c>
      <c r="E71" s="2">
        <v>44962</v>
      </c>
      <c r="F71" s="3">
        <v>0.72962962962962963</v>
      </c>
      <c r="G71" s="2">
        <v>44969</v>
      </c>
      <c r="H71" s="3">
        <v>0.39864583333333331</v>
      </c>
      <c r="I71" t="s">
        <v>478</v>
      </c>
      <c r="J71" t="s">
        <v>620</v>
      </c>
      <c r="K71" t="s">
        <v>621</v>
      </c>
      <c r="L71">
        <v>17</v>
      </c>
      <c r="M71">
        <v>7</v>
      </c>
      <c r="N71">
        <v>9</v>
      </c>
      <c r="O71">
        <v>1492</v>
      </c>
    </row>
    <row r="72" spans="1:15" x14ac:dyDescent="0.3">
      <c r="A72">
        <v>606</v>
      </c>
      <c r="B72" t="s">
        <v>293</v>
      </c>
      <c r="C72">
        <v>3</v>
      </c>
      <c r="D72">
        <v>5</v>
      </c>
      <c r="E72" s="2">
        <v>44965</v>
      </c>
      <c r="F72" s="3">
        <v>9.2511574074074079E-2</v>
      </c>
      <c r="G72" s="2">
        <v>44974</v>
      </c>
      <c r="H72" s="3">
        <v>0.3135648148148148</v>
      </c>
      <c r="I72" t="s">
        <v>623</v>
      </c>
      <c r="J72" t="s">
        <v>620</v>
      </c>
      <c r="K72" t="s">
        <v>621</v>
      </c>
      <c r="L72">
        <v>2</v>
      </c>
      <c r="M72">
        <v>9</v>
      </c>
      <c r="N72">
        <v>7</v>
      </c>
      <c r="O72">
        <v>1534</v>
      </c>
    </row>
    <row r="73" spans="1:15" x14ac:dyDescent="0.3">
      <c r="A73">
        <v>628</v>
      </c>
      <c r="B73" t="s">
        <v>372</v>
      </c>
      <c r="C73">
        <v>11</v>
      </c>
      <c r="D73">
        <v>5</v>
      </c>
      <c r="E73" s="2">
        <v>44967</v>
      </c>
      <c r="F73" s="3">
        <v>0.91003472222222226</v>
      </c>
      <c r="G73" s="2">
        <v>44970</v>
      </c>
      <c r="H73" s="3">
        <v>0.88039351851851855</v>
      </c>
      <c r="I73" t="s">
        <v>671</v>
      </c>
      <c r="J73" t="s">
        <v>620</v>
      </c>
      <c r="K73" t="s">
        <v>621</v>
      </c>
      <c r="L73">
        <v>21</v>
      </c>
      <c r="M73">
        <v>3</v>
      </c>
      <c r="N73">
        <v>21</v>
      </c>
      <c r="O73">
        <v>1096</v>
      </c>
    </row>
    <row r="74" spans="1:15" x14ac:dyDescent="0.3">
      <c r="A74">
        <v>633</v>
      </c>
      <c r="B74" t="s">
        <v>198</v>
      </c>
      <c r="C74">
        <v>52</v>
      </c>
      <c r="D74">
        <v>5</v>
      </c>
      <c r="E74" s="2">
        <v>44967</v>
      </c>
      <c r="F74" s="3">
        <v>0.614375</v>
      </c>
      <c r="G74" s="2">
        <v>44972</v>
      </c>
      <c r="H74" s="3">
        <v>0.21719907407407407</v>
      </c>
      <c r="I74" t="s">
        <v>206</v>
      </c>
      <c r="J74" t="s">
        <v>620</v>
      </c>
      <c r="K74" t="s">
        <v>621</v>
      </c>
      <c r="L74">
        <v>14</v>
      </c>
      <c r="M74">
        <v>5</v>
      </c>
      <c r="N74">
        <v>5</v>
      </c>
      <c r="O74">
        <v>236</v>
      </c>
    </row>
    <row r="75" spans="1:15" x14ac:dyDescent="0.3">
      <c r="A75">
        <v>651</v>
      </c>
      <c r="B75" t="s">
        <v>114</v>
      </c>
      <c r="C75">
        <v>11</v>
      </c>
      <c r="D75">
        <v>4</v>
      </c>
      <c r="E75" s="2">
        <v>44970</v>
      </c>
      <c r="F75" s="3">
        <v>9.4768518518518516E-2</v>
      </c>
      <c r="G75" s="2">
        <v>44976</v>
      </c>
      <c r="H75" s="3">
        <v>0.49715277777777778</v>
      </c>
      <c r="I75" t="s">
        <v>672</v>
      </c>
      <c r="J75" t="s">
        <v>620</v>
      </c>
      <c r="K75" t="s">
        <v>621</v>
      </c>
      <c r="L75">
        <v>2</v>
      </c>
      <c r="M75">
        <v>6</v>
      </c>
      <c r="N75">
        <v>11</v>
      </c>
      <c r="O75">
        <v>1096</v>
      </c>
    </row>
    <row r="76" spans="1:15" x14ac:dyDescent="0.3">
      <c r="A76">
        <v>656</v>
      </c>
      <c r="B76" t="s">
        <v>204</v>
      </c>
      <c r="C76">
        <v>68</v>
      </c>
      <c r="D76">
        <v>2</v>
      </c>
      <c r="E76" s="2">
        <v>44962</v>
      </c>
      <c r="F76" s="3">
        <v>0.77408564814814818</v>
      </c>
      <c r="G76" s="2">
        <v>44963</v>
      </c>
      <c r="H76" s="3">
        <v>0.1986111111111111</v>
      </c>
      <c r="I76" t="s">
        <v>673</v>
      </c>
      <c r="J76" t="s">
        <v>620</v>
      </c>
      <c r="K76" t="s">
        <v>621</v>
      </c>
      <c r="L76">
        <v>18</v>
      </c>
      <c r="M76">
        <v>1</v>
      </c>
      <c r="N76">
        <v>4</v>
      </c>
      <c r="O76">
        <v>597</v>
      </c>
    </row>
    <row r="77" spans="1:15" x14ac:dyDescent="0.3">
      <c r="A77">
        <v>659</v>
      </c>
      <c r="B77" t="s">
        <v>299</v>
      </c>
      <c r="C77">
        <v>19</v>
      </c>
      <c r="D77">
        <v>5</v>
      </c>
      <c r="E77" s="2">
        <v>44962</v>
      </c>
      <c r="F77" s="3">
        <v>0.73953703703703699</v>
      </c>
      <c r="G77" s="2">
        <v>44969</v>
      </c>
      <c r="H77" s="3">
        <v>0.94285879629629632</v>
      </c>
      <c r="I77" t="s">
        <v>674</v>
      </c>
      <c r="J77" t="s">
        <v>620</v>
      </c>
      <c r="K77" t="s">
        <v>621</v>
      </c>
      <c r="L77">
        <v>17</v>
      </c>
      <c r="M77">
        <v>7</v>
      </c>
      <c r="N77">
        <v>22</v>
      </c>
      <c r="O77">
        <v>1234</v>
      </c>
    </row>
    <row r="78" spans="1:15" x14ac:dyDescent="0.3">
      <c r="A78">
        <v>660</v>
      </c>
      <c r="B78" t="s">
        <v>328</v>
      </c>
      <c r="C78">
        <v>58</v>
      </c>
      <c r="D78">
        <v>3</v>
      </c>
      <c r="E78" s="2">
        <v>44968</v>
      </c>
      <c r="F78" s="3">
        <v>0.25608796296296299</v>
      </c>
      <c r="G78" s="2">
        <v>44978</v>
      </c>
      <c r="H78" s="3">
        <v>0.86707175925925928</v>
      </c>
      <c r="I78" t="s">
        <v>675</v>
      </c>
      <c r="J78" t="s">
        <v>620</v>
      </c>
      <c r="K78" t="s">
        <v>621</v>
      </c>
      <c r="L78">
        <v>6</v>
      </c>
      <c r="M78">
        <v>10</v>
      </c>
      <c r="N78">
        <v>20</v>
      </c>
      <c r="O78">
        <v>1492</v>
      </c>
    </row>
    <row r="79" spans="1:15" x14ac:dyDescent="0.3">
      <c r="A79">
        <v>669</v>
      </c>
      <c r="B79" t="s">
        <v>222</v>
      </c>
      <c r="C79">
        <v>68</v>
      </c>
      <c r="D79">
        <v>5</v>
      </c>
      <c r="E79" s="2">
        <v>44967</v>
      </c>
      <c r="F79" s="3">
        <v>0.29988425925925927</v>
      </c>
      <c r="G79" s="2">
        <v>44974</v>
      </c>
      <c r="H79" s="3">
        <v>0.41437499999999999</v>
      </c>
      <c r="I79" t="s">
        <v>676</v>
      </c>
      <c r="J79" t="s">
        <v>620</v>
      </c>
      <c r="K79" t="s">
        <v>621</v>
      </c>
      <c r="L79">
        <v>7</v>
      </c>
      <c r="M79">
        <v>7</v>
      </c>
      <c r="N79">
        <v>9</v>
      </c>
      <c r="O79">
        <v>597</v>
      </c>
    </row>
    <row r="80" spans="1:15" x14ac:dyDescent="0.3">
      <c r="A80">
        <v>673</v>
      </c>
      <c r="B80" t="s">
        <v>61</v>
      </c>
      <c r="C80">
        <v>33</v>
      </c>
      <c r="D80">
        <v>3</v>
      </c>
      <c r="E80" s="2">
        <v>44961</v>
      </c>
      <c r="F80" s="3">
        <v>0.24640046296296297</v>
      </c>
      <c r="G80" s="2">
        <v>44964</v>
      </c>
      <c r="H80" s="3">
        <v>0.1844675925925926</v>
      </c>
      <c r="I80" t="s">
        <v>461</v>
      </c>
      <c r="J80" t="s">
        <v>620</v>
      </c>
      <c r="K80" t="s">
        <v>621</v>
      </c>
      <c r="L80">
        <v>5</v>
      </c>
      <c r="M80">
        <v>3</v>
      </c>
      <c r="N80">
        <v>4</v>
      </c>
      <c r="O80">
        <v>314</v>
      </c>
    </row>
    <row r="81" spans="1:15" x14ac:dyDescent="0.3">
      <c r="A81">
        <v>674</v>
      </c>
      <c r="B81" t="s">
        <v>395</v>
      </c>
      <c r="C81">
        <v>68</v>
      </c>
      <c r="D81">
        <v>2</v>
      </c>
      <c r="E81" s="2">
        <v>44964</v>
      </c>
      <c r="F81" s="3">
        <v>0.40376157407407409</v>
      </c>
      <c r="G81" s="2">
        <v>44973</v>
      </c>
      <c r="H81" s="3">
        <v>0.98640046296296291</v>
      </c>
      <c r="I81" t="s">
        <v>631</v>
      </c>
      <c r="J81" t="s">
        <v>620</v>
      </c>
      <c r="K81" t="s">
        <v>621</v>
      </c>
      <c r="L81">
        <v>9</v>
      </c>
      <c r="M81">
        <v>9</v>
      </c>
      <c r="N81">
        <v>23</v>
      </c>
      <c r="O81">
        <v>597</v>
      </c>
    </row>
    <row r="82" spans="1:15" x14ac:dyDescent="0.3">
      <c r="A82">
        <v>711</v>
      </c>
      <c r="B82" t="s">
        <v>558</v>
      </c>
      <c r="C82">
        <v>68</v>
      </c>
      <c r="D82">
        <v>3</v>
      </c>
      <c r="E82" s="2">
        <v>44961</v>
      </c>
      <c r="F82" s="3">
        <v>0.71907407407407409</v>
      </c>
      <c r="G82" s="2">
        <v>44963</v>
      </c>
      <c r="H82" s="3">
        <v>0.61866898148148153</v>
      </c>
      <c r="I82" t="s">
        <v>431</v>
      </c>
      <c r="J82" t="s">
        <v>620</v>
      </c>
      <c r="K82" t="s">
        <v>621</v>
      </c>
      <c r="L82">
        <v>17</v>
      </c>
      <c r="M82">
        <v>2</v>
      </c>
      <c r="N82">
        <v>14</v>
      </c>
      <c r="O82">
        <v>597</v>
      </c>
    </row>
    <row r="83" spans="1:15" x14ac:dyDescent="0.3">
      <c r="A83">
        <v>718</v>
      </c>
      <c r="B83" t="s">
        <v>180</v>
      </c>
      <c r="C83">
        <v>49</v>
      </c>
      <c r="D83">
        <v>1</v>
      </c>
      <c r="E83" s="2">
        <v>44966</v>
      </c>
      <c r="F83" s="3">
        <v>0.2177662037037037</v>
      </c>
      <c r="G83" s="2">
        <v>44970</v>
      </c>
      <c r="H83" s="3">
        <v>0.26533564814814814</v>
      </c>
      <c r="I83" t="s">
        <v>677</v>
      </c>
      <c r="J83" t="s">
        <v>620</v>
      </c>
      <c r="K83" t="s">
        <v>621</v>
      </c>
      <c r="L83">
        <v>5</v>
      </c>
      <c r="M83">
        <v>4</v>
      </c>
      <c r="N83">
        <v>6</v>
      </c>
      <c r="O83">
        <v>903</v>
      </c>
    </row>
    <row r="84" spans="1:15" x14ac:dyDescent="0.3">
      <c r="A84">
        <v>721</v>
      </c>
      <c r="B84" t="s">
        <v>144</v>
      </c>
      <c r="C84">
        <v>3</v>
      </c>
      <c r="D84">
        <v>5</v>
      </c>
      <c r="E84" s="2">
        <v>44964</v>
      </c>
      <c r="F84" s="3">
        <v>0.1446875</v>
      </c>
      <c r="G84" s="2">
        <v>44974</v>
      </c>
      <c r="H84" s="3">
        <v>0.76946759259259256</v>
      </c>
      <c r="I84" t="s">
        <v>678</v>
      </c>
      <c r="J84" t="s">
        <v>620</v>
      </c>
      <c r="K84" t="s">
        <v>621</v>
      </c>
      <c r="L84">
        <v>3</v>
      </c>
      <c r="M84">
        <v>10</v>
      </c>
      <c r="N84">
        <v>18</v>
      </c>
      <c r="O84">
        <v>1534</v>
      </c>
    </row>
    <row r="85" spans="1:15" x14ac:dyDescent="0.3">
      <c r="A85">
        <v>728</v>
      </c>
      <c r="B85" t="s">
        <v>441</v>
      </c>
      <c r="C85">
        <v>52</v>
      </c>
      <c r="D85">
        <v>2</v>
      </c>
      <c r="E85" s="2">
        <v>44965</v>
      </c>
      <c r="F85" s="3">
        <v>0.57344907407407408</v>
      </c>
      <c r="G85" s="2">
        <v>44968</v>
      </c>
      <c r="H85" s="3">
        <v>0.67171296296296301</v>
      </c>
      <c r="I85" t="s">
        <v>19</v>
      </c>
      <c r="J85" t="s">
        <v>620</v>
      </c>
      <c r="K85" t="s">
        <v>621</v>
      </c>
      <c r="L85">
        <v>13</v>
      </c>
      <c r="M85">
        <v>3</v>
      </c>
      <c r="N85">
        <v>16</v>
      </c>
      <c r="O85">
        <v>236</v>
      </c>
    </row>
    <row r="86" spans="1:15" x14ac:dyDescent="0.3">
      <c r="A86">
        <v>734</v>
      </c>
      <c r="B86" t="s">
        <v>61</v>
      </c>
      <c r="C86">
        <v>49</v>
      </c>
      <c r="D86">
        <v>3</v>
      </c>
      <c r="E86" s="2">
        <v>44968</v>
      </c>
      <c r="F86" s="3">
        <v>0.48931712962962964</v>
      </c>
      <c r="G86" s="2">
        <v>44971</v>
      </c>
      <c r="H86" s="3">
        <v>0.37923611111111111</v>
      </c>
      <c r="I86" t="s">
        <v>679</v>
      </c>
      <c r="J86" t="s">
        <v>620</v>
      </c>
      <c r="K86" t="s">
        <v>621</v>
      </c>
      <c r="L86">
        <v>11</v>
      </c>
      <c r="M86">
        <v>3</v>
      </c>
      <c r="N86">
        <v>9</v>
      </c>
      <c r="O86">
        <v>903</v>
      </c>
    </row>
    <row r="87" spans="1:15" x14ac:dyDescent="0.3">
      <c r="A87">
        <v>750</v>
      </c>
      <c r="B87" t="s">
        <v>144</v>
      </c>
      <c r="C87">
        <v>19</v>
      </c>
      <c r="D87">
        <v>3</v>
      </c>
      <c r="E87" s="2">
        <v>44965</v>
      </c>
      <c r="F87" s="3">
        <v>0.39075231481481482</v>
      </c>
      <c r="G87" s="2">
        <v>44971</v>
      </c>
      <c r="H87" s="3">
        <v>0.93381944444444442</v>
      </c>
      <c r="I87" t="s">
        <v>680</v>
      </c>
      <c r="J87" t="s">
        <v>620</v>
      </c>
      <c r="K87" t="s">
        <v>621</v>
      </c>
      <c r="L87">
        <v>9</v>
      </c>
      <c r="M87">
        <v>6</v>
      </c>
      <c r="N87">
        <v>22</v>
      </c>
      <c r="O87">
        <v>1234</v>
      </c>
    </row>
    <row r="88" spans="1:15" x14ac:dyDescent="0.3">
      <c r="A88">
        <v>752</v>
      </c>
      <c r="B88" t="s">
        <v>216</v>
      </c>
      <c r="C88">
        <v>3</v>
      </c>
      <c r="D88">
        <v>5</v>
      </c>
      <c r="E88" s="2">
        <v>44967</v>
      </c>
      <c r="F88" s="3">
        <v>0.48473379629629632</v>
      </c>
      <c r="G88" s="2">
        <v>44969</v>
      </c>
      <c r="H88" s="3">
        <v>0.44164351851851852</v>
      </c>
      <c r="I88" t="s">
        <v>681</v>
      </c>
      <c r="J88" t="s">
        <v>620</v>
      </c>
      <c r="K88" t="s">
        <v>621</v>
      </c>
      <c r="L88">
        <v>11</v>
      </c>
      <c r="M88">
        <v>2</v>
      </c>
      <c r="N88">
        <v>10</v>
      </c>
      <c r="O88">
        <v>1534</v>
      </c>
    </row>
    <row r="89" spans="1:15" x14ac:dyDescent="0.3">
      <c r="A89">
        <v>757</v>
      </c>
      <c r="B89" t="s">
        <v>17</v>
      </c>
      <c r="C89">
        <v>2</v>
      </c>
      <c r="D89">
        <v>3</v>
      </c>
      <c r="E89" s="2">
        <v>44969</v>
      </c>
      <c r="F89" s="3">
        <v>0.4332523148148148</v>
      </c>
      <c r="G89" s="2">
        <v>44977</v>
      </c>
      <c r="H89" s="3">
        <v>0.19476851851851851</v>
      </c>
      <c r="I89" t="s">
        <v>630</v>
      </c>
      <c r="J89" t="s">
        <v>620</v>
      </c>
      <c r="K89" t="s">
        <v>621</v>
      </c>
      <c r="L89">
        <v>10</v>
      </c>
      <c r="M89">
        <v>8</v>
      </c>
      <c r="N89">
        <v>4</v>
      </c>
      <c r="O89">
        <v>441</v>
      </c>
    </row>
    <row r="90" spans="1:15" x14ac:dyDescent="0.3">
      <c r="A90">
        <v>779</v>
      </c>
      <c r="B90" t="s">
        <v>322</v>
      </c>
      <c r="C90">
        <v>3</v>
      </c>
      <c r="D90">
        <v>1</v>
      </c>
      <c r="E90" s="2">
        <v>44963</v>
      </c>
      <c r="F90" s="3">
        <v>0.26848379629629632</v>
      </c>
      <c r="G90" s="2">
        <v>44965</v>
      </c>
      <c r="H90" s="3">
        <v>0.11934027777777778</v>
      </c>
      <c r="I90" t="s">
        <v>647</v>
      </c>
      <c r="J90" t="s">
        <v>620</v>
      </c>
      <c r="K90" t="s">
        <v>621</v>
      </c>
      <c r="L90">
        <v>6</v>
      </c>
      <c r="M90">
        <v>2</v>
      </c>
      <c r="N90">
        <v>2</v>
      </c>
      <c r="O90">
        <v>1534</v>
      </c>
    </row>
    <row r="91" spans="1:15" x14ac:dyDescent="0.3">
      <c r="A91">
        <v>780</v>
      </c>
      <c r="B91" t="s">
        <v>424</v>
      </c>
      <c r="C91">
        <v>33</v>
      </c>
      <c r="D91">
        <v>2</v>
      </c>
      <c r="E91" s="2">
        <v>44967</v>
      </c>
      <c r="F91" s="3">
        <v>0.47975694444444444</v>
      </c>
      <c r="G91" s="2">
        <v>44970</v>
      </c>
      <c r="H91" s="3">
        <v>0.18640046296296298</v>
      </c>
      <c r="I91" t="s">
        <v>682</v>
      </c>
      <c r="J91" t="s">
        <v>620</v>
      </c>
      <c r="K91" t="s">
        <v>621</v>
      </c>
      <c r="L91">
        <v>11</v>
      </c>
      <c r="M91">
        <v>3</v>
      </c>
      <c r="N91">
        <v>4</v>
      </c>
      <c r="O91">
        <v>314</v>
      </c>
    </row>
    <row r="92" spans="1:15" x14ac:dyDescent="0.3">
      <c r="A92">
        <v>789</v>
      </c>
      <c r="B92" t="s">
        <v>299</v>
      </c>
      <c r="C92">
        <v>58</v>
      </c>
      <c r="D92">
        <v>4</v>
      </c>
      <c r="E92" s="2">
        <v>44965</v>
      </c>
      <c r="F92" s="3">
        <v>0.76361111111111113</v>
      </c>
      <c r="G92" s="2">
        <v>44972</v>
      </c>
      <c r="H92" s="3">
        <v>0.33369212962962963</v>
      </c>
      <c r="I92" t="s">
        <v>681</v>
      </c>
      <c r="J92" t="s">
        <v>620</v>
      </c>
      <c r="K92" t="s">
        <v>621</v>
      </c>
      <c r="L92">
        <v>18</v>
      </c>
      <c r="M92">
        <v>7</v>
      </c>
      <c r="N92">
        <v>8</v>
      </c>
      <c r="O92">
        <v>1492</v>
      </c>
    </row>
    <row r="93" spans="1:15" x14ac:dyDescent="0.3">
      <c r="A93">
        <v>793</v>
      </c>
      <c r="B93" t="s">
        <v>570</v>
      </c>
      <c r="C93">
        <v>58</v>
      </c>
      <c r="D93">
        <v>5</v>
      </c>
      <c r="E93" s="2">
        <v>44962</v>
      </c>
      <c r="F93" s="3">
        <v>0.73421296296296301</v>
      </c>
      <c r="G93" s="2">
        <v>44972</v>
      </c>
      <c r="H93" s="3">
        <v>6.1307870370370374E-2</v>
      </c>
      <c r="I93" t="s">
        <v>683</v>
      </c>
      <c r="J93" t="s">
        <v>620</v>
      </c>
      <c r="K93" t="s">
        <v>621</v>
      </c>
      <c r="L93">
        <v>17</v>
      </c>
      <c r="M93">
        <v>10</v>
      </c>
      <c r="N93">
        <v>1</v>
      </c>
      <c r="O93">
        <v>1492</v>
      </c>
    </row>
    <row r="94" spans="1:15" x14ac:dyDescent="0.3">
      <c r="A94">
        <v>804</v>
      </c>
      <c r="B94" t="s">
        <v>67</v>
      </c>
      <c r="C94">
        <v>3</v>
      </c>
      <c r="D94">
        <v>3</v>
      </c>
      <c r="E94" s="2">
        <v>44962</v>
      </c>
      <c r="F94" s="3">
        <v>0.23423611111111112</v>
      </c>
      <c r="G94" s="2">
        <v>44964</v>
      </c>
      <c r="H94" s="3">
        <v>8.2037037037037033E-2</v>
      </c>
      <c r="I94" t="s">
        <v>566</v>
      </c>
      <c r="J94" t="s">
        <v>620</v>
      </c>
      <c r="K94" t="s">
        <v>621</v>
      </c>
      <c r="L94">
        <v>5</v>
      </c>
      <c r="M94">
        <v>2</v>
      </c>
      <c r="N94">
        <v>1</v>
      </c>
      <c r="O94">
        <v>1534</v>
      </c>
    </row>
    <row r="95" spans="1:15" x14ac:dyDescent="0.3">
      <c r="A95">
        <v>838</v>
      </c>
      <c r="B95" t="s">
        <v>30</v>
      </c>
      <c r="C95">
        <v>19</v>
      </c>
      <c r="D95">
        <v>3</v>
      </c>
      <c r="E95" s="2">
        <v>44966</v>
      </c>
      <c r="F95" s="3">
        <v>0.42917824074074074</v>
      </c>
      <c r="G95" s="2">
        <v>44974</v>
      </c>
      <c r="H95" s="3">
        <v>0.25671296296296298</v>
      </c>
      <c r="I95" t="s">
        <v>684</v>
      </c>
      <c r="J95" t="s">
        <v>620</v>
      </c>
      <c r="K95" t="s">
        <v>621</v>
      </c>
      <c r="L95">
        <v>10</v>
      </c>
      <c r="M95">
        <v>8</v>
      </c>
      <c r="N95">
        <v>6</v>
      </c>
      <c r="O95">
        <v>1234</v>
      </c>
    </row>
    <row r="96" spans="1:15" x14ac:dyDescent="0.3">
      <c r="A96">
        <v>843</v>
      </c>
      <c r="B96" t="s">
        <v>55</v>
      </c>
      <c r="C96">
        <v>68</v>
      </c>
      <c r="D96">
        <v>1</v>
      </c>
      <c r="E96" s="2">
        <v>44968</v>
      </c>
      <c r="F96" s="3">
        <v>0.90697916666666667</v>
      </c>
      <c r="G96" s="2">
        <v>44969</v>
      </c>
      <c r="H96" s="3">
        <v>0.81052083333333336</v>
      </c>
      <c r="I96" t="s">
        <v>682</v>
      </c>
      <c r="J96" t="s">
        <v>620</v>
      </c>
      <c r="K96" t="s">
        <v>621</v>
      </c>
      <c r="L96">
        <v>21</v>
      </c>
      <c r="M96">
        <v>1</v>
      </c>
      <c r="N96">
        <v>19</v>
      </c>
      <c r="O96">
        <v>597</v>
      </c>
    </row>
    <row r="97" spans="1:15" x14ac:dyDescent="0.3">
      <c r="A97">
        <v>864</v>
      </c>
      <c r="B97" t="s">
        <v>210</v>
      </c>
      <c r="C97">
        <v>11</v>
      </c>
      <c r="D97">
        <v>1</v>
      </c>
      <c r="E97" s="2">
        <v>44968</v>
      </c>
      <c r="F97" s="3">
        <v>0.8155324074074074</v>
      </c>
      <c r="G97" s="2">
        <v>44972</v>
      </c>
      <c r="H97" s="3">
        <v>0.33724537037037039</v>
      </c>
      <c r="I97" t="s">
        <v>685</v>
      </c>
      <c r="J97" t="s">
        <v>620</v>
      </c>
      <c r="K97" t="s">
        <v>621</v>
      </c>
      <c r="L97">
        <v>19</v>
      </c>
      <c r="M97">
        <v>4</v>
      </c>
      <c r="N97">
        <v>8</v>
      </c>
      <c r="O97">
        <v>1096</v>
      </c>
    </row>
    <row r="98" spans="1:15" x14ac:dyDescent="0.3">
      <c r="A98">
        <v>865</v>
      </c>
      <c r="B98" t="s">
        <v>204</v>
      </c>
      <c r="C98">
        <v>19</v>
      </c>
      <c r="D98">
        <v>1</v>
      </c>
      <c r="E98" s="2">
        <v>44969</v>
      </c>
      <c r="F98" s="3">
        <v>0.75641203703703708</v>
      </c>
      <c r="G98" s="2">
        <v>44970</v>
      </c>
      <c r="H98" s="3">
        <v>0.27638888888888891</v>
      </c>
      <c r="I98" t="s">
        <v>686</v>
      </c>
      <c r="J98" t="s">
        <v>620</v>
      </c>
      <c r="K98" t="s">
        <v>621</v>
      </c>
      <c r="L98">
        <v>18</v>
      </c>
      <c r="M98">
        <v>1</v>
      </c>
      <c r="N98">
        <v>6</v>
      </c>
      <c r="O98">
        <v>1234</v>
      </c>
    </row>
    <row r="99" spans="1:15" x14ac:dyDescent="0.3">
      <c r="A99">
        <v>869</v>
      </c>
      <c r="B99" t="s">
        <v>204</v>
      </c>
      <c r="C99">
        <v>3</v>
      </c>
      <c r="D99">
        <v>5</v>
      </c>
      <c r="E99" s="2">
        <v>44963</v>
      </c>
      <c r="F99" s="3">
        <v>0.41896990740740742</v>
      </c>
      <c r="G99" s="2">
        <v>44968</v>
      </c>
      <c r="H99" s="3">
        <v>0.96976851851851853</v>
      </c>
      <c r="I99" t="s">
        <v>687</v>
      </c>
      <c r="J99" t="s">
        <v>620</v>
      </c>
      <c r="K99" t="s">
        <v>621</v>
      </c>
      <c r="L99">
        <v>10</v>
      </c>
      <c r="M99">
        <v>5</v>
      </c>
      <c r="N99">
        <v>23</v>
      </c>
      <c r="O99">
        <v>1534</v>
      </c>
    </row>
    <row r="100" spans="1:15" x14ac:dyDescent="0.3">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row>
    <row r="101" spans="1:15" x14ac:dyDescent="0.3">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row>
    <row r="102" spans="1:15" x14ac:dyDescent="0.3">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row>
    <row r="103" spans="1:15" x14ac:dyDescent="0.3">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row>
    <row r="104" spans="1:15" x14ac:dyDescent="0.3">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row>
    <row r="105" spans="1:15" x14ac:dyDescent="0.3">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row>
    <row r="106" spans="1:15" x14ac:dyDescent="0.3">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row>
    <row r="107" spans="1:15" x14ac:dyDescent="0.3">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row>
    <row r="108" spans="1:15" x14ac:dyDescent="0.3">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row>
    <row r="109" spans="1:15" x14ac:dyDescent="0.3">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row>
    <row r="110" spans="1:15" x14ac:dyDescent="0.3">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row>
    <row r="111" spans="1:15" x14ac:dyDescent="0.3">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row>
    <row r="112" spans="1:15" x14ac:dyDescent="0.3">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row>
    <row r="113" spans="1:15" x14ac:dyDescent="0.3">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row>
    <row r="114" spans="1:15" x14ac:dyDescent="0.3">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row>
    <row r="115" spans="1:15" x14ac:dyDescent="0.3">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row>
    <row r="116" spans="1:15" x14ac:dyDescent="0.3">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row>
    <row r="117" spans="1:15" x14ac:dyDescent="0.3">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row>
    <row r="118" spans="1:15" x14ac:dyDescent="0.3">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row>
    <row r="119" spans="1:15" x14ac:dyDescent="0.3">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row>
    <row r="120" spans="1:15" x14ac:dyDescent="0.3">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row>
    <row r="121" spans="1:15" x14ac:dyDescent="0.3">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row>
    <row r="122" spans="1:15" x14ac:dyDescent="0.3">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row>
    <row r="123" spans="1:15" x14ac:dyDescent="0.3">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row>
    <row r="124" spans="1:15" x14ac:dyDescent="0.3">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row>
    <row r="125" spans="1:15" x14ac:dyDescent="0.3">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row>
    <row r="126" spans="1:15" x14ac:dyDescent="0.3">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row>
    <row r="127" spans="1:15" x14ac:dyDescent="0.3">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row>
    <row r="128" spans="1:15" x14ac:dyDescent="0.3">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row>
    <row r="129" spans="1:15" x14ac:dyDescent="0.3">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row>
    <row r="130" spans="1:15" x14ac:dyDescent="0.3">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row>
    <row r="131" spans="1:15" x14ac:dyDescent="0.3">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row>
    <row r="132" spans="1:15" x14ac:dyDescent="0.3">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row>
    <row r="133" spans="1:15" x14ac:dyDescent="0.3">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row>
    <row r="134" spans="1:15" x14ac:dyDescent="0.3">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row>
    <row r="135" spans="1:15" x14ac:dyDescent="0.3">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row>
    <row r="136" spans="1:15" x14ac:dyDescent="0.3">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row>
    <row r="137" spans="1:15" x14ac:dyDescent="0.3">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row>
    <row r="138" spans="1:15" x14ac:dyDescent="0.3">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row>
    <row r="139" spans="1:15" x14ac:dyDescent="0.3">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row>
    <row r="140" spans="1:15" x14ac:dyDescent="0.3">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row>
    <row r="141" spans="1:15" x14ac:dyDescent="0.3">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row>
    <row r="142" spans="1:15" x14ac:dyDescent="0.3">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row>
    <row r="143" spans="1:15" x14ac:dyDescent="0.3">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row>
    <row r="144" spans="1:15" x14ac:dyDescent="0.3">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row>
    <row r="145" spans="1:15" x14ac:dyDescent="0.3">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row>
    <row r="146" spans="1:15" x14ac:dyDescent="0.3">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row>
    <row r="147" spans="1:15" x14ac:dyDescent="0.3">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row>
    <row r="148" spans="1:15" x14ac:dyDescent="0.3">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row>
    <row r="149" spans="1:15" x14ac:dyDescent="0.3">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row>
    <row r="150" spans="1:15" x14ac:dyDescent="0.3">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row>
    <row r="151" spans="1:15" x14ac:dyDescent="0.3">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row>
    <row r="152" spans="1:15" x14ac:dyDescent="0.3">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row>
    <row r="153" spans="1:15" x14ac:dyDescent="0.3">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row>
    <row r="154" spans="1:15" x14ac:dyDescent="0.3">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row>
    <row r="155" spans="1:15" x14ac:dyDescent="0.3">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row>
    <row r="156" spans="1:15" x14ac:dyDescent="0.3">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row>
    <row r="157" spans="1:15" x14ac:dyDescent="0.3">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row>
    <row r="158" spans="1:15" x14ac:dyDescent="0.3">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row>
    <row r="159" spans="1:15" x14ac:dyDescent="0.3">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row>
    <row r="160" spans="1:15" x14ac:dyDescent="0.3">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row>
    <row r="161" spans="1:15" x14ac:dyDescent="0.3">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row>
    <row r="162" spans="1:15" x14ac:dyDescent="0.3">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row>
    <row r="163" spans="1:15" x14ac:dyDescent="0.3">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row>
    <row r="164" spans="1:15" x14ac:dyDescent="0.3">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row>
    <row r="165" spans="1:15" x14ac:dyDescent="0.3">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row>
    <row r="166" spans="1:15" x14ac:dyDescent="0.3">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row>
    <row r="167" spans="1:15" x14ac:dyDescent="0.3">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row>
    <row r="168" spans="1:15" x14ac:dyDescent="0.3">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row>
    <row r="169" spans="1:15" x14ac:dyDescent="0.3">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row>
    <row r="170" spans="1:15" x14ac:dyDescent="0.3">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row>
    <row r="171" spans="1:15" x14ac:dyDescent="0.3">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row>
    <row r="172" spans="1:15" x14ac:dyDescent="0.3">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row>
    <row r="173" spans="1:15" x14ac:dyDescent="0.3">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row>
    <row r="174" spans="1:15" x14ac:dyDescent="0.3">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row>
    <row r="175" spans="1:15" x14ac:dyDescent="0.3">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row>
    <row r="176" spans="1:15" x14ac:dyDescent="0.3">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row>
    <row r="177" spans="1:15" x14ac:dyDescent="0.3">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row>
    <row r="178" spans="1:15" x14ac:dyDescent="0.3">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row>
    <row r="179" spans="1:15" x14ac:dyDescent="0.3">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row>
    <row r="180" spans="1:15" x14ac:dyDescent="0.3">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row>
    <row r="181" spans="1:15" x14ac:dyDescent="0.3">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row>
    <row r="182" spans="1:15" x14ac:dyDescent="0.3">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row>
    <row r="183" spans="1:15" x14ac:dyDescent="0.3">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row>
    <row r="184" spans="1:15" x14ac:dyDescent="0.3">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row>
    <row r="185" spans="1:15" x14ac:dyDescent="0.3">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row>
    <row r="186" spans="1:15" x14ac:dyDescent="0.3">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row>
    <row r="187" spans="1:15" x14ac:dyDescent="0.3">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row>
    <row r="188" spans="1:15" x14ac:dyDescent="0.3">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row>
    <row r="189" spans="1:15" x14ac:dyDescent="0.3">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row>
    <row r="190" spans="1:15" x14ac:dyDescent="0.3">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row>
    <row r="191" spans="1:15" x14ac:dyDescent="0.3">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row>
    <row r="192" spans="1:15" x14ac:dyDescent="0.3">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row>
    <row r="193" spans="1:15" x14ac:dyDescent="0.3">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row>
    <row r="194" spans="1:15" x14ac:dyDescent="0.3">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row>
    <row r="195" spans="1:15" x14ac:dyDescent="0.3">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row>
    <row r="196" spans="1:15" x14ac:dyDescent="0.3">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row>
    <row r="197" spans="1:15" x14ac:dyDescent="0.3">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row>
    <row r="198" spans="1:15" x14ac:dyDescent="0.3">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row>
    <row r="199" spans="1:15" x14ac:dyDescent="0.3">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row>
    <row r="200" spans="1:15" x14ac:dyDescent="0.3">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row>
    <row r="201" spans="1:15" x14ac:dyDescent="0.3">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row>
    <row r="202" spans="1:15" x14ac:dyDescent="0.3">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row>
    <row r="203" spans="1:15" x14ac:dyDescent="0.3">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row>
    <row r="204" spans="1:15" x14ac:dyDescent="0.3">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row>
    <row r="205" spans="1:15" x14ac:dyDescent="0.3">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row>
    <row r="206" spans="1:15" x14ac:dyDescent="0.3">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row>
    <row r="207" spans="1:15" x14ac:dyDescent="0.3">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row>
    <row r="208" spans="1:15" x14ac:dyDescent="0.3">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row>
    <row r="209" spans="1:15" x14ac:dyDescent="0.3">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row>
    <row r="210" spans="1:15" x14ac:dyDescent="0.3">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row>
    <row r="211" spans="1:15" x14ac:dyDescent="0.3">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row>
    <row r="212" spans="1:15" x14ac:dyDescent="0.3">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row>
    <row r="213" spans="1:15" x14ac:dyDescent="0.3">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row>
    <row r="214" spans="1:15" x14ac:dyDescent="0.3">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row>
    <row r="215" spans="1:15" x14ac:dyDescent="0.3">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row>
    <row r="216" spans="1:15" x14ac:dyDescent="0.3">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row>
    <row r="217" spans="1:15" x14ac:dyDescent="0.3">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row>
    <row r="218" spans="1:15" x14ac:dyDescent="0.3">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row>
    <row r="219" spans="1:15" x14ac:dyDescent="0.3">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row>
    <row r="220" spans="1:15" x14ac:dyDescent="0.3">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row>
    <row r="221" spans="1:15" x14ac:dyDescent="0.3">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row>
    <row r="222" spans="1:15" x14ac:dyDescent="0.3">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row>
    <row r="223" spans="1:15" x14ac:dyDescent="0.3">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row>
    <row r="224" spans="1:15" x14ac:dyDescent="0.3">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row>
    <row r="225" spans="1:15" x14ac:dyDescent="0.3">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row>
    <row r="226" spans="1:15" x14ac:dyDescent="0.3">
      <c r="A226">
        <v>228</v>
      </c>
      <c r="B226" t="s">
        <v>222</v>
      </c>
      <c r="C226">
        <v>36</v>
      </c>
      <c r="D226">
        <v>1</v>
      </c>
      <c r="E226" s="2">
        <v>44995</v>
      </c>
      <c r="F226" s="3">
        <v>0.77837962962962959</v>
      </c>
      <c r="G226" s="2">
        <v>44996</v>
      </c>
      <c r="H226" s="3">
        <v>0.4375</v>
      </c>
      <c r="I226" t="s">
        <v>750</v>
      </c>
      <c r="J226" t="s">
        <v>707</v>
      </c>
      <c r="K226" t="s">
        <v>747</v>
      </c>
      <c r="L226">
        <v>18</v>
      </c>
      <c r="M226">
        <v>1</v>
      </c>
      <c r="N226">
        <v>10</v>
      </c>
      <c r="O226">
        <v>203</v>
      </c>
    </row>
    <row r="227" spans="1:15" x14ac:dyDescent="0.3">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row>
    <row r="228" spans="1:15" x14ac:dyDescent="0.3">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row>
    <row r="229" spans="1:15" x14ac:dyDescent="0.3">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row>
    <row r="230" spans="1:15" x14ac:dyDescent="0.3">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row>
    <row r="231" spans="1:15" x14ac:dyDescent="0.3">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row>
    <row r="232" spans="1:15" x14ac:dyDescent="0.3">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row>
    <row r="233" spans="1:15" x14ac:dyDescent="0.3">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row>
    <row r="234" spans="1:15" x14ac:dyDescent="0.3">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row>
    <row r="235" spans="1:15" x14ac:dyDescent="0.3">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row>
    <row r="236" spans="1:15" x14ac:dyDescent="0.3">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row>
    <row r="237" spans="1:15" x14ac:dyDescent="0.3">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row>
    <row r="238" spans="1:15" x14ac:dyDescent="0.3">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row>
    <row r="239" spans="1:15" x14ac:dyDescent="0.3">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row>
    <row r="240" spans="1:15" x14ac:dyDescent="0.3">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row>
    <row r="241" spans="1:15" x14ac:dyDescent="0.3">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row>
    <row r="242" spans="1:15" x14ac:dyDescent="0.3">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row>
    <row r="243" spans="1:15" x14ac:dyDescent="0.3">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row>
    <row r="244" spans="1:15" x14ac:dyDescent="0.3">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row>
    <row r="245" spans="1:15" x14ac:dyDescent="0.3">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row>
    <row r="246" spans="1:15" x14ac:dyDescent="0.3">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row>
    <row r="247" spans="1:15" x14ac:dyDescent="0.3">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row>
    <row r="248" spans="1:15" x14ac:dyDescent="0.3">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row>
    <row r="249" spans="1:15" x14ac:dyDescent="0.3">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row>
    <row r="250" spans="1:15" x14ac:dyDescent="0.3">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row>
    <row r="251" spans="1:15" x14ac:dyDescent="0.3">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row>
    <row r="252" spans="1:15" x14ac:dyDescent="0.3">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row>
    <row r="253" spans="1:15" x14ac:dyDescent="0.3">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row>
    <row r="254" spans="1:15" x14ac:dyDescent="0.3">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row>
    <row r="255" spans="1:15" x14ac:dyDescent="0.3">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row>
    <row r="256" spans="1:15" x14ac:dyDescent="0.3">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row>
    <row r="257" spans="1:15" x14ac:dyDescent="0.3">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row>
    <row r="258" spans="1:15" x14ac:dyDescent="0.3">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row>
    <row r="259" spans="1:15" x14ac:dyDescent="0.3">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row>
    <row r="260" spans="1:15" x14ac:dyDescent="0.3">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row>
    <row r="261" spans="1:15" x14ac:dyDescent="0.3">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row>
    <row r="262" spans="1:15" x14ac:dyDescent="0.3">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row>
    <row r="263" spans="1:15" x14ac:dyDescent="0.3">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row>
    <row r="264" spans="1:15" x14ac:dyDescent="0.3">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row>
    <row r="265" spans="1:15" x14ac:dyDescent="0.3">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row>
    <row r="266" spans="1:15" x14ac:dyDescent="0.3">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row>
    <row r="267" spans="1:15" x14ac:dyDescent="0.3">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row>
    <row r="268" spans="1:15" x14ac:dyDescent="0.3">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row>
    <row r="269" spans="1:15" x14ac:dyDescent="0.3">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row>
    <row r="270" spans="1:15" x14ac:dyDescent="0.3">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row>
    <row r="271" spans="1:15" x14ac:dyDescent="0.3">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row>
    <row r="272" spans="1:15" x14ac:dyDescent="0.3">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row>
    <row r="273" spans="1:15" x14ac:dyDescent="0.3">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row>
    <row r="274" spans="1:15" x14ac:dyDescent="0.3">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row>
    <row r="275" spans="1:15" x14ac:dyDescent="0.3">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row>
    <row r="276" spans="1:15" x14ac:dyDescent="0.3">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row>
    <row r="277" spans="1:15" x14ac:dyDescent="0.3">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row>
    <row r="278" spans="1:15" x14ac:dyDescent="0.3">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row>
    <row r="279" spans="1:15" x14ac:dyDescent="0.3">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row>
    <row r="280" spans="1:15" x14ac:dyDescent="0.3">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row>
    <row r="281" spans="1:15" x14ac:dyDescent="0.3">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row>
    <row r="282" spans="1:15" x14ac:dyDescent="0.3">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row>
    <row r="283" spans="1:15" x14ac:dyDescent="0.3">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row>
    <row r="284" spans="1:15" x14ac:dyDescent="0.3">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row>
    <row r="285" spans="1:15" x14ac:dyDescent="0.3">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row>
    <row r="286" spans="1:15" x14ac:dyDescent="0.3">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row>
    <row r="287" spans="1:15" x14ac:dyDescent="0.3">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row>
    <row r="288" spans="1:15" x14ac:dyDescent="0.3">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row>
    <row r="289" spans="1:15" x14ac:dyDescent="0.3">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row>
    <row r="290" spans="1:15" x14ac:dyDescent="0.3">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row>
    <row r="291" spans="1:15" x14ac:dyDescent="0.3">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row>
    <row r="292" spans="1:15" x14ac:dyDescent="0.3">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row>
    <row r="293" spans="1:15" x14ac:dyDescent="0.3">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row>
    <row r="294" spans="1:15" x14ac:dyDescent="0.3">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row>
    <row r="295" spans="1:15" x14ac:dyDescent="0.3">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row>
    <row r="296" spans="1:15" x14ac:dyDescent="0.3">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row>
    <row r="297" spans="1:15" x14ac:dyDescent="0.3">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row>
    <row r="298" spans="1:15" x14ac:dyDescent="0.3">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row>
    <row r="299" spans="1:15" x14ac:dyDescent="0.3">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row>
    <row r="300" spans="1:15" x14ac:dyDescent="0.3">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row>
    <row r="301" spans="1:15" x14ac:dyDescent="0.3">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row>
    <row r="302" spans="1:15" x14ac:dyDescent="0.3">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row>
    <row r="303" spans="1:15" x14ac:dyDescent="0.3">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row>
    <row r="304" spans="1:15" x14ac:dyDescent="0.3">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row>
    <row r="305" spans="1:15" x14ac:dyDescent="0.3">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row>
    <row r="306" spans="1:15" x14ac:dyDescent="0.3">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row>
    <row r="307" spans="1:15" x14ac:dyDescent="0.3">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row>
    <row r="308" spans="1:15" x14ac:dyDescent="0.3">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row>
    <row r="309" spans="1:15" x14ac:dyDescent="0.3">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row>
    <row r="310" spans="1:15" x14ac:dyDescent="0.3">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row>
    <row r="311" spans="1:15" x14ac:dyDescent="0.3">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row>
    <row r="312" spans="1:15" x14ac:dyDescent="0.3">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row>
    <row r="313" spans="1:15" x14ac:dyDescent="0.3">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row>
    <row r="314" spans="1:15" x14ac:dyDescent="0.3">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row>
    <row r="315" spans="1:15" x14ac:dyDescent="0.3">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row>
    <row r="316" spans="1:15" x14ac:dyDescent="0.3">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row>
    <row r="317" spans="1:15" x14ac:dyDescent="0.3">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row>
    <row r="318" spans="1:15" x14ac:dyDescent="0.3">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row>
    <row r="319" spans="1:15" x14ac:dyDescent="0.3">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row>
    <row r="320" spans="1:15" x14ac:dyDescent="0.3">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row>
    <row r="321" spans="1:15" x14ac:dyDescent="0.3">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row>
    <row r="322" spans="1:15" x14ac:dyDescent="0.3">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row>
    <row r="323" spans="1:15" x14ac:dyDescent="0.3">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row>
    <row r="324" spans="1:15" x14ac:dyDescent="0.3">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row>
    <row r="325" spans="1:15" x14ac:dyDescent="0.3">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row>
    <row r="326" spans="1:15" x14ac:dyDescent="0.3">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row>
    <row r="327" spans="1:15" x14ac:dyDescent="0.3">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row>
    <row r="328" spans="1:15" x14ac:dyDescent="0.3">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row>
    <row r="329" spans="1:15" x14ac:dyDescent="0.3">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row>
    <row r="330" spans="1:15" x14ac:dyDescent="0.3">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row>
    <row r="331" spans="1:15" x14ac:dyDescent="0.3">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row>
    <row r="332" spans="1:15" x14ac:dyDescent="0.3">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row>
    <row r="333" spans="1:15" x14ac:dyDescent="0.3">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row>
    <row r="334" spans="1:15" x14ac:dyDescent="0.3">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row>
    <row r="335" spans="1:15" x14ac:dyDescent="0.3">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row>
    <row r="336" spans="1:15" x14ac:dyDescent="0.3">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row>
    <row r="337" spans="1:15" x14ac:dyDescent="0.3">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row>
    <row r="338" spans="1:15" x14ac:dyDescent="0.3">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row>
    <row r="339" spans="1:15" x14ac:dyDescent="0.3">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row>
    <row r="340" spans="1:15" x14ac:dyDescent="0.3">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row>
    <row r="341" spans="1:15" x14ac:dyDescent="0.3">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row>
    <row r="342" spans="1:15" x14ac:dyDescent="0.3">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row>
    <row r="343" spans="1:15" x14ac:dyDescent="0.3">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row>
    <row r="344" spans="1:15" x14ac:dyDescent="0.3">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row>
    <row r="345" spans="1:15" x14ac:dyDescent="0.3">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row>
    <row r="346" spans="1:15" x14ac:dyDescent="0.3">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row>
    <row r="347" spans="1:15" x14ac:dyDescent="0.3">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row>
    <row r="348" spans="1:15" x14ac:dyDescent="0.3">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row>
    <row r="349" spans="1:15" x14ac:dyDescent="0.3">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row>
    <row r="350" spans="1:15" x14ac:dyDescent="0.3">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row>
    <row r="351" spans="1:15" x14ac:dyDescent="0.3">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row>
    <row r="352" spans="1:15" x14ac:dyDescent="0.3">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row>
    <row r="353" spans="1:15" x14ac:dyDescent="0.3">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row>
    <row r="354" spans="1:15" x14ac:dyDescent="0.3">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row>
    <row r="355" spans="1:15" x14ac:dyDescent="0.3">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row>
    <row r="356" spans="1:15" x14ac:dyDescent="0.3">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row>
    <row r="357" spans="1:15" x14ac:dyDescent="0.3">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row>
    <row r="358" spans="1:15" x14ac:dyDescent="0.3">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row>
    <row r="359" spans="1:15" x14ac:dyDescent="0.3">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row>
    <row r="360" spans="1:15" x14ac:dyDescent="0.3">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row>
    <row r="361" spans="1:15" x14ac:dyDescent="0.3">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row>
    <row r="362" spans="1:15" x14ac:dyDescent="0.3">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row>
    <row r="363" spans="1:15" x14ac:dyDescent="0.3">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row>
    <row r="364" spans="1:15" x14ac:dyDescent="0.3">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row>
    <row r="365" spans="1:15" x14ac:dyDescent="0.3">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row>
    <row r="366" spans="1:15" x14ac:dyDescent="0.3">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row>
    <row r="367" spans="1:15" x14ac:dyDescent="0.3">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row>
    <row r="368" spans="1:15" x14ac:dyDescent="0.3">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row>
    <row r="369" spans="1:15" x14ac:dyDescent="0.3">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row>
    <row r="370" spans="1:15" x14ac:dyDescent="0.3">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row>
    <row r="371" spans="1:15" x14ac:dyDescent="0.3">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row>
    <row r="372" spans="1:15" x14ac:dyDescent="0.3">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row>
    <row r="373" spans="1:15" x14ac:dyDescent="0.3">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row>
    <row r="374" spans="1:15" x14ac:dyDescent="0.3">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row>
    <row r="375" spans="1:15" x14ac:dyDescent="0.3">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row>
    <row r="376" spans="1:15" x14ac:dyDescent="0.3">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row>
    <row r="377" spans="1:15" x14ac:dyDescent="0.3">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row>
    <row r="378" spans="1:15" x14ac:dyDescent="0.3">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row>
    <row r="379" spans="1:15" x14ac:dyDescent="0.3">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row>
    <row r="380" spans="1:15" x14ac:dyDescent="0.3">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row>
    <row r="381" spans="1:15" x14ac:dyDescent="0.3">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row>
    <row r="382" spans="1:15" x14ac:dyDescent="0.3">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row>
    <row r="383" spans="1:15" x14ac:dyDescent="0.3">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row>
    <row r="384" spans="1:15" x14ac:dyDescent="0.3">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row>
    <row r="385" spans="1:15" x14ac:dyDescent="0.3">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row>
    <row r="386" spans="1:15" x14ac:dyDescent="0.3">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row>
    <row r="387" spans="1:15" x14ac:dyDescent="0.3">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row>
    <row r="388" spans="1:15" x14ac:dyDescent="0.3">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row>
    <row r="389" spans="1:15" x14ac:dyDescent="0.3">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row>
    <row r="390" spans="1:15" x14ac:dyDescent="0.3">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row>
    <row r="391" spans="1:15" x14ac:dyDescent="0.3">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row>
    <row r="392" spans="1:15" x14ac:dyDescent="0.3">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row>
    <row r="393" spans="1:15" x14ac:dyDescent="0.3">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row>
    <row r="394" spans="1:15" x14ac:dyDescent="0.3">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row>
    <row r="395" spans="1:15" x14ac:dyDescent="0.3">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row>
    <row r="396" spans="1:15" x14ac:dyDescent="0.3">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row>
    <row r="397" spans="1:15" x14ac:dyDescent="0.3">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row>
    <row r="398" spans="1:15" x14ac:dyDescent="0.3">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row>
    <row r="399" spans="1:15" x14ac:dyDescent="0.3">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row>
    <row r="400" spans="1:15" x14ac:dyDescent="0.3">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row>
    <row r="401" spans="1:15" x14ac:dyDescent="0.3">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row>
    <row r="402" spans="1:15" x14ac:dyDescent="0.3">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row>
    <row r="403" spans="1:15" x14ac:dyDescent="0.3">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row>
    <row r="404" spans="1:15" x14ac:dyDescent="0.3">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row>
    <row r="405" spans="1:15" x14ac:dyDescent="0.3">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row>
    <row r="406" spans="1:15" x14ac:dyDescent="0.3">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row>
    <row r="407" spans="1:15" x14ac:dyDescent="0.3">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row>
    <row r="408" spans="1:15" x14ac:dyDescent="0.3">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row>
    <row r="409" spans="1:15" x14ac:dyDescent="0.3">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row>
    <row r="410" spans="1:15" x14ac:dyDescent="0.3">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row>
    <row r="411" spans="1:15" x14ac:dyDescent="0.3">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row>
    <row r="412" spans="1:15" x14ac:dyDescent="0.3">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row>
    <row r="413" spans="1:15" x14ac:dyDescent="0.3">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row>
    <row r="414" spans="1:15" x14ac:dyDescent="0.3">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row>
    <row r="415" spans="1:15" x14ac:dyDescent="0.3">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row>
    <row r="416" spans="1:15" x14ac:dyDescent="0.3">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row>
    <row r="417" spans="1:15" x14ac:dyDescent="0.3">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row>
    <row r="418" spans="1:15" x14ac:dyDescent="0.3">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row>
    <row r="419" spans="1:15" x14ac:dyDescent="0.3">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row>
    <row r="420" spans="1:15" x14ac:dyDescent="0.3">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row>
    <row r="421" spans="1:15" x14ac:dyDescent="0.3">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row>
    <row r="422" spans="1:15" x14ac:dyDescent="0.3">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row>
    <row r="423" spans="1:15" x14ac:dyDescent="0.3">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row>
    <row r="424" spans="1:15" x14ac:dyDescent="0.3">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row>
    <row r="425" spans="1:15" x14ac:dyDescent="0.3">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row>
    <row r="426" spans="1:15" x14ac:dyDescent="0.3">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row>
    <row r="427" spans="1:15" x14ac:dyDescent="0.3">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row>
    <row r="428" spans="1:15" x14ac:dyDescent="0.3">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row>
    <row r="429" spans="1:15" x14ac:dyDescent="0.3">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row>
    <row r="430" spans="1:15" x14ac:dyDescent="0.3">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row>
    <row r="431" spans="1:15" x14ac:dyDescent="0.3">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row>
    <row r="432" spans="1:15" x14ac:dyDescent="0.3">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row>
    <row r="433" spans="1:15" x14ac:dyDescent="0.3">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row>
    <row r="434" spans="1:15" x14ac:dyDescent="0.3">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row>
    <row r="435" spans="1:15" x14ac:dyDescent="0.3">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row>
    <row r="436" spans="1:15" x14ac:dyDescent="0.3">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row>
    <row r="437" spans="1:15" x14ac:dyDescent="0.3">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row>
    <row r="438" spans="1:15" x14ac:dyDescent="0.3">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row>
    <row r="439" spans="1:15" x14ac:dyDescent="0.3">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row>
    <row r="440" spans="1:15" x14ac:dyDescent="0.3">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row>
    <row r="441" spans="1:15" x14ac:dyDescent="0.3">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row>
    <row r="442" spans="1:15" x14ac:dyDescent="0.3">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row>
    <row r="443" spans="1:15" x14ac:dyDescent="0.3">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row>
    <row r="444" spans="1:15" x14ac:dyDescent="0.3">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row>
    <row r="445" spans="1:15" x14ac:dyDescent="0.3">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row>
    <row r="446" spans="1:15" x14ac:dyDescent="0.3">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row>
    <row r="447" spans="1:15" x14ac:dyDescent="0.3">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row>
    <row r="448" spans="1:15" x14ac:dyDescent="0.3">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row>
    <row r="449" spans="1:15" x14ac:dyDescent="0.3">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row>
    <row r="450" spans="1:15" x14ac:dyDescent="0.3">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row>
    <row r="451" spans="1:15" x14ac:dyDescent="0.3">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row>
    <row r="452" spans="1:15" x14ac:dyDescent="0.3">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row>
    <row r="453" spans="1:15" x14ac:dyDescent="0.3">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row>
    <row r="454" spans="1:15" x14ac:dyDescent="0.3">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row>
    <row r="455" spans="1:15" x14ac:dyDescent="0.3">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row>
    <row r="456" spans="1:15" x14ac:dyDescent="0.3">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row>
    <row r="457" spans="1:15" x14ac:dyDescent="0.3">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row>
    <row r="458" spans="1:15" x14ac:dyDescent="0.3">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row>
    <row r="459" spans="1:15" x14ac:dyDescent="0.3">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row>
    <row r="460" spans="1:15" x14ac:dyDescent="0.3">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row>
    <row r="461" spans="1:15" x14ac:dyDescent="0.3">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row>
    <row r="462" spans="1:15" x14ac:dyDescent="0.3">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row>
    <row r="463" spans="1:15" x14ac:dyDescent="0.3">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row>
    <row r="464" spans="1:15" x14ac:dyDescent="0.3">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row>
    <row r="465" spans="1:15" x14ac:dyDescent="0.3">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row>
    <row r="466" spans="1:15" x14ac:dyDescent="0.3">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row>
    <row r="467" spans="1:15" x14ac:dyDescent="0.3">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row>
    <row r="468" spans="1:15" x14ac:dyDescent="0.3">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row>
    <row r="469" spans="1:15" x14ac:dyDescent="0.3">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row>
    <row r="470" spans="1:15" x14ac:dyDescent="0.3">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row>
    <row r="471" spans="1:15" x14ac:dyDescent="0.3">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row>
    <row r="472" spans="1:15" x14ac:dyDescent="0.3">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row>
    <row r="473" spans="1:15" x14ac:dyDescent="0.3">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row>
    <row r="474" spans="1:15" x14ac:dyDescent="0.3">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row>
    <row r="475" spans="1:15" x14ac:dyDescent="0.3">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row>
    <row r="476" spans="1:15" x14ac:dyDescent="0.3">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row>
    <row r="477" spans="1:15" x14ac:dyDescent="0.3">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row>
    <row r="478" spans="1:15" x14ac:dyDescent="0.3">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row>
    <row r="479" spans="1:15" x14ac:dyDescent="0.3">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row>
    <row r="480" spans="1:15" x14ac:dyDescent="0.3">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row>
    <row r="481" spans="1:15" x14ac:dyDescent="0.3">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row>
    <row r="482" spans="1:15" x14ac:dyDescent="0.3">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row>
    <row r="483" spans="1:15" x14ac:dyDescent="0.3">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row>
    <row r="484" spans="1:15" x14ac:dyDescent="0.3">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row>
    <row r="485" spans="1:15" x14ac:dyDescent="0.3">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row>
    <row r="486" spans="1:15" x14ac:dyDescent="0.3">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row>
    <row r="487" spans="1:15" x14ac:dyDescent="0.3">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row>
    <row r="488" spans="1:15" x14ac:dyDescent="0.3">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row>
    <row r="489" spans="1:15" x14ac:dyDescent="0.3">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row>
    <row r="490" spans="1:15" x14ac:dyDescent="0.3">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row>
    <row r="491" spans="1:15" x14ac:dyDescent="0.3">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row>
    <row r="492" spans="1:15" x14ac:dyDescent="0.3">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row>
    <row r="493" spans="1:15" x14ac:dyDescent="0.3">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row>
    <row r="494" spans="1:15" x14ac:dyDescent="0.3">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row>
    <row r="495" spans="1:15" x14ac:dyDescent="0.3">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row>
    <row r="496" spans="1:15" x14ac:dyDescent="0.3">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row>
    <row r="497" spans="1:15" x14ac:dyDescent="0.3">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row>
    <row r="498" spans="1:15" x14ac:dyDescent="0.3">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row>
    <row r="499" spans="1:15" x14ac:dyDescent="0.3">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row>
    <row r="500" spans="1:15" x14ac:dyDescent="0.3">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row>
    <row r="501" spans="1:15" x14ac:dyDescent="0.3">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row>
    <row r="502" spans="1:15" x14ac:dyDescent="0.3">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row>
    <row r="503" spans="1:15" x14ac:dyDescent="0.3">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row>
    <row r="504" spans="1:15" x14ac:dyDescent="0.3">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row>
    <row r="505" spans="1:15" x14ac:dyDescent="0.3">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row>
    <row r="506" spans="1:15" x14ac:dyDescent="0.3">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row>
    <row r="507" spans="1:15" x14ac:dyDescent="0.3">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row>
    <row r="508" spans="1:15" x14ac:dyDescent="0.3">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row>
    <row r="509" spans="1:15" x14ac:dyDescent="0.3">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row>
    <row r="510" spans="1:15" x14ac:dyDescent="0.3">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row>
    <row r="511" spans="1:15" x14ac:dyDescent="0.3">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row>
    <row r="512" spans="1:15" x14ac:dyDescent="0.3">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row>
    <row r="513" spans="1:15" x14ac:dyDescent="0.3">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row>
    <row r="514" spans="1:15" x14ac:dyDescent="0.3">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row>
    <row r="515" spans="1:15" x14ac:dyDescent="0.3">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row>
    <row r="516" spans="1:15" x14ac:dyDescent="0.3">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row>
    <row r="517" spans="1:15" x14ac:dyDescent="0.3">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row>
    <row r="518" spans="1:15" x14ac:dyDescent="0.3">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row>
    <row r="519" spans="1:15" x14ac:dyDescent="0.3">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row>
    <row r="520" spans="1:15" x14ac:dyDescent="0.3">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row>
    <row r="521" spans="1:15" x14ac:dyDescent="0.3">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row>
    <row r="522" spans="1:15" x14ac:dyDescent="0.3">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row>
    <row r="523" spans="1:15" x14ac:dyDescent="0.3">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row>
    <row r="524" spans="1:15" x14ac:dyDescent="0.3">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row>
    <row r="525" spans="1:15" x14ac:dyDescent="0.3">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row>
    <row r="526" spans="1:15" x14ac:dyDescent="0.3">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row>
    <row r="527" spans="1:15" x14ac:dyDescent="0.3">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row>
    <row r="528" spans="1:15" x14ac:dyDescent="0.3">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row>
    <row r="529" spans="1:15" x14ac:dyDescent="0.3">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row>
    <row r="530" spans="1:15" x14ac:dyDescent="0.3">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row>
    <row r="531" spans="1:15" x14ac:dyDescent="0.3">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row>
    <row r="532" spans="1:15" x14ac:dyDescent="0.3">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row>
    <row r="533" spans="1:15" x14ac:dyDescent="0.3">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row>
    <row r="534" spans="1:15" x14ac:dyDescent="0.3">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row>
    <row r="535" spans="1:15" x14ac:dyDescent="0.3">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row>
    <row r="536" spans="1:15" x14ac:dyDescent="0.3">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row>
    <row r="537" spans="1:15" x14ac:dyDescent="0.3">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row>
    <row r="538" spans="1:15" x14ac:dyDescent="0.3">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row>
    <row r="539" spans="1:15" x14ac:dyDescent="0.3">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row>
    <row r="540" spans="1:15" x14ac:dyDescent="0.3">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row>
    <row r="541" spans="1:15" x14ac:dyDescent="0.3">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row>
    <row r="542" spans="1:15" x14ac:dyDescent="0.3">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row>
    <row r="543" spans="1:15" x14ac:dyDescent="0.3">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row>
    <row r="544" spans="1:15" x14ac:dyDescent="0.3">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row>
    <row r="545" spans="1:15" x14ac:dyDescent="0.3">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row>
    <row r="546" spans="1:15" x14ac:dyDescent="0.3">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row>
    <row r="547" spans="1:15" x14ac:dyDescent="0.3">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row>
    <row r="548" spans="1:15" x14ac:dyDescent="0.3">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row>
    <row r="549" spans="1:15" x14ac:dyDescent="0.3">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row>
    <row r="550" spans="1:15" x14ac:dyDescent="0.3">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row>
    <row r="551" spans="1:15" x14ac:dyDescent="0.3">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row>
    <row r="552" spans="1:15" x14ac:dyDescent="0.3">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row>
    <row r="553" spans="1:15" x14ac:dyDescent="0.3">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row>
    <row r="554" spans="1:15" x14ac:dyDescent="0.3">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row>
    <row r="555" spans="1:15" x14ac:dyDescent="0.3">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row>
    <row r="556" spans="1:15" x14ac:dyDescent="0.3">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row>
    <row r="557" spans="1:15" x14ac:dyDescent="0.3">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row>
    <row r="558" spans="1:15" x14ac:dyDescent="0.3">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row>
    <row r="559" spans="1:15" x14ac:dyDescent="0.3">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row>
    <row r="560" spans="1:15" x14ac:dyDescent="0.3">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row>
    <row r="561" spans="1:15" x14ac:dyDescent="0.3">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row>
    <row r="562" spans="1:15" x14ac:dyDescent="0.3">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row>
    <row r="563" spans="1:15" x14ac:dyDescent="0.3">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row>
    <row r="564" spans="1:15" x14ac:dyDescent="0.3">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row>
    <row r="565" spans="1:15" x14ac:dyDescent="0.3">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row>
    <row r="566" spans="1:15" x14ac:dyDescent="0.3">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row>
    <row r="567" spans="1:15" x14ac:dyDescent="0.3">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row>
    <row r="568" spans="1:15" x14ac:dyDescent="0.3">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row>
    <row r="569" spans="1:15" x14ac:dyDescent="0.3">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row>
    <row r="570" spans="1:15" x14ac:dyDescent="0.3">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row>
    <row r="571" spans="1:15" x14ac:dyDescent="0.3">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row>
    <row r="572" spans="1:15" x14ac:dyDescent="0.3">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row>
    <row r="573" spans="1:15" x14ac:dyDescent="0.3">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row>
    <row r="574" spans="1:15" x14ac:dyDescent="0.3">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row>
    <row r="575" spans="1:15" x14ac:dyDescent="0.3">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row>
    <row r="576" spans="1:15" x14ac:dyDescent="0.3">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row>
    <row r="577" spans="1:15" x14ac:dyDescent="0.3">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row>
    <row r="578" spans="1:15" x14ac:dyDescent="0.3">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row>
    <row r="579" spans="1:15" x14ac:dyDescent="0.3">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row>
    <row r="580" spans="1:15" x14ac:dyDescent="0.3">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row>
    <row r="581" spans="1:15" x14ac:dyDescent="0.3">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row>
    <row r="582" spans="1:15" x14ac:dyDescent="0.3">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row>
    <row r="583" spans="1:15" x14ac:dyDescent="0.3">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row>
    <row r="584" spans="1:15" x14ac:dyDescent="0.3">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row>
    <row r="585" spans="1:15" x14ac:dyDescent="0.3">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row>
    <row r="586" spans="1:15" x14ac:dyDescent="0.3">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row>
    <row r="587" spans="1:15" x14ac:dyDescent="0.3">
      <c r="A587">
        <v>2</v>
      </c>
      <c r="B587" t="s">
        <v>126</v>
      </c>
      <c r="C587">
        <v>41</v>
      </c>
      <c r="D587">
        <v>2</v>
      </c>
      <c r="E587" s="2">
        <v>45237</v>
      </c>
      <c r="F587" s="3">
        <v>0.979375</v>
      </c>
      <c r="G587" s="2">
        <v>45243</v>
      </c>
      <c r="H587" s="3">
        <v>0.30297453703703703</v>
      </c>
      <c r="I587" t="s">
        <v>702</v>
      </c>
      <c r="J587" t="s">
        <v>829</v>
      </c>
      <c r="K587" t="s">
        <v>822</v>
      </c>
      <c r="L587">
        <v>23</v>
      </c>
      <c r="M587">
        <v>6</v>
      </c>
      <c r="N587">
        <v>7</v>
      </c>
      <c r="O587">
        <v>1977</v>
      </c>
    </row>
    <row r="588" spans="1:15" x14ac:dyDescent="0.3">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row>
    <row r="589" spans="1:15" x14ac:dyDescent="0.3">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row>
    <row r="590" spans="1:15" x14ac:dyDescent="0.3">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row>
    <row r="591" spans="1:15" x14ac:dyDescent="0.3">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row>
    <row r="592" spans="1:15" x14ac:dyDescent="0.3">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row>
    <row r="593" spans="1:15" x14ac:dyDescent="0.3">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row>
    <row r="594" spans="1:15" x14ac:dyDescent="0.3">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row>
    <row r="595" spans="1:15" x14ac:dyDescent="0.3">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row>
    <row r="596" spans="1:15" x14ac:dyDescent="0.3">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row>
    <row r="597" spans="1:15" x14ac:dyDescent="0.3">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row>
    <row r="598" spans="1:15" x14ac:dyDescent="0.3">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row>
    <row r="599" spans="1:15" x14ac:dyDescent="0.3">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row>
    <row r="600" spans="1:15" x14ac:dyDescent="0.3">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row>
    <row r="601" spans="1:15" x14ac:dyDescent="0.3">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row>
    <row r="602" spans="1:15" x14ac:dyDescent="0.3">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row>
    <row r="603" spans="1:15" x14ac:dyDescent="0.3">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row>
    <row r="604" spans="1:15" x14ac:dyDescent="0.3">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row>
    <row r="605" spans="1:15" x14ac:dyDescent="0.3">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row>
    <row r="606" spans="1:15" x14ac:dyDescent="0.3">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row>
    <row r="607" spans="1:15" x14ac:dyDescent="0.3">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row>
    <row r="608" spans="1:15" x14ac:dyDescent="0.3">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row>
    <row r="609" spans="1:15" x14ac:dyDescent="0.3">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row>
    <row r="610" spans="1:15" x14ac:dyDescent="0.3">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row>
    <row r="611" spans="1:15" x14ac:dyDescent="0.3">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row>
    <row r="612" spans="1:15" x14ac:dyDescent="0.3">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row>
    <row r="613" spans="1:15" x14ac:dyDescent="0.3">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row>
    <row r="614" spans="1:15" x14ac:dyDescent="0.3">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row>
    <row r="615" spans="1:15" x14ac:dyDescent="0.3">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row>
    <row r="616" spans="1:15" x14ac:dyDescent="0.3">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row>
    <row r="617" spans="1:15" x14ac:dyDescent="0.3">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row>
    <row r="618" spans="1:15" x14ac:dyDescent="0.3">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row>
    <row r="619" spans="1:15" x14ac:dyDescent="0.3">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row>
    <row r="620" spans="1:15" x14ac:dyDescent="0.3">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row>
    <row r="621" spans="1:15" x14ac:dyDescent="0.3">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row>
    <row r="622" spans="1:15" x14ac:dyDescent="0.3">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row>
    <row r="623" spans="1:15" x14ac:dyDescent="0.3">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row>
    <row r="624" spans="1:15" x14ac:dyDescent="0.3">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row>
    <row r="625" spans="1:15" x14ac:dyDescent="0.3">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row>
    <row r="626" spans="1:15" x14ac:dyDescent="0.3">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row>
    <row r="627" spans="1:15" x14ac:dyDescent="0.3">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row>
    <row r="628" spans="1:15" x14ac:dyDescent="0.3">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row>
    <row r="629" spans="1:15" x14ac:dyDescent="0.3">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row>
    <row r="630" spans="1:15" x14ac:dyDescent="0.3">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row>
    <row r="631" spans="1:15" x14ac:dyDescent="0.3">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row>
    <row r="632" spans="1:15" x14ac:dyDescent="0.3">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row>
    <row r="633" spans="1:15" x14ac:dyDescent="0.3">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row>
    <row r="634" spans="1:15" x14ac:dyDescent="0.3">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row>
    <row r="635" spans="1:15" x14ac:dyDescent="0.3">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row>
    <row r="636" spans="1:15" x14ac:dyDescent="0.3">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row>
    <row r="637" spans="1:15" x14ac:dyDescent="0.3">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row>
    <row r="638" spans="1:15" x14ac:dyDescent="0.3">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row>
    <row r="639" spans="1:15" x14ac:dyDescent="0.3">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row>
    <row r="640" spans="1:15" x14ac:dyDescent="0.3">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row>
    <row r="641" spans="1:15" x14ac:dyDescent="0.3">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row>
    <row r="642" spans="1:15" x14ac:dyDescent="0.3">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row>
    <row r="643" spans="1:15" x14ac:dyDescent="0.3">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row>
    <row r="644" spans="1:15" x14ac:dyDescent="0.3">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row>
    <row r="645" spans="1:15" x14ac:dyDescent="0.3">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row>
    <row r="646" spans="1:15" x14ac:dyDescent="0.3">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row>
    <row r="647" spans="1:15" x14ac:dyDescent="0.3">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row>
    <row r="648" spans="1:15" x14ac:dyDescent="0.3">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row>
    <row r="649" spans="1:15" x14ac:dyDescent="0.3">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row>
    <row r="650" spans="1:15" x14ac:dyDescent="0.3">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row>
    <row r="651" spans="1:15" x14ac:dyDescent="0.3">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row>
    <row r="652" spans="1:15" x14ac:dyDescent="0.3">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row>
    <row r="653" spans="1:15" x14ac:dyDescent="0.3">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row>
    <row r="654" spans="1:15" x14ac:dyDescent="0.3">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row>
    <row r="655" spans="1:15" x14ac:dyDescent="0.3">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row>
    <row r="656" spans="1:15" x14ac:dyDescent="0.3">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row>
    <row r="657" spans="1:15" x14ac:dyDescent="0.3">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row>
    <row r="658" spans="1:15" x14ac:dyDescent="0.3">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row>
    <row r="659" spans="1:15" x14ac:dyDescent="0.3">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row>
    <row r="660" spans="1:15" x14ac:dyDescent="0.3">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row>
    <row r="661" spans="1:15" x14ac:dyDescent="0.3">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row>
    <row r="662" spans="1:15" x14ac:dyDescent="0.3">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row>
    <row r="663" spans="1:15" x14ac:dyDescent="0.3">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row>
    <row r="664" spans="1:15" x14ac:dyDescent="0.3">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row>
    <row r="665" spans="1:15" x14ac:dyDescent="0.3">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row>
    <row r="666" spans="1:15" x14ac:dyDescent="0.3">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row>
    <row r="667" spans="1:15" x14ac:dyDescent="0.3">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row>
    <row r="668" spans="1:15" x14ac:dyDescent="0.3">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row>
    <row r="669" spans="1:15" x14ac:dyDescent="0.3">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row>
    <row r="670" spans="1:15" x14ac:dyDescent="0.3">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row>
    <row r="671" spans="1:15" x14ac:dyDescent="0.3">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row>
    <row r="672" spans="1:15" x14ac:dyDescent="0.3">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row>
    <row r="673" spans="1:15" x14ac:dyDescent="0.3">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row>
    <row r="674" spans="1:15" x14ac:dyDescent="0.3">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row>
    <row r="675" spans="1:15" x14ac:dyDescent="0.3">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row>
    <row r="676" spans="1:15" x14ac:dyDescent="0.3">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row>
    <row r="677" spans="1:15" x14ac:dyDescent="0.3">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row>
    <row r="678" spans="1:15" x14ac:dyDescent="0.3">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row>
    <row r="679" spans="1:15" x14ac:dyDescent="0.3">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row>
    <row r="680" spans="1:15" x14ac:dyDescent="0.3">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row>
    <row r="681" spans="1:15" x14ac:dyDescent="0.3">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row>
    <row r="682" spans="1:15" x14ac:dyDescent="0.3">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row>
    <row r="683" spans="1:15" x14ac:dyDescent="0.3">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row>
    <row r="684" spans="1:15" x14ac:dyDescent="0.3">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row>
    <row r="685" spans="1:15" x14ac:dyDescent="0.3">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row>
    <row r="686" spans="1:15" x14ac:dyDescent="0.3">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row>
    <row r="687" spans="1:15" x14ac:dyDescent="0.3">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row>
    <row r="688" spans="1:15" x14ac:dyDescent="0.3">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row>
    <row r="689" spans="1:15" x14ac:dyDescent="0.3">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row>
    <row r="690" spans="1:15" x14ac:dyDescent="0.3">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row>
    <row r="691" spans="1:15" x14ac:dyDescent="0.3">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row>
    <row r="692" spans="1:15" x14ac:dyDescent="0.3">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row>
    <row r="693" spans="1:15" x14ac:dyDescent="0.3">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row>
    <row r="694" spans="1:15" x14ac:dyDescent="0.3">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row>
    <row r="695" spans="1:15" x14ac:dyDescent="0.3">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row>
    <row r="696" spans="1:15" x14ac:dyDescent="0.3">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row>
    <row r="697" spans="1:15" x14ac:dyDescent="0.3">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row>
    <row r="698" spans="1:15" x14ac:dyDescent="0.3">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row>
    <row r="699" spans="1:15" x14ac:dyDescent="0.3">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row>
    <row r="700" spans="1:15" x14ac:dyDescent="0.3">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row>
    <row r="701" spans="1:15" x14ac:dyDescent="0.3">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row>
    <row r="702" spans="1:15" x14ac:dyDescent="0.3">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row>
    <row r="703" spans="1:15" x14ac:dyDescent="0.3">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row>
    <row r="704" spans="1:15" x14ac:dyDescent="0.3">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row>
    <row r="705" spans="1:15" x14ac:dyDescent="0.3">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row>
    <row r="706" spans="1:15" x14ac:dyDescent="0.3">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row>
    <row r="707" spans="1:15" x14ac:dyDescent="0.3">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row>
    <row r="708" spans="1:15" x14ac:dyDescent="0.3">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row>
    <row r="709" spans="1:15" x14ac:dyDescent="0.3">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row>
    <row r="710" spans="1:15" x14ac:dyDescent="0.3">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row>
    <row r="711" spans="1:15" x14ac:dyDescent="0.3">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row>
    <row r="712" spans="1:15" x14ac:dyDescent="0.3">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row>
    <row r="713" spans="1:15" x14ac:dyDescent="0.3">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row>
    <row r="714" spans="1:15" x14ac:dyDescent="0.3">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row>
    <row r="715" spans="1:15" x14ac:dyDescent="0.3">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row>
    <row r="716" spans="1:15" x14ac:dyDescent="0.3">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row>
    <row r="717" spans="1:15" x14ac:dyDescent="0.3">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row>
    <row r="718" spans="1:15" x14ac:dyDescent="0.3">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row>
    <row r="719" spans="1:15" x14ac:dyDescent="0.3">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row>
    <row r="720" spans="1:15" x14ac:dyDescent="0.3">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row>
    <row r="721" spans="1:15" x14ac:dyDescent="0.3">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row>
    <row r="722" spans="1:15" x14ac:dyDescent="0.3">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row>
    <row r="723" spans="1:15" x14ac:dyDescent="0.3">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row>
    <row r="724" spans="1:15" x14ac:dyDescent="0.3">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row>
    <row r="725" spans="1:15" x14ac:dyDescent="0.3">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row>
    <row r="726" spans="1:15" x14ac:dyDescent="0.3">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row>
    <row r="727" spans="1:15" x14ac:dyDescent="0.3">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row>
    <row r="728" spans="1:15" x14ac:dyDescent="0.3">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row>
    <row r="729" spans="1:15" x14ac:dyDescent="0.3">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row>
    <row r="730" spans="1:15" x14ac:dyDescent="0.3">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row>
    <row r="731" spans="1:15" x14ac:dyDescent="0.3">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row>
    <row r="732" spans="1:15" x14ac:dyDescent="0.3">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row>
    <row r="733" spans="1:15" x14ac:dyDescent="0.3">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row>
    <row r="734" spans="1:15" x14ac:dyDescent="0.3">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row>
    <row r="735" spans="1:15" x14ac:dyDescent="0.3">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row>
    <row r="736" spans="1:15" x14ac:dyDescent="0.3">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row>
    <row r="737" spans="1:15" x14ac:dyDescent="0.3">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row>
    <row r="738" spans="1:15" x14ac:dyDescent="0.3">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row>
    <row r="739" spans="1:15" x14ac:dyDescent="0.3">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row>
    <row r="740" spans="1:15" x14ac:dyDescent="0.3">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row>
    <row r="741" spans="1:15" x14ac:dyDescent="0.3">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row>
    <row r="742" spans="1:15" x14ac:dyDescent="0.3">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row>
    <row r="743" spans="1:15" x14ac:dyDescent="0.3">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row>
    <row r="744" spans="1:15" x14ac:dyDescent="0.3">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row>
    <row r="745" spans="1:15" x14ac:dyDescent="0.3">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row>
    <row r="746" spans="1:15" x14ac:dyDescent="0.3">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row>
    <row r="747" spans="1:15" x14ac:dyDescent="0.3">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row>
    <row r="748" spans="1:15" x14ac:dyDescent="0.3">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row>
    <row r="749" spans="1:15" x14ac:dyDescent="0.3">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row>
    <row r="750" spans="1:15" x14ac:dyDescent="0.3">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row>
    <row r="751" spans="1:15" x14ac:dyDescent="0.3">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row>
    <row r="752" spans="1:15" x14ac:dyDescent="0.3">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row>
    <row r="753" spans="1:15" x14ac:dyDescent="0.3">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row>
    <row r="754" spans="1:15" x14ac:dyDescent="0.3">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row>
    <row r="755" spans="1:15" x14ac:dyDescent="0.3">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row>
    <row r="756" spans="1:15" x14ac:dyDescent="0.3">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row>
    <row r="757" spans="1:15" x14ac:dyDescent="0.3">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row>
    <row r="758" spans="1:15" x14ac:dyDescent="0.3">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row>
    <row r="759" spans="1:15" x14ac:dyDescent="0.3">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row>
    <row r="760" spans="1:15" x14ac:dyDescent="0.3">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row>
    <row r="761" spans="1:15" x14ac:dyDescent="0.3">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row>
    <row r="762" spans="1:15" x14ac:dyDescent="0.3">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row>
    <row r="763" spans="1:15" x14ac:dyDescent="0.3">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row>
    <row r="764" spans="1:15" x14ac:dyDescent="0.3">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row>
    <row r="765" spans="1:15" x14ac:dyDescent="0.3">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row>
    <row r="766" spans="1:15" x14ac:dyDescent="0.3">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row>
    <row r="767" spans="1:15" x14ac:dyDescent="0.3">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row>
    <row r="768" spans="1:15" x14ac:dyDescent="0.3">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row>
    <row r="769" spans="1:15" x14ac:dyDescent="0.3">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row>
    <row r="770" spans="1:15" x14ac:dyDescent="0.3">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row>
    <row r="771" spans="1:15" x14ac:dyDescent="0.3">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row>
    <row r="772" spans="1:15" x14ac:dyDescent="0.3">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row>
    <row r="773" spans="1:15" x14ac:dyDescent="0.3">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row>
    <row r="774" spans="1:15" x14ac:dyDescent="0.3">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row>
    <row r="775" spans="1:15" x14ac:dyDescent="0.3">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row>
    <row r="776" spans="1:15" x14ac:dyDescent="0.3">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row>
    <row r="777" spans="1:15" x14ac:dyDescent="0.3">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row>
    <row r="778" spans="1:15" x14ac:dyDescent="0.3">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row>
    <row r="779" spans="1:15" x14ac:dyDescent="0.3">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row>
    <row r="780" spans="1:15" x14ac:dyDescent="0.3">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row>
    <row r="781" spans="1:15" x14ac:dyDescent="0.3">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row>
    <row r="782" spans="1:15" x14ac:dyDescent="0.3">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row>
    <row r="783" spans="1:15" x14ac:dyDescent="0.3">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row>
    <row r="784" spans="1:15" x14ac:dyDescent="0.3">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row>
    <row r="785" spans="1:15" x14ac:dyDescent="0.3">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row>
    <row r="786" spans="1:15" x14ac:dyDescent="0.3">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row>
    <row r="787" spans="1:15" x14ac:dyDescent="0.3">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row>
    <row r="788" spans="1:15" x14ac:dyDescent="0.3">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row>
    <row r="789" spans="1:15" x14ac:dyDescent="0.3">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row>
    <row r="790" spans="1:15" x14ac:dyDescent="0.3">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row>
    <row r="791" spans="1:15" x14ac:dyDescent="0.3">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row>
    <row r="792" spans="1:15" x14ac:dyDescent="0.3">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row>
    <row r="793" spans="1:15" x14ac:dyDescent="0.3">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row>
    <row r="794" spans="1:15" x14ac:dyDescent="0.3">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row>
    <row r="795" spans="1:15" x14ac:dyDescent="0.3">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row>
    <row r="796" spans="1:15" x14ac:dyDescent="0.3">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row>
    <row r="797" spans="1:15" x14ac:dyDescent="0.3">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row>
    <row r="798" spans="1:15" x14ac:dyDescent="0.3">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row>
    <row r="799" spans="1:15" x14ac:dyDescent="0.3">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row>
    <row r="800" spans="1:15" x14ac:dyDescent="0.3">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row>
    <row r="801" spans="1:15" x14ac:dyDescent="0.3">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row>
    <row r="802" spans="1:15" x14ac:dyDescent="0.3">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row>
    <row r="803" spans="1:15" x14ac:dyDescent="0.3">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row>
    <row r="804" spans="1:15" x14ac:dyDescent="0.3">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row>
    <row r="805" spans="1:15" x14ac:dyDescent="0.3">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row>
    <row r="806" spans="1:15" x14ac:dyDescent="0.3">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row>
    <row r="807" spans="1:15" x14ac:dyDescent="0.3">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row>
    <row r="808" spans="1:15" x14ac:dyDescent="0.3">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row>
    <row r="809" spans="1:15" x14ac:dyDescent="0.3">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row>
    <row r="810" spans="1:15" x14ac:dyDescent="0.3">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row>
    <row r="811" spans="1:15" x14ac:dyDescent="0.3">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row>
    <row r="812" spans="1:15" x14ac:dyDescent="0.3">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row>
    <row r="813" spans="1:15" x14ac:dyDescent="0.3">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row>
    <row r="814" spans="1:15" x14ac:dyDescent="0.3">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row>
    <row r="815" spans="1:15" x14ac:dyDescent="0.3">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row>
    <row r="816" spans="1:15" x14ac:dyDescent="0.3">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row>
    <row r="817" spans="1:15" x14ac:dyDescent="0.3">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row>
    <row r="818" spans="1:15" x14ac:dyDescent="0.3">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row>
    <row r="819" spans="1:15" x14ac:dyDescent="0.3">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row>
    <row r="820" spans="1:15" x14ac:dyDescent="0.3">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row>
    <row r="821" spans="1:15" x14ac:dyDescent="0.3">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row>
    <row r="822" spans="1:15" x14ac:dyDescent="0.3">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row>
    <row r="823" spans="1:15" x14ac:dyDescent="0.3">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row>
    <row r="824" spans="1:15" x14ac:dyDescent="0.3">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row>
    <row r="825" spans="1:15" x14ac:dyDescent="0.3">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row>
    <row r="826" spans="1:15" x14ac:dyDescent="0.3">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row>
    <row r="827" spans="1:15" x14ac:dyDescent="0.3">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row>
    <row r="828" spans="1:15" x14ac:dyDescent="0.3">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row>
    <row r="829" spans="1:15" x14ac:dyDescent="0.3">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row>
    <row r="830" spans="1:15" x14ac:dyDescent="0.3">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row>
    <row r="831" spans="1:15" x14ac:dyDescent="0.3">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row>
    <row r="832" spans="1:15" x14ac:dyDescent="0.3">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row>
    <row r="833" spans="1:15" x14ac:dyDescent="0.3">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row>
    <row r="834" spans="1:15" x14ac:dyDescent="0.3">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row>
    <row r="835" spans="1:15" x14ac:dyDescent="0.3">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row>
    <row r="836" spans="1:15" x14ac:dyDescent="0.3">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row>
    <row r="837" spans="1:15" x14ac:dyDescent="0.3">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row>
    <row r="838" spans="1:15" x14ac:dyDescent="0.3">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row>
    <row r="839" spans="1:15" x14ac:dyDescent="0.3">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row>
    <row r="840" spans="1:15" x14ac:dyDescent="0.3">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row>
    <row r="841" spans="1:15" x14ac:dyDescent="0.3">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row>
    <row r="842" spans="1:15" x14ac:dyDescent="0.3">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row>
    <row r="843" spans="1:15" x14ac:dyDescent="0.3">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row>
    <row r="844" spans="1:15" x14ac:dyDescent="0.3">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row>
    <row r="845" spans="1:15" x14ac:dyDescent="0.3">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row>
    <row r="846" spans="1:15" x14ac:dyDescent="0.3">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row>
    <row r="847" spans="1:15" x14ac:dyDescent="0.3">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row>
    <row r="848" spans="1:15" x14ac:dyDescent="0.3">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row>
    <row r="849" spans="1:15" x14ac:dyDescent="0.3">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row>
    <row r="850" spans="1:15" x14ac:dyDescent="0.3">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row>
    <row r="851" spans="1:15" x14ac:dyDescent="0.3">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row>
    <row r="852" spans="1:15" x14ac:dyDescent="0.3">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row>
    <row r="853" spans="1:15" x14ac:dyDescent="0.3">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row>
    <row r="854" spans="1:15" x14ac:dyDescent="0.3">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row>
    <row r="855" spans="1:15" x14ac:dyDescent="0.3">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row>
    <row r="856" spans="1:15" x14ac:dyDescent="0.3">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row>
    <row r="857" spans="1:15" x14ac:dyDescent="0.3">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row>
    <row r="858" spans="1:15" x14ac:dyDescent="0.3">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row>
    <row r="859" spans="1:15" x14ac:dyDescent="0.3">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row>
    <row r="860" spans="1:15" x14ac:dyDescent="0.3">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row>
    <row r="861" spans="1:15" x14ac:dyDescent="0.3">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row>
    <row r="862" spans="1:15" x14ac:dyDescent="0.3">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row>
    <row r="863" spans="1:15" x14ac:dyDescent="0.3">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row>
    <row r="864" spans="1:15" x14ac:dyDescent="0.3">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row>
    <row r="865" spans="1:15" x14ac:dyDescent="0.3">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row>
    <row r="866" spans="1:15" x14ac:dyDescent="0.3">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row>
    <row r="867" spans="1:15" x14ac:dyDescent="0.3">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row>
    <row r="868" spans="1:15" x14ac:dyDescent="0.3">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row>
    <row r="869" spans="1:15" x14ac:dyDescent="0.3">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row>
    <row r="870" spans="1:15" x14ac:dyDescent="0.3">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row>
    <row r="871" spans="1:15" x14ac:dyDescent="0.3">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row>
    <row r="872" spans="1:15" x14ac:dyDescent="0.3">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row>
    <row r="873" spans="1:15" x14ac:dyDescent="0.3">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row>
    <row r="874" spans="1:15" x14ac:dyDescent="0.3">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row>
    <row r="875" spans="1:15" x14ac:dyDescent="0.3">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row>
    <row r="876" spans="1:15" x14ac:dyDescent="0.3">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row>
    <row r="877" spans="1:15" x14ac:dyDescent="0.3">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row>
    <row r="878" spans="1:15" x14ac:dyDescent="0.3">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row>
    <row r="879" spans="1:15" x14ac:dyDescent="0.3">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row>
    <row r="880" spans="1:15" x14ac:dyDescent="0.3">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row>
    <row r="881" spans="1:15" x14ac:dyDescent="0.3">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row>
    <row r="882" spans="1:15" x14ac:dyDescent="0.3">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row>
    <row r="883" spans="1:15" x14ac:dyDescent="0.3">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row>
    <row r="884" spans="1:15" x14ac:dyDescent="0.3">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row>
    <row r="885" spans="1:15" x14ac:dyDescent="0.3">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row>
    <row r="886" spans="1:15" x14ac:dyDescent="0.3">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row>
    <row r="887" spans="1:15" x14ac:dyDescent="0.3">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row>
    <row r="888" spans="1:15" x14ac:dyDescent="0.3">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row>
    <row r="889" spans="1:15" x14ac:dyDescent="0.3">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row>
    <row r="890" spans="1:15" x14ac:dyDescent="0.3">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row>
    <row r="891" spans="1:15" x14ac:dyDescent="0.3">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row>
    <row r="892" spans="1:15" x14ac:dyDescent="0.3">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row>
    <row r="893" spans="1:15" x14ac:dyDescent="0.3">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row>
    <row r="894" spans="1:15" x14ac:dyDescent="0.3">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row>
    <row r="895" spans="1:15" x14ac:dyDescent="0.3">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row>
    <row r="896" spans="1:15" x14ac:dyDescent="0.3">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row>
    <row r="897" spans="1:15" x14ac:dyDescent="0.3">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row>
    <row r="898" spans="1:15" x14ac:dyDescent="0.3">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row>
    <row r="899" spans="1:15" x14ac:dyDescent="0.3">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row>
    <row r="900" spans="1:15" x14ac:dyDescent="0.3">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row>
    <row r="901" spans="1:15" x14ac:dyDescent="0.3">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row>
    <row r="902" spans="1:15" x14ac:dyDescent="0.3">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row>
    <row r="903" spans="1:15" x14ac:dyDescent="0.3">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row>
    <row r="904" spans="1:15" x14ac:dyDescent="0.3">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row>
    <row r="905" spans="1:15" x14ac:dyDescent="0.3">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row>
    <row r="906" spans="1:15" x14ac:dyDescent="0.3">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row>
    <row r="907" spans="1:15" x14ac:dyDescent="0.3">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row>
    <row r="908" spans="1:15" x14ac:dyDescent="0.3">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row>
    <row r="909" spans="1:15" x14ac:dyDescent="0.3">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row>
    <row r="910" spans="1:15" x14ac:dyDescent="0.3">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row>
    <row r="911" spans="1:15" x14ac:dyDescent="0.3">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row>
    <row r="912" spans="1:15" x14ac:dyDescent="0.3">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row>
    <row r="913" spans="1:15" x14ac:dyDescent="0.3">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row>
    <row r="914" spans="1:15" x14ac:dyDescent="0.3">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row>
    <row r="915" spans="1:15" x14ac:dyDescent="0.3">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row>
    <row r="916" spans="1:15" x14ac:dyDescent="0.3">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row>
    <row r="917" spans="1:15" x14ac:dyDescent="0.3">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row>
    <row r="918" spans="1:15" x14ac:dyDescent="0.3">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row>
    <row r="919" spans="1:15" x14ac:dyDescent="0.3">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row>
    <row r="920" spans="1:15" x14ac:dyDescent="0.3">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row>
    <row r="921" spans="1:15" x14ac:dyDescent="0.3">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row>
    <row r="922" spans="1:15" x14ac:dyDescent="0.3">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row>
    <row r="923" spans="1:15" x14ac:dyDescent="0.3">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row>
    <row r="924" spans="1:15" x14ac:dyDescent="0.3">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row>
    <row r="925" spans="1:15" x14ac:dyDescent="0.3">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row>
    <row r="926" spans="1:15" x14ac:dyDescent="0.3">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row>
    <row r="927" spans="1:15" x14ac:dyDescent="0.3">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row>
    <row r="928" spans="1:15" x14ac:dyDescent="0.3">
      <c r="A928">
        <v>501</v>
      </c>
      <c r="B928" t="s">
        <v>401</v>
      </c>
      <c r="C928">
        <v>46</v>
      </c>
      <c r="D928">
        <v>2</v>
      </c>
      <c r="E928" s="2">
        <v>45171</v>
      </c>
      <c r="F928" s="3">
        <v>0.68589120370370371</v>
      </c>
      <c r="G928" s="2">
        <v>45177</v>
      </c>
      <c r="H928" s="3">
        <v>0.315</v>
      </c>
      <c r="I928" t="s">
        <v>826</v>
      </c>
      <c r="J928" t="s">
        <v>698</v>
      </c>
      <c r="K928" t="s">
        <v>843</v>
      </c>
      <c r="L928">
        <v>16</v>
      </c>
      <c r="M928">
        <v>6</v>
      </c>
      <c r="N928">
        <v>7</v>
      </c>
      <c r="O928">
        <v>758</v>
      </c>
    </row>
    <row r="929" spans="1:15" x14ac:dyDescent="0.3">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row>
    <row r="930" spans="1:15" x14ac:dyDescent="0.3">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row>
    <row r="931" spans="1:15" x14ac:dyDescent="0.3">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row>
    <row r="932" spans="1:15" x14ac:dyDescent="0.3">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row>
    <row r="933" spans="1:15" x14ac:dyDescent="0.3">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row>
    <row r="934" spans="1:15" x14ac:dyDescent="0.3">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row>
    <row r="935" spans="1:15" x14ac:dyDescent="0.3">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row>
    <row r="936" spans="1:15" x14ac:dyDescent="0.3">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row>
    <row r="937" spans="1:15" x14ac:dyDescent="0.3">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row>
    <row r="938" spans="1:15" x14ac:dyDescent="0.3">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row>
    <row r="939" spans="1:15" x14ac:dyDescent="0.3">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row>
    <row r="940" spans="1:15" x14ac:dyDescent="0.3">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row>
    <row r="941" spans="1:15" x14ac:dyDescent="0.3">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row>
    <row r="942" spans="1:15" x14ac:dyDescent="0.3">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row>
    <row r="943" spans="1:15" x14ac:dyDescent="0.3">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row>
    <row r="944" spans="1:15" x14ac:dyDescent="0.3">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row>
    <row r="945" spans="1:15" x14ac:dyDescent="0.3">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row>
    <row r="946" spans="1:15" x14ac:dyDescent="0.3">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row>
    <row r="947" spans="1:15" x14ac:dyDescent="0.3">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row>
    <row r="948" spans="1:15" x14ac:dyDescent="0.3">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row>
    <row r="949" spans="1:15" x14ac:dyDescent="0.3">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row>
    <row r="950" spans="1:15" x14ac:dyDescent="0.3">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row>
    <row r="951" spans="1:15" x14ac:dyDescent="0.3">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row>
    <row r="952" spans="1:15" x14ac:dyDescent="0.3">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row>
    <row r="953" spans="1:15" x14ac:dyDescent="0.3">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row>
    <row r="954" spans="1:15" x14ac:dyDescent="0.3">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row>
    <row r="955" spans="1:15" x14ac:dyDescent="0.3">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row>
    <row r="956" spans="1:15" x14ac:dyDescent="0.3">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row>
    <row r="957" spans="1:15" x14ac:dyDescent="0.3">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row>
    <row r="958" spans="1:15" x14ac:dyDescent="0.3">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row>
    <row r="959" spans="1:15" x14ac:dyDescent="0.3">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row>
    <row r="960" spans="1:15" x14ac:dyDescent="0.3">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row>
    <row r="961" spans="1:15" x14ac:dyDescent="0.3">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row>
    <row r="962" spans="1:15" x14ac:dyDescent="0.3">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row>
    <row r="963" spans="1:15" x14ac:dyDescent="0.3">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row>
    <row r="964" spans="1:15" x14ac:dyDescent="0.3">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row>
    <row r="965" spans="1:15" x14ac:dyDescent="0.3">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row>
    <row r="966" spans="1:15" x14ac:dyDescent="0.3">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row>
    <row r="967" spans="1:15" x14ac:dyDescent="0.3">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row>
    <row r="968" spans="1:15" x14ac:dyDescent="0.3">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row>
    <row r="969" spans="1:15" x14ac:dyDescent="0.3">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row>
    <row r="970" spans="1:15" x14ac:dyDescent="0.3">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row>
    <row r="971" spans="1:15" x14ac:dyDescent="0.3">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row>
    <row r="972" spans="1:15" x14ac:dyDescent="0.3">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row>
    <row r="973" spans="1:15" x14ac:dyDescent="0.3">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row>
    <row r="974" spans="1:15" x14ac:dyDescent="0.3">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row>
    <row r="975" spans="1:15" x14ac:dyDescent="0.3">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row>
    <row r="976" spans="1:15" x14ac:dyDescent="0.3">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row>
    <row r="977" spans="1:15" x14ac:dyDescent="0.3">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row>
    <row r="978" spans="1:15" x14ac:dyDescent="0.3">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row>
    <row r="979" spans="1:15" x14ac:dyDescent="0.3">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row>
    <row r="980" spans="1:15" x14ac:dyDescent="0.3">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row>
    <row r="981" spans="1:15" x14ac:dyDescent="0.3">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row>
    <row r="982" spans="1:15" x14ac:dyDescent="0.3">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row>
    <row r="983" spans="1:15" x14ac:dyDescent="0.3">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row>
    <row r="984" spans="1:15" x14ac:dyDescent="0.3">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row>
    <row r="985" spans="1:15" x14ac:dyDescent="0.3">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row>
    <row r="986" spans="1:15" x14ac:dyDescent="0.3">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row>
    <row r="987" spans="1:15" x14ac:dyDescent="0.3">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row>
    <row r="988" spans="1:15" x14ac:dyDescent="0.3">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row>
    <row r="989" spans="1:15" x14ac:dyDescent="0.3">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row>
    <row r="990" spans="1:15" x14ac:dyDescent="0.3">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row>
    <row r="991" spans="1:15" x14ac:dyDescent="0.3">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row>
    <row r="992" spans="1:15" x14ac:dyDescent="0.3">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row>
    <row r="993" spans="1:15" x14ac:dyDescent="0.3">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row>
    <row r="994" spans="1:15" x14ac:dyDescent="0.3">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row>
    <row r="995" spans="1:15" x14ac:dyDescent="0.3">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row>
    <row r="996" spans="1:15" x14ac:dyDescent="0.3">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row>
    <row r="997" spans="1:15" x14ac:dyDescent="0.3">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row>
    <row r="998" spans="1:15" x14ac:dyDescent="0.3">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row>
    <row r="999" spans="1:15" x14ac:dyDescent="0.3">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row>
    <row r="1000" spans="1:15" x14ac:dyDescent="0.3">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row>
    <row r="1001" spans="1:15" x14ac:dyDescent="0.3">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row>
    <row r="1002" spans="1:15" x14ac:dyDescent="0.3">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row>
    <row r="1003" spans="1:15" x14ac:dyDescent="0.3">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0D49-43AA-4C5E-A795-A6ECC3A63E53}">
  <dimension ref="B1:L38"/>
  <sheetViews>
    <sheetView workbookViewId="0">
      <selection activeCell="I9" sqref="I9"/>
    </sheetView>
  </sheetViews>
  <sheetFormatPr defaultRowHeight="14.4" x14ac:dyDescent="0.3"/>
  <cols>
    <col min="2" max="2" width="14.44140625" bestFit="1" customWidth="1"/>
    <col min="3" max="3" width="14.88671875" bestFit="1" customWidth="1"/>
    <col min="4" max="4" width="14.44140625" bestFit="1" customWidth="1"/>
    <col min="5" max="5" width="13.6640625" bestFit="1" customWidth="1"/>
    <col min="6" max="6" width="16.44140625" bestFit="1" customWidth="1"/>
    <col min="7" max="7" width="27.21875" bestFit="1" customWidth="1"/>
    <col min="8" max="8" width="27.44140625" bestFit="1" customWidth="1"/>
    <col min="9" max="9" width="12.88671875" bestFit="1" customWidth="1"/>
    <col min="10" max="12" width="14.88671875" bestFit="1" customWidth="1"/>
    <col min="13" max="14" width="2" bestFit="1" customWidth="1"/>
    <col min="15" max="104" width="3" bestFit="1" customWidth="1"/>
    <col min="105" max="1004" width="4" bestFit="1" customWidth="1"/>
    <col min="1005" max="1005" width="5" bestFit="1" customWidth="1"/>
    <col min="1006" max="1006" width="10.77734375" bestFit="1" customWidth="1"/>
  </cols>
  <sheetData>
    <row r="1" spans="2:12" x14ac:dyDescent="0.3">
      <c r="B1" s="4" t="s">
        <v>1003</v>
      </c>
      <c r="C1" t="s">
        <v>1030</v>
      </c>
      <c r="E1" t="s">
        <v>1030</v>
      </c>
      <c r="F1" t="s">
        <v>1033</v>
      </c>
      <c r="G1" t="s">
        <v>1031</v>
      </c>
      <c r="H1" t="s">
        <v>1032</v>
      </c>
      <c r="I1" t="s">
        <v>1034</v>
      </c>
    </row>
    <row r="2" spans="2:12" x14ac:dyDescent="0.3">
      <c r="B2" s="5" t="s">
        <v>842</v>
      </c>
      <c r="C2" s="9">
        <v>95468</v>
      </c>
      <c r="E2" s="9">
        <v>3520984</v>
      </c>
      <c r="F2" s="7">
        <v>1000</v>
      </c>
      <c r="G2" s="7">
        <v>5.53</v>
      </c>
      <c r="H2" s="9">
        <v>3520.9839999999999</v>
      </c>
      <c r="I2" s="9">
        <v>3520984</v>
      </c>
    </row>
    <row r="3" spans="2:12" x14ac:dyDescent="0.3">
      <c r="B3" s="5" t="s">
        <v>621</v>
      </c>
      <c r="C3" s="9">
        <v>704509</v>
      </c>
      <c r="K3" s="4"/>
      <c r="L3" s="4"/>
    </row>
    <row r="4" spans="2:12" x14ac:dyDescent="0.3">
      <c r="B4" s="5" t="s">
        <v>747</v>
      </c>
      <c r="C4" s="9">
        <v>511823</v>
      </c>
    </row>
    <row r="5" spans="2:12" x14ac:dyDescent="0.3">
      <c r="B5" s="5" t="s">
        <v>837</v>
      </c>
      <c r="C5" s="9">
        <v>140393</v>
      </c>
      <c r="E5" s="4" t="s">
        <v>1003</v>
      </c>
      <c r="F5" t="s">
        <v>1030</v>
      </c>
      <c r="G5">
        <f>CORREL(Order[Quantity],Order[Diff_order_delivery])</f>
        <v>3.4781737193018245E-3</v>
      </c>
    </row>
    <row r="6" spans="2:12" x14ac:dyDescent="0.3">
      <c r="B6" s="5" t="s">
        <v>840</v>
      </c>
      <c r="C6" s="9">
        <v>150346</v>
      </c>
      <c r="E6" s="5" t="s">
        <v>891</v>
      </c>
      <c r="F6" s="9">
        <v>97665</v>
      </c>
    </row>
    <row r="7" spans="2:12" x14ac:dyDescent="0.3">
      <c r="B7" s="5" t="s">
        <v>841</v>
      </c>
      <c r="C7" s="9">
        <v>157913</v>
      </c>
      <c r="E7" s="5" t="s">
        <v>973</v>
      </c>
      <c r="F7" s="9">
        <v>106624</v>
      </c>
    </row>
    <row r="8" spans="2:12" x14ac:dyDescent="0.3">
      <c r="B8" s="5" t="s">
        <v>839</v>
      </c>
      <c r="C8" s="9">
        <v>135826</v>
      </c>
      <c r="E8" s="5" t="s">
        <v>957</v>
      </c>
      <c r="F8" s="9">
        <v>101556</v>
      </c>
    </row>
    <row r="9" spans="2:12" x14ac:dyDescent="0.3">
      <c r="B9" s="5" t="s">
        <v>795</v>
      </c>
      <c r="C9" s="9">
        <v>737389</v>
      </c>
      <c r="E9" s="5" t="s">
        <v>859</v>
      </c>
      <c r="F9" s="9">
        <v>121905</v>
      </c>
    </row>
    <row r="10" spans="2:12" x14ac:dyDescent="0.3">
      <c r="B10" s="5" t="s">
        <v>843</v>
      </c>
      <c r="C10" s="9">
        <v>136938</v>
      </c>
      <c r="E10" s="5" t="s">
        <v>905</v>
      </c>
      <c r="F10" s="9">
        <v>114476</v>
      </c>
    </row>
    <row r="11" spans="2:12" x14ac:dyDescent="0.3">
      <c r="B11" s="5" t="s">
        <v>845</v>
      </c>
      <c r="C11" s="9">
        <v>151619</v>
      </c>
      <c r="E11" s="5" t="s">
        <v>1004</v>
      </c>
      <c r="F11" s="9">
        <v>542226</v>
      </c>
    </row>
    <row r="12" spans="2:12" x14ac:dyDescent="0.3">
      <c r="B12" s="5" t="s">
        <v>822</v>
      </c>
      <c r="C12" s="9">
        <v>449169</v>
      </c>
    </row>
    <row r="13" spans="2:12" x14ac:dyDescent="0.3">
      <c r="B13" s="5" t="s">
        <v>836</v>
      </c>
      <c r="C13" s="9">
        <v>149591</v>
      </c>
      <c r="G13" s="4" t="s">
        <v>1003</v>
      </c>
      <c r="H13" t="s">
        <v>1030</v>
      </c>
    </row>
    <row r="14" spans="2:12" x14ac:dyDescent="0.3">
      <c r="B14" s="5" t="s">
        <v>1004</v>
      </c>
      <c r="C14" s="9">
        <v>3520984</v>
      </c>
      <c r="G14" s="5">
        <v>0</v>
      </c>
      <c r="H14" s="9">
        <v>99400</v>
      </c>
      <c r="I14" s="4" t="s">
        <v>1003</v>
      </c>
      <c r="J14" t="s">
        <v>1030</v>
      </c>
    </row>
    <row r="15" spans="2:12" x14ac:dyDescent="0.3">
      <c r="E15" s="4" t="s">
        <v>1003</v>
      </c>
      <c r="F15" t="s">
        <v>1033</v>
      </c>
      <c r="G15" s="5">
        <v>1</v>
      </c>
      <c r="H15" s="9">
        <v>129309</v>
      </c>
      <c r="I15" s="5" t="s">
        <v>699</v>
      </c>
      <c r="J15" s="6">
        <v>586176</v>
      </c>
    </row>
    <row r="16" spans="2:12" x14ac:dyDescent="0.3">
      <c r="E16" s="5" t="s">
        <v>218</v>
      </c>
      <c r="F16" s="7">
        <v>18</v>
      </c>
      <c r="G16" s="5">
        <v>2</v>
      </c>
      <c r="H16" s="9">
        <v>152940</v>
      </c>
      <c r="I16" s="5" t="s">
        <v>698</v>
      </c>
      <c r="J16" s="6">
        <v>674634</v>
      </c>
    </row>
    <row r="17" spans="2:10" x14ac:dyDescent="0.3">
      <c r="B17" s="4" t="s">
        <v>1003</v>
      </c>
      <c r="C17" t="s">
        <v>1030</v>
      </c>
      <c r="D17" s="4"/>
      <c r="E17" s="5" t="s">
        <v>152</v>
      </c>
      <c r="F17" s="7">
        <v>21</v>
      </c>
      <c r="G17" s="5">
        <v>3</v>
      </c>
      <c r="H17" s="9">
        <v>146810</v>
      </c>
      <c r="I17" s="5" t="s">
        <v>707</v>
      </c>
      <c r="J17" s="6">
        <v>408194</v>
      </c>
    </row>
    <row r="18" spans="2:10" x14ac:dyDescent="0.3">
      <c r="B18" s="5" t="s">
        <v>874</v>
      </c>
      <c r="C18" s="9">
        <v>329862</v>
      </c>
      <c r="E18" s="5" t="s">
        <v>32</v>
      </c>
      <c r="F18" s="7">
        <v>18</v>
      </c>
      <c r="G18" s="5">
        <v>4</v>
      </c>
      <c r="H18" s="9">
        <v>114700</v>
      </c>
      <c r="I18" s="5" t="s">
        <v>829</v>
      </c>
      <c r="J18" s="6">
        <v>313783</v>
      </c>
    </row>
    <row r="19" spans="2:10" x14ac:dyDescent="0.3">
      <c r="B19" s="5" t="s">
        <v>866</v>
      </c>
      <c r="C19" s="9">
        <v>1005645</v>
      </c>
      <c r="E19" s="5" t="s">
        <v>324</v>
      </c>
      <c r="F19" s="7">
        <v>28</v>
      </c>
      <c r="G19" s="5">
        <v>5</v>
      </c>
      <c r="H19" s="9">
        <v>156198</v>
      </c>
      <c r="I19" s="5" t="s">
        <v>701</v>
      </c>
      <c r="J19" s="6">
        <v>574682</v>
      </c>
    </row>
    <row r="20" spans="2:10" x14ac:dyDescent="0.3">
      <c r="B20" s="5" t="s">
        <v>885</v>
      </c>
      <c r="C20" s="9">
        <v>201151</v>
      </c>
      <c r="E20" s="5" t="s">
        <v>230</v>
      </c>
      <c r="F20" s="7">
        <v>21</v>
      </c>
      <c r="G20" s="5">
        <v>6</v>
      </c>
      <c r="H20" s="9">
        <v>177211</v>
      </c>
      <c r="I20" s="5" t="s">
        <v>794</v>
      </c>
      <c r="J20" s="6">
        <v>631585</v>
      </c>
    </row>
    <row r="21" spans="2:10" x14ac:dyDescent="0.3">
      <c r="B21" s="5" t="s">
        <v>863</v>
      </c>
      <c r="C21" s="9">
        <v>212281</v>
      </c>
      <c r="E21" s="5" t="s">
        <v>301</v>
      </c>
      <c r="F21" s="7">
        <v>20</v>
      </c>
      <c r="G21" s="5">
        <v>7</v>
      </c>
      <c r="H21" s="9">
        <v>147749</v>
      </c>
      <c r="I21" s="5" t="s">
        <v>620</v>
      </c>
      <c r="J21" s="6">
        <v>331930</v>
      </c>
    </row>
    <row r="22" spans="2:10" x14ac:dyDescent="0.3">
      <c r="B22" s="5" t="s">
        <v>794</v>
      </c>
      <c r="C22" s="9">
        <v>297372</v>
      </c>
      <c r="E22" s="5" t="s">
        <v>188</v>
      </c>
      <c r="F22" s="7">
        <v>24</v>
      </c>
      <c r="G22" s="5">
        <v>8</v>
      </c>
      <c r="H22" s="9">
        <v>133617</v>
      </c>
      <c r="I22" s="5" t="s">
        <v>1004</v>
      </c>
      <c r="J22" s="6">
        <v>3520984</v>
      </c>
    </row>
    <row r="23" spans="2:10" x14ac:dyDescent="0.3">
      <c r="B23" s="5" t="s">
        <v>860</v>
      </c>
      <c r="C23" s="9">
        <v>740831</v>
      </c>
      <c r="E23" s="5" t="s">
        <v>307</v>
      </c>
      <c r="F23" s="7">
        <v>29</v>
      </c>
      <c r="G23" s="5">
        <v>9</v>
      </c>
      <c r="H23" s="9">
        <v>153678</v>
      </c>
    </row>
    <row r="24" spans="2:10" x14ac:dyDescent="0.3">
      <c r="B24" s="5" t="s">
        <v>869</v>
      </c>
      <c r="C24" s="9">
        <v>733842</v>
      </c>
      <c r="E24" s="5" t="s">
        <v>158</v>
      </c>
      <c r="F24" s="7">
        <v>27</v>
      </c>
      <c r="G24" s="5">
        <v>10</v>
      </c>
      <c r="H24" s="9">
        <v>94985</v>
      </c>
    </row>
    <row r="25" spans="2:10" x14ac:dyDescent="0.3">
      <c r="B25" s="5" t="s">
        <v>1004</v>
      </c>
      <c r="C25" s="9">
        <v>3520984</v>
      </c>
      <c r="E25" s="5" t="s">
        <v>397</v>
      </c>
      <c r="F25" s="7">
        <v>19</v>
      </c>
      <c r="G25" s="5">
        <v>11</v>
      </c>
      <c r="H25" s="9">
        <v>130287</v>
      </c>
    </row>
    <row r="26" spans="2:10" x14ac:dyDescent="0.3">
      <c r="E26" s="5" t="s">
        <v>1004</v>
      </c>
      <c r="F26" s="7">
        <v>225</v>
      </c>
      <c r="G26" s="5">
        <v>12</v>
      </c>
      <c r="H26" s="9">
        <v>162394</v>
      </c>
    </row>
    <row r="27" spans="2:10" x14ac:dyDescent="0.3">
      <c r="G27" s="5">
        <v>13</v>
      </c>
      <c r="H27" s="9">
        <v>152340</v>
      </c>
    </row>
    <row r="28" spans="2:10" x14ac:dyDescent="0.3">
      <c r="G28" s="5">
        <v>14</v>
      </c>
      <c r="H28" s="9">
        <v>126406</v>
      </c>
    </row>
    <row r="29" spans="2:10" x14ac:dyDescent="0.3">
      <c r="G29" s="5">
        <v>15</v>
      </c>
      <c r="H29" s="9">
        <v>163586</v>
      </c>
    </row>
    <row r="30" spans="2:10" x14ac:dyDescent="0.3">
      <c r="G30" s="5">
        <v>16</v>
      </c>
      <c r="H30" s="9">
        <v>128797</v>
      </c>
    </row>
    <row r="31" spans="2:10" x14ac:dyDescent="0.3">
      <c r="G31" s="5">
        <v>17</v>
      </c>
      <c r="H31" s="9">
        <v>155373</v>
      </c>
    </row>
    <row r="32" spans="2:10" x14ac:dyDescent="0.3">
      <c r="G32" s="5">
        <v>18</v>
      </c>
      <c r="H32" s="9">
        <v>173118</v>
      </c>
    </row>
    <row r="33" spans="7:8" x14ac:dyDescent="0.3">
      <c r="G33" s="5">
        <v>19</v>
      </c>
      <c r="H33" s="9">
        <v>185771</v>
      </c>
    </row>
    <row r="34" spans="7:8" x14ac:dyDescent="0.3">
      <c r="G34" s="5">
        <v>20</v>
      </c>
      <c r="H34" s="9">
        <v>186426</v>
      </c>
    </row>
    <row r="35" spans="7:8" x14ac:dyDescent="0.3">
      <c r="G35" s="5">
        <v>21</v>
      </c>
      <c r="H35" s="9">
        <v>155466</v>
      </c>
    </row>
    <row r="36" spans="7:8" x14ac:dyDescent="0.3">
      <c r="G36" s="5">
        <v>22</v>
      </c>
      <c r="H36" s="9">
        <v>125912</v>
      </c>
    </row>
    <row r="37" spans="7:8" x14ac:dyDescent="0.3">
      <c r="G37" s="5">
        <v>23</v>
      </c>
      <c r="H37" s="9">
        <v>168511</v>
      </c>
    </row>
    <row r="38" spans="7:8" x14ac:dyDescent="0.3">
      <c r="G38" s="5" t="s">
        <v>1004</v>
      </c>
      <c r="H38" s="9">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855C-F9B8-435F-B6F3-9488744FA558}">
  <dimension ref="A1"/>
  <sheetViews>
    <sheetView workbookViewId="0">
      <selection activeCell="T33" sqref="T33"/>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 d a t a s a e t 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 d a t a s a e t 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 C o l u m n s \ H o u r [ D e l i v a r y 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f n p   d a t a s a e t _ 7 3 0 0 8 7 1 3 - 8 4 e 7 - 4 3 9 c - a a 6 6 - c b 9 5 c 9 a 3 0 f 6 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9 7 8 2 c 9 5 a - 1 e 4 d - 4 d f 4 - 8 e d e - a d e 8 4 d 9 1 6 a 5 8 " > < 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 d a t a s a e t 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 d a t a s a e t 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 C o l u m n s \ H o u r [ D e l i v a r y 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 C o l u m n s \ H o u r [ D e l i v a r y 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 d a t a s a e t & g t ; < / K e y > < / D i a g r a m O b j e c t K e y > < D i a g r a m O b j e c t K e y > < K e y > D y n a m i c   T a g s \ T a b l e s \ & l t ; T a b l e s \ P r o d u c t s & g t ; < / K e y > < / D i a g r a m O b j e c t K e y > < D i a g r a m O b j e c t K e y > < K e y > D y n a m i c   T a g s \ T a b l e s \ & l t ; T a b l e s \ C u s t o m e r & g t ; < / K e y > < / D i a g r a m O b j e c t K e y > < D i a g r a m O b j e c t K e y > < K e y > D y n a m i c   T a g s \ T a b l e s \ & l t ; T a b l e s \ O r d e r & g t ; < / K e y > < / D i a g r a m O b j e c t K e y > < D i a g r a m O b j e c t K e y > < K e y > D y n a m i c   T a g s \ T a b l e s \ & l t ; T a b l e s \ C u s t o m e r   1 & g t ; < / K e y > < / D i a g r a m O b j e c t K e y > < D i a g r a m O b j e c t K e y > < K e y > T a b l e s \ f n p   d a t a s a e t < / K e y > < / D i a g r a m O b j e c t K e y > < D i a g r a m O b j e c t K e y > < K e y > T a b l e s \ f n p   d a t a s a e t \ C o l u m n s \ C o n t e n t < / K e y > < / D i a g r a m O b j e c t K e y > < D i a g r a m O b j e c t K e y > < K e y > T a b l e s \ f n p   d a t a s a e t \ C o l u m n s \ N a m e < / K e y > < / D i a g r a m O b j e c t K e y > < D i a g r a m O b j e c t K e y > < K e y > T a b l e s \ f n p   d a t a s a e t \ C o l u m n s \ E x t e n s i o n < / K e y > < / D i a g r a m O b j e c t K e y > < D i a g r a m O b j e c t K e y > < K e y > T a b l e s \ f n p   d a t a s a e t \ C o l u m n s \ D a t e   a c c e s s e d < / K e y > < / D i a g r a m O b j e c t K e y > < D i a g r a m O b j e c t K e y > < K e y > T a b l e s \ f n p   d a t a s a e t \ C o l u m n s \ D a t e   m o d i f i e d < / K e y > < / D i a g r a m O b j e c t K e y > < D i a g r a m O b j e c t K e y > < K e y > T a b l e s \ f n p   d a t a s a e t \ C o l u m n s \ D a t e   c r e a t e d < / K e y > < / D i a g r a m O b j e c t K e y > < D i a g r a m O b j e c t K e y > < K e y > T a b l e s \ f n p   d a t a s a e t \ C o l u m n s \ F o l d e r 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K e y > < / D i a g r a m O b j e c t K e y > < D i a g r a m O b j e c t K e y > < K e y > T a b l e s \ O r d e r \ C o l u m n s \ D i f f _ o r d e r _ d e l i v e r y < / K e y > < / D i a g r a m O b j e c t K e y > < D i a g r a m O b j e c t K e y > < K e y > T a b l e s \ O r d e r \ C o l u m n s \ H o u r [ D e l i v a r y   T i m e ] < / K e y > < / D i a g r a m O b j e c t K e y > < D i a g r a m O b j e c t K e y > < K e y > T a b l e s \ O r d e r \ C o l u m n s \ P r i c e   ( I N R ) < / K e y > < / D i a g r a m O b j e c t K e y > < D i a g r a m O b j e c t K e y > < K e y > T a b l e s \ O r d e r \ C o l u m n s \ R e v e n u e < / K e y > < / D i a g r a m O b j e c t K e y > < D i a g r a m O b j e c t K e y > < K e y > T a b l e s \ O r d e r \ C o l u m n s \ D a y   n a m e   [ O r d e r   d a t e ] < / 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 T a b l e s \ O r d e r \ M e a s u r e s \ t o t a l   r e v e n u e 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 R e l a t i o n s h i p s \ & l t ; T a b l e s \ O r d e r \ C o l u m n s \ C u s t o m e r _ I D & g t ; - & l t ; T a b l e s \ C u s t o m e r   1 \ C o l u m n s \ C u s t o m e r _ I D & g t ; < / K e y > < / D i a g r a m O b j e c t K e y > < D i a g r a m O b j e c t K e y > < K e y > R e l a t i o n s h i p s \ & l t ; T a b l e s \ O r d e r \ C o l u m n s \ C u s t o m e r _ I D & g t ; - & l t ; T a b l e s \ C u s t o m e r   1 \ C o l u m n s \ C u s t o m e r _ I D & g t ; \ F K < / K e y > < / D i a g r a m O b j e c t K e y > < D i a g r a m O b j e c t K e y > < K e y > R e l a t i o n s h i p s \ & l t ; T a b l e s \ O r d e r \ C o l u m n s \ C u s t o m e r _ I D & g t ; - & l t ; T a b l e s \ C u s t o m e r   1 \ C o l u m n s \ C u s t o m e r _ I D & g t ; \ P K < / K e y > < / D i a g r a m O b j e c t K e y > < D i a g r a m O b j e c t K e y > < K e y > R e l a t i o n s h i p s \ & l t ; T a b l e s \ O r d e r \ C o l u m n s \ C u s t o m e r _ I D & g t ; - & l t ; T a b l e s \ C u s t o m e r   1 \ C o l u m n s \ C u s t o m e r _ I D & g t ; \ C r o s s F i l t e r 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 8 . 4 6 1 3 7 8 7 3 5 9 5 9 9 6 6 6 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 d a t a s a e t & g t ; 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 T a b l e s \ f n p   d a t a s a e t < / K e y > < / a : K e y > < a : V a l u e   i : t y p e = " D i a g r a m D i s p l a y N o d e V i e w S t a t e " > < H e i g h t > 3 0 8 . 4 < / H e i g h t > < I s E x p a n d e d > t r u e < / I s E x p a n d e d > < L a y e d O u t > t r u e < / L a y e d O u t > < W i d t h > 2 0 0 < / W i d t h > < / a : V a l u e > < / a : K e y V a l u e O f D i a g r a m O b j e c t K e y a n y T y p e z b w N T n L X > < a : K e y V a l u e O f D i a g r a m O b j e c t K e y a n y T y p e z b w N T n L X > < a : K e y > < K e y > T a b l e s \ f n p   d a t a s a e t \ C o l u m n s \ C o n t e n t < / K e y > < / a : K e y > < a : V a l u e   i : t y p e = " D i a g r a m D i s p l a y N o d e V i e w S t a t e " > < H e i g h t > 1 5 0 < / H e i g h t > < I s E x p a n d e d > t r u e < / I s E x p a n d e d > < W i d t h > 2 0 0 < / W i d t h > < / a : V a l u e > < / a : K e y V a l u e O f D i a g r a m O b j e c t K e y a n y T y p e z b w N T n L X > < a : K e y V a l u e O f D i a g r a m O b j e c t K e y a n y T y p e z b w N T n L X > < a : K e y > < K e y > T a b l e s \ f n p   d a t a s a e t \ C o l u m n s \ N a m e < / K e y > < / a : K e y > < a : V a l u e   i : t y p e = " D i a g r a m D i s p l a y N o d e V i e w S t a t e " > < H e i g h t > 1 5 0 < / H e i g h t > < I s E x p a n d e d > t r u e < / I s E x p a n d e d > < W i d t h > 2 0 0 < / W i d t h > < / a : V a l u e > < / a : K e y V a l u e O f D i a g r a m O b j e c t K e y a n y T y p e z b w N T n L X > < a : K e y V a l u e O f D i a g r a m O b j e c t K e y a n y T y p e z b w N T n L X > < a : K e y > < K e y > T a b l e s \ f n p   d a t a s a e t \ C o l u m n s \ E x t e n s i o n < / K e y > < / a : K e y > < a : V a l u e   i : t y p e = " D i a g r a m D i s p l a y N o d e V i e w S t a t e " > < H e i g h t > 1 5 0 < / H e i g h t > < I s E x p a n d e d > t r u e < / I s E x p a n d e d > < W i d t h > 2 0 0 < / W i d t h > < / a : V a l u e > < / a : K e y V a l u e O f D i a g r a m O b j e c t K e y a n y T y p e z b w N T n L X > < a : K e y V a l u e O f D i a g r a m O b j e c t K e y a n y T y p e z b w N T n L X > < a : K e y > < K e y > T a b l e s \ f n p   d a t a s a e t \ C o l u m n s \ D a t e   a c c e s s e d < / K e y > < / a : K e y > < a : V a l u e   i : t y p e = " D i a g r a m D i s p l a y N o d e V i e w S t a t e " > < H e i g h t > 1 5 0 < / H e i g h t > < I s E x p a n d e d > t r u e < / I s E x p a n d e d > < W i d t h > 2 0 0 < / W i d t h > < / a : V a l u e > < / a : K e y V a l u e O f D i a g r a m O b j e c t K e y a n y T y p e z b w N T n L X > < a : K e y V a l u e O f D i a g r a m O b j e c t K e y a n y T y p e z b w N T n L X > < a : K e y > < K e y > T a b l e s \ f n p   d a t a s a e t \ C o l u m n s \ D a t e   m o d i f i e d < / K e y > < / a : K e y > < a : V a l u e   i : t y p e = " D i a g r a m D i s p l a y N o d e V i e w S t a t e " > < H e i g h t > 1 5 0 < / H e i g h t > < I s E x p a n d e d > t r u e < / I s E x p a n d e d > < W i d t h > 2 0 0 < / W i d t h > < / a : V a l u e > < / a : K e y V a l u e O f D i a g r a m O b j e c t K e y a n y T y p e z b w N T n L X > < a : K e y V a l u e O f D i a g r a m O b j e c t K e y a n y T y p e z b w N T n L X > < a : K e y > < K e y > T a b l e s \ f n p   d a t a s a e t \ C o l u m n s \ D a t e   c r e a t e d < / K e y > < / a : K e y > < a : V a l u e   i : t y p e = " D i a g r a m D i s p l a y N o d e V i e w S t a t e " > < H e i g h t > 1 5 0 < / H e i g h t > < I s E x p a n d e d > t r u e < / I s E x p a n d e d > < W i d t h > 2 0 0 < / W i d t h > < / a : V a l u e > < / a : K e y V a l u e O f D i a g r a m O b j e c t K e y a n y T y p e z b w N T n L X > < a : K e y V a l u e O f D i a g r a m O b j e c t K e y a n y T y p e z b w N T n L X > < a : K e y > < K e y > T a b l e s \ f n p   d a t a s a e t \ C o l u m n s \ F o l d e r   P a t h < / K e y > < / a : K e y > < a : V a l u e   i : t y p e = " D i a g r a m D i s p l a y N o d e V i e w S t a t e " > < H e i g h t > 1 5 0 < / H e i g h t > < I s E x p a n d e d > t r u e < / I s E x p a n d e d > < W i d t h > 2 0 0 < / W i d t h > < / a : V a l u e > < / a : K e y V a l u e O f D i a g r a m O b j e c t K e y a n y T y p e z b w N T n L X > < a : K e y V a l u e O f D i a g r a m O b j e c t K e y a n y T y p e z b w N T n L X > < a : K e y > < K e y > T a b l e s \ P r o d u c t s < / K e y > < / a : K e y > < a : V a l u e   i : t y p e = " D i a g r a m D i s p l a y N o d e V i e w S t a t e " > < H e i g h t > 2 5 4 . 0 0 0 0 0 0 0 0 0 0 0 0 0 3 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K e y > < / a : K e y > < a : V a l u e   i : t y p e = " D i a g r a m D i s p l a y N o d e V i e w S t a t e " > < H e i g h t > 2 9 7 . 2 0 0 0 0 0 0 0 0 0 0 0 0 5 < / 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 4 1 1 . 6 < / 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 T a b l e s \ O r d e r \ C o l u m n s \ H o u r [ D e l i v a r y 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  [ O r d e r   d a t e ] 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 T a b l e s \ O r d e r \ M e a s u r e s \ t o t a l   r e v e n u e < / K e y > < / a : K e y > < a : V a l u e   i : t y p e = " D i a g r a m D i s p l a y N o d e V i e w S t a t e " > < H e i g h t > 1 5 0 < / H e i g h t > < I s E x p a n d e d > t r u e < / I s E x p a n d e d > < W i d t h > 2 0 0 < / W i d t h > < / a : V a l u e > < / a : K e y V a l u e O f D i a g r a m O b j e c t K e y a n y T y p e z b w N T n L X > < a : K e y V a l u e O f D i a g r a m O b j e c t K e y a n y T y p e z b w N T n L X > < a : K e y > < K e y > T a b l e s \ C u s t o m e r   1 < / K e y > < / a : K e y > < a : V a l u e   i : t y p e = " D i a g r a m D i s p l a y N o d e V i e w S t a t e " > < H e i g h t > 1 5 0 < / H e i g h t > < I s E x p a n d e d > t r u e < / I s E x p a n d e d > < L a y e d O u t > t r u e < / L a y e d O u t > < L e f t > 1 2 2 9 . 7 1 1 4 3 1 7 0 2 9 9 7 3 < / L e f t > < T a b I n d e x > 4 < / T a b I n d e x > < T o p > 1 3 0 . 8 < / 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 R e l a t i o n s h i p s \ & l t ; T a b l e s \ O r d e r \ C o l u m n s \ P r o d u c t _ I D & g t ; - & l t ; T a b l e s \ P r o d u c t s \ C o l u m n s \ P r o d u c t _ I D & g t ; < / K e y > < / a : K e y > < a : V a l u e   i : t y p e = " D i a g r a m D i s p l a y L i n k V i e w S t a t e " > < A u t o m a t i o n P r o p e r t y H e l p e r T e x t > E n d   p o i n t   1 :   ( 8 7 5 . 8 0 7 6 2 1 1 3 5 3 3 2 , 1 9 5 . 8 ) .   E n d   p o i n t   2 :   ( 9 7 3 . 7 1 1 4 3 1 7 0 2 9 9 7 , 1 2 7 )   < / A u t o m a t i o n P r o p e r t y H e l p e r T e x t > < L a y e d O u t > t r u e < / L a y e d O u t > < P o i n t s   x m l n s : b = " h t t p : / / s c h e m a s . d a t a c o n t r a c t . o r g / 2 0 0 4 / 0 7 / S y s t e m . W i n d o w s " > < b : P o i n t > < b : _ x > 8 7 5 . 8 0 7 6 2 1 1 3 5 3 3 1 6 < / b : _ x > < b : _ y > 1 9 5 . 8 < / b : _ y > < / b : P o i n t > < b : P o i n t > < b : _ x > 9 2 2 . 7 5 9 5 2 6 5 < / b : _ x > < b : _ y > 1 9 5 . 8 < / b : _ y > < / b : P o i n t > < b : P o i n t > < b : _ x > 9 2 4 . 7 5 9 5 2 6 5 < / b : _ x > < b : _ y > 1 9 3 . 8 < / b : _ y > < / b : P o i n t > < b : P o i n t > < b : _ x > 9 2 4 . 7 5 9 5 2 6 5 < / b : _ x > < b : _ y > 1 2 9 < / b : _ y > < / b : P o i n t > < b : P o i n t > < b : _ x > 9 2 6 . 7 5 9 5 2 6 5 < / b : _ x > < b : _ y > 1 2 7 < / b : _ y > < / b : P o i n t > < b : P o i n t > < b : _ x > 9 7 3 . 7 1 1 4 3 1 7 0 2 9 9 7 2 9 < / b : _ x > < b : _ y > 1 2 7 < / 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 1 8 7 . 8 < / b : _ y > < / L a b e l L o c a t i o n > < L o c a t i o n   x m l n s : b = " h t t p : / / s c h e m a s . d a t a c o n t r a c t . o r g / 2 0 0 4 / 0 7 / S y s t e m . W i n d o w s " > < b : _ x > 8 5 9 . 8 0 7 6 2 1 1 3 5 3 3 1 6 < / b : _ x > < b : _ y > 1 9 5 . 8 < / 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 1 1 9 < / b : _ y > < / L a b e l L o c a t i o n > < L o c a t i o n   x m l n s : b = " h t t p : / / s c h e m a s . d a t a c o n t r a c t . o r g / 2 0 0 4 / 0 7 / S y s t e m . W i n d o w s " > < b : _ x > 9 8 9 . 7 1 1 4 3 1 7 0 2 9 9 7 2 9 < / b : _ x > < b : _ y > 1 2 7 < / 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 1 9 5 . 8 < / b : _ y > < / b : P o i n t > < b : P o i n t > < b : _ x > 9 2 2 . 7 5 9 5 2 6 5 < / b : _ x > < b : _ y > 1 9 5 . 8 < / b : _ y > < / b : P o i n t > < b : P o i n t > < b : _ x > 9 2 4 . 7 5 9 5 2 6 5 < / b : _ x > < b : _ y > 1 9 3 . 8 < / b : _ y > < / b : P o i n t > < b : P o i n t > < b : _ x > 9 2 4 . 7 5 9 5 2 6 5 < / b : _ x > < b : _ y > 1 2 9 < / b : _ y > < / b : P o i n t > < b : P o i n t > < b : _ x > 9 2 6 . 7 5 9 5 2 6 5 < / b : _ x > < b : _ y > 1 2 7 < / b : _ y > < / b : P o i n t > < b : P o i n t > < b : _ x > 9 7 3 . 7 1 1 4 3 1 7 0 2 9 9 7 2 9 < / b : _ x > < b : _ y > 1 2 7 < / 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 ( 6 4 3 . 8 0 7 6 2 1 1 3 5 3 3 2 , 2 0 5 . 8 ) .   E n d   p o i n t   2 :   ( 5 4 5 . 9 0 3 8 1 0 5 6 7 6 6 6 , 1 4 8 . 6 )   < / A u t o m a t i o n P r o p e r t y H e l p e r T e x t > < L a y e d O u t > t r u e < / L a y e d O u t > < P o i n t s   x m l n s : b = " h t t p : / / s c h e m a s . d a t a c o n t r a c t . o r g / 2 0 0 4 / 0 7 / S y s t e m . W i n d o w s " > < b : P o i n t > < b : _ x > 6 4 3 . 8 0 7 6 2 1 1 3 5 3 3 1 6 < / b : _ x > < b : _ y > 2 0 5 . 8 0 0 0 0 0 0 0 0 0 0 0 0 4 < / b : _ y > < / b : P o i n t > < b : P o i n t > < b : _ x > 5 9 6 . 8 5 5 7 1 6 < / b : _ x > < b : _ y > 2 0 5 . 8 < / b : _ y > < / b : P o i n t > < b : P o i n t > < b : _ x > 5 9 4 . 8 5 5 7 1 6 < / b : _ x > < b : _ y > 2 0 3 . 8 < / b : _ y > < / b : P o i n t > < b : P o i n t > < b : _ x > 5 9 4 . 8 5 5 7 1 6 < / b : _ x > < b : _ y > 1 5 0 . 6 < / b : _ y > < / b : P o i n t > < b : P o i n t > < b : _ x > 5 9 2 . 8 5 5 7 1 6 < / b : _ x > < b : _ y > 1 4 8 . 6 < / b : _ y > < / b : P o i n t > < b : P o i n t > < b : _ x > 5 4 5 . 9 0 3 8 1 0 5 6 7 6 6 5 6 9 < / b : _ x > < b : _ y > 1 4 8 . 6 < / 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 1 9 7 . 8 0 0 0 0 0 0 0 0 0 0 0 0 4 < / b : _ y > < / L a b e l L o c a t i o n > < L o c a t i o n   x m l n s : b = " h t t p : / / s c h e m a s . d a t a c o n t r a c t . o r g / 2 0 0 4 / 0 7 / S y s t e m . W i n d o w s " > < b : _ x > 6 5 9 . 8 0 7 6 2 1 1 3 5 3 3 1 6 < / b : _ x > < b : _ y > 2 0 5 . 8 < / b : _ y > < / L o c a t i o n > < S h a p e R o t a t e A n g l e > 1 7 9 . 9 9 9 9 9 9 9 9 9 9 9 9 8 9 < / 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 1 4 0 . 6 < / b : _ y > < / L a b e l L o c a t i o n > < L o c a t i o n   x m l n s : b = " h t t p : / / s c h e m a s . d a t a c o n t r a c t . o r g / 2 0 0 4 / 0 7 / S y s t e m . W i n d o w s " > < b : _ x > 5 2 9 . 9 0 3 8 1 0 5 6 7 6 6 5 6 9 < / b : _ x > < b : _ y > 1 4 8 . 6 < / 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 2 0 5 . 8 0 0 0 0 0 0 0 0 0 0 0 0 4 < / b : _ y > < / b : P o i n t > < b : P o i n t > < b : _ x > 5 9 6 . 8 5 5 7 1 6 < / b : _ x > < b : _ y > 2 0 5 . 8 < / b : _ y > < / b : P o i n t > < b : P o i n t > < b : _ x > 5 9 4 . 8 5 5 7 1 6 < / b : _ x > < b : _ y > 2 0 3 . 8 < / b : _ y > < / b : P o i n t > < b : P o i n t > < b : _ x > 5 9 4 . 8 5 5 7 1 6 < / b : _ x > < b : _ y > 1 5 0 . 6 < / b : _ y > < / b : P o i n t > < b : P o i n t > < b : _ x > 5 9 2 . 8 5 5 7 1 6 < / b : _ x > < b : _ y > 1 4 8 . 6 < / b : _ y > < / b : P o i n t > < b : P o i n t > < b : _ x > 5 4 5 . 9 0 3 8 1 0 5 6 7 6 6 5 6 9 < / b : _ x > < b : _ y > 1 4 8 . 6 < / b : _ y > < / b : P o i n t > < / P o i n t s > < / a : V a l u e > < / a : K e y V a l u e O f D i a g r a m O b j e c t K e y a n y T y p e z b w N T n L X > < a : K e y V a l u e O f D i a g r a m O b j e c t K e y a n y T y p e z b w N T n L X > < a : K e y > < K e y > R e l a t i o n s h i p s \ & l t ; T a b l e s \ O r d e r \ C o l u m n s \ C u s t o m e r _ I D & g t ; - & l t ; T a b l e s \ C u s t o m e r   1 \ C o l u m n s \ C u s t o m e r _ I D & g t ; < / K e y > < / a : K e y > < a : V a l u e   i : t y p e = " D i a g r a m D i s p l a y L i n k V i e w S t a t e " > < A u t o m a t i o n P r o p e r t y H e l p e r T e x t > E n d   p o i n t   1 :   ( 8 7 5 . 8 0 7 6 2 1 1 3 5 3 3 2 , 2 1 5 . 8 ) .   E n d   p o i n t   2 :   ( 1 2 1 3 . 7 1 1 4 3 1 7 0 3 , 2 0 5 . 8 )   < / A u t o m a t i o n P r o p e r t y H e l p e r T e x t > < L a y e d O u t > t r u e < / L a y e d O u t > < P o i n t s   x m l n s : b = " h t t p : / / s c h e m a s . d a t a c o n t r a c t . o r g / 2 0 0 4 / 0 7 / S y s t e m . W i n d o w s " > < b : P o i n t > < b : _ x > 8 7 5 . 8 0 7 6 2 1 1 3 5 3 3 1 6 < / b : _ x > < b : _ y > 2 1 5 . 7 9 9 9 9 9 9 9 9 9 9 9 9 8 < / b : _ y > < / b : P o i n t > < b : P o i n t > < b : _ x > 9 6 8 . 2 1 1 4 3 2 0 0 4 5 < / b : _ x > < b : _ y > 2 1 5 . 8 < / b : _ y > < / b : P o i n t > < b : P o i n t > < b : _ x > 9 7 0 . 2 1 1 4 3 2 0 0 4 5 < / b : _ x > < b : _ y > 2 1 7 . 8 < / b : _ y > < / b : P o i n t > < b : P o i n t > < b : _ x > 9 7 0 . 2 1 1 4 3 2 0 0 4 5 < / b : _ x > < b : _ y > 2 7 1 . 5 < / b : _ y > < / b : P o i n t > < b : P o i n t > < b : _ x > 9 7 2 . 2 1 1 4 3 2 0 0 4 5 < / b : _ x > < b : _ y > 2 7 3 . 5 < / b : _ y > < / b : P o i n t > < b : P o i n t > < b : _ x > 1 2 0 7 . 2 1 1 4 3 1 9 9 5 5 < / b : _ x > < b : _ y > 2 7 3 . 5 < / b : _ y > < / b : P o i n t > < b : P o i n t > < b : _ x > 1 2 0 9 . 2 1 1 4 3 1 9 9 5 5 < / b : _ x > < b : _ y > 2 7 1 . 5 < / b : _ y > < / b : P o i n t > < b : P o i n t > < b : _ x > 1 2 0 9 . 2 1 1 4 3 1 9 9 5 5 < / b : _ x > < b : _ y > 2 0 7 . 8 < / b : _ y > < / b : P o i n t > < b : P o i n t > < b : _ x > 1 2 1 1 . 2 1 1 4 3 1 9 9 5 5 < / b : _ x > < b : _ y > 2 0 5 . 8 < / b : _ y > < / b : P o i n t > < b : P o i n t > < b : _ x > 1 2 1 3 . 7 1 1 4 3 1 7 0 2 9 9 7 1 < / b : _ x > < b : _ y > 2 0 5 . 8 < / b : _ y > < / b : P o i n t > < / P o i n t s > < / a : V a l u e > < / a : K e y V a l u e O f D i a g r a m O b j e c t K e y a n y T y p e z b w N T n L X > < a : K e y V a l u e O f D i a g r a m O b j e c t K e y a n y T y p e z b w N T n L X > < a : K e y > < K e y > R e l a t i o n s h i p s \ & l t ; T a b l e s \ O r d e r \ C o l u m n s \ C u s t o m e r _ I D & g t ; - & l t ; T a b l e s \ C u s t o m e r   1 \ C o l u m n s \ C u s t o m e r _ I D & g t ; \ F K < / K e y > < / a : K e y > < a : V a l u e   i : t y p e = " D i a g r a m D i s p l a y L i n k E n d p o i n t V i e w S t a t e " > < H e i g h t > 1 6 < / H e i g h t > < L a b e l L o c a t i o n   x m l n s : b = " h t t p : / / s c h e m a s . d a t a c o n t r a c t . o r g / 2 0 0 4 / 0 7 / S y s t e m . W i n d o w s " > < b : _ x > 8 5 9 . 8 0 7 6 2 1 1 3 5 3 3 1 6 < / b : _ x > < b : _ y > 2 0 7 . 7 9 9 9 9 9 9 9 9 9 9 9 9 8 < / b : _ y > < / L a b e l L o c a t i o n > < L o c a t i o n   x m l n s : b = " h t t p : / / s c h e m a s . d a t a c o n t r a c t . o r g / 2 0 0 4 / 0 7 / S y s t e m . W i n d o w s " > < b : _ x > 8 5 9 . 8 0 7 6 2 1 1 3 5 3 3 1 6 < / b : _ x > < b : _ y > 2 1 5 . 8 < / b : _ y > < / L o c a t i o n > < S h a p e R o t a t e A n g l e > 3 5 9 . 9 9 9 9 9 9 9 9 9 9 9 9 8 9 < / S h a p e R o t a t e A n g l e > < W i d t h > 1 6 < / W i d t h > < / a : V a l u e > < / a : K e y V a l u e O f D i a g r a m O b j e c t K e y a n y T y p e z b w N T n L X > < a : K e y V a l u e O f D i a g r a m O b j e c t K e y a n y T y p e z b w N T n L X > < a : K e y > < K e y > R e l a t i o n s h i p s \ & l t ; T a b l e s \ O r d e r \ C o l u m n s \ C u s t o m e r _ I D & g t ; - & l t ; T a b l e s \ C u s t o m e r   1 \ C o l u m n s \ C u s t o m e r _ I D & g t ; \ P K < / K e y > < / a : K e y > < a : V a l u e   i : t y p e = " D i a g r a m D i s p l a y L i n k E n d p o i n t V i e w S t a t e " > < H e i g h t > 1 6 < / H e i g h t > < L a b e l L o c a t i o n   x m l n s : b = " h t t p : / / s c h e m a s . d a t a c o n t r a c t . o r g / 2 0 0 4 / 0 7 / S y s t e m . W i n d o w s " > < b : _ x > 1 2 1 3 . 7 1 1 4 3 1 7 0 2 9 9 7 1 < / b : _ x > < b : _ y > 1 9 7 . 8 < / b : _ y > < / L a b e l L o c a t i o n > < L o c a t i o n   x m l n s : b = " h t t p : / / s c h e m a s . d a t a c o n t r a c t . o r g / 2 0 0 4 / 0 7 / S y s t e m . W i n d o w s " > < b : _ x > 1 2 2 9 . 7 1 1 4 3 1 7 0 2 9 9 7 1 < / b : _ x > < b : _ y > 2 0 5 . 8 < / b : _ y > < / L o c a t i o n > < S h a p e R o t a t e A n g l e > 1 8 0 < / S h a p e R o t a t e A n g l e > < W i d t h > 1 6 < / W i d t h > < / a : V a l u e > < / a : K e y V a l u e O f D i a g r a m O b j e c t K e y a n y T y p e z b w N T n L X > < a : K e y V a l u e O f D i a g r a m O b j e c t K e y a n y T y p e z b w N T n L X > < a : K e y > < K e y > R e l a t i o n s h i p s \ & l t ; T a b l e s \ O r d e r \ C o l u m n s \ C u s t o m e r _ I D & g t ; - & l t ; T a b l e s \ C u s t o m e r   1 \ C o l u m n s \ C u s t o m e r _ I D & g t ; \ C r o s s F i l t e r < / K e y > < / a : K e y > < a : V a l u e   i : t y p e = " D i a g r a m D i s p l a y L i n k C r o s s F i l t e r V i e w S t a t e " > < P o i n t s   x m l n s : b = " h t t p : / / s c h e m a s . d a t a c o n t r a c t . o r g / 2 0 0 4 / 0 7 / S y s t e m . W i n d o w s " > < b : P o i n t > < b : _ x > 8 7 5 . 8 0 7 6 2 1 1 3 5 3 3 1 6 < / b : _ x > < b : _ y > 2 1 5 . 7 9 9 9 9 9 9 9 9 9 9 9 9 8 < / b : _ y > < / b : P o i n t > < b : P o i n t > < b : _ x > 9 6 8 . 2 1 1 4 3 2 0 0 4 5 < / b : _ x > < b : _ y > 2 1 5 . 8 < / b : _ y > < / b : P o i n t > < b : P o i n t > < b : _ x > 9 7 0 . 2 1 1 4 3 2 0 0 4 5 < / b : _ x > < b : _ y > 2 1 7 . 8 < / b : _ y > < / b : P o i n t > < b : P o i n t > < b : _ x > 9 7 0 . 2 1 1 4 3 2 0 0 4 5 < / b : _ x > < b : _ y > 2 7 1 . 5 < / b : _ y > < / b : P o i n t > < b : P o i n t > < b : _ x > 9 7 2 . 2 1 1 4 3 2 0 0 4 5 < / b : _ x > < b : _ y > 2 7 3 . 5 < / b : _ y > < / b : P o i n t > < b : P o i n t > < b : _ x > 1 2 0 7 . 2 1 1 4 3 1 9 9 5 5 < / b : _ x > < b : _ y > 2 7 3 . 5 < / b : _ y > < / b : P o i n t > < b : P o i n t > < b : _ x > 1 2 0 9 . 2 1 1 4 3 1 9 9 5 5 < / b : _ x > < b : _ y > 2 7 1 . 5 < / b : _ y > < / b : P o i n t > < b : P o i n t > < b : _ x > 1 2 0 9 . 2 1 1 4 3 1 9 9 5 5 < / b : _ x > < b : _ y > 2 0 7 . 8 < / b : _ y > < / b : P o i n t > < b : P o i n t > < b : _ x > 1 2 1 1 . 2 1 1 4 3 1 9 9 5 5 < / b : _ x > < b : _ y > 2 0 5 . 8 < / b : _ y > < / b : P o i n t > < b : P o i n t > < b : _ x > 1 2 1 3 . 7 1 1 4 3 1 7 0 2 9 9 7 1 < / b : _ x > < b : _ y > 2 0 5 . 8 < / b : _ y > < / b : P o i n t > < / P o i n t s > < / a : V a l u e > < / a : K e y V a l u e O f D i a g r a m O b j e c t K e y a n y T y p e z b w N T n L X > < / V i e w S t a t e s > < / D i a g r a m M a n a g e r . S e r i a l i z a b l e D i a g r a m > < / A r r a y O f D i a g r a m M a n a g e r . S e r i a l i z a b l e D i a g r a m > ] ] > < / 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T a b l e X M L _ O r d e r _ 2 1 d c d 2 8 6 - 1 3 8 5 - 4 7 4 0 - 9 c 8 4 - c 8 c b 9 4 1 f c 1 6 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 1 9 2 < / i n t > < / v a l u e > < / i t e m > < i t e m > < k e y > < s t r i n g > H o u r [ D e l i v a r y   T i m e ] < / s t r i n g > < / k e y > < v a l u e > < i n t > 1 9 8 < / 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 H o u r [ D e l i v a r y 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7 2 b 5 2 e 1 c - b a 4 8 - 4 4 2 8 - 8 3 5 1 - 2 4 5 2 0 4 2 f a a d 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 2 0 2 5 - 0 4 - 1 7 T 1 5 : 1 6 : 0 0 . 6 2 1 3 6 6 3 + 0 5 : 3 0 < / L a s t P r o c e s s e d T i m e > < / D a t a M o d e l i n g S a n d b o x . S e r i a l i z e d S a n d b o x E r r o r C a c h e > ] ] > < / 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D a t a M a s h u p   x m l n s = " h t t p : / / s c h e m a s . m i c r o s o f t . c o m / D a t a M a s h u p " > A A A A A H A G A A B Q S w M E F A A C A A g A c 1 G R 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z U Z 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1 G R W u r s 6 O Z o A w A A x A 4 A A B M A H A B G b 3 J t d W x h c y 9 T Z W N 0 a W 9 u M S 5 t I K I Y A C i g F A A A A A A A A A A A A A A A A A A A A A A A A A A A A N 1 W W 0 / b M B R + R + p / s M J L k b J o Q Y y N T X 1 A L Y x u U C 7 t 9 t J W l U l O a a T E r m w H U V X 9 7 / P J / V Y Y 2 k B s v J C e Y 3 / f 5 3 P x s Q R H e Z y R Y f z f / t L a a e 3 I B R X g k l 1 j z p b E p Y p K C s o g H e K D a u 0 Q / T f k o X B A W 0 6 5 7 4 K w T j 0 f Z N v o f p 7 8 k C D k 5 M g + O v g 0 6 X E n D I A p O Y E H B / x J C W 6 v t e O x I l q R u h t K x Q M Q f 5 v T j K F 2 n 7 N r M n M S N Z I 4 8 t 7 G Q M R a 1 u N d I x Z D r q h a G J 1 n w R r m g A b Q M T J 0 S 6 M b 0 8 2 4 y 5 n S m 6 a Z 2 H 6 w 5 E J h W I Y / k b 0 r 7 6 0 U u v 1 n Z z H H P f C 9 w F M g O o Z p m K T L / T B g s v P R J C f M 4 a 7 H 7 j r 2 / o d 9 k 1 y H X M F Q r X z o 5 J + W 1 j L N w 3 o l e M B R 6 R l Q H R a J a k f 0 V q 9 L P I m 9 X T m U S c b J g m P f H z r U p 0 J 2 l A i h g N 1 d U H a n 1 4 9 W S 8 h x R 4 I y O e c i i I W j E 9 F r Q s z 1 2 k i r a t b v a U a l l x I F D 2 p j k r W B u a g Z u 5 5 a 1 Y 0 6 P d R R s 0 E Y 3 I K o u U 8 C 6 v k 1 6 1 d g b s P i Y 9 c V I G X J v i l 0 R u X U x R a 5 F O 5 b 6 Q + O U l 6 m O W L o V + m M 4 i m 2 t o X 9 / j f 7 Y s A Z / D O N E d V S 3 B V 9 p g 4 P L F w d F / s j L a O h 3 F A 3 Q t O + 6 5 A y F X d P x R N z 9 a j K 2 k 2 n o O g a e Y V O 1 N + R C 9 N x D 2 L V v D H z N u 4 9 5 w 7 F 4 V Y 7 w K X j U F l 1 b P L A 9 p k u H o z V h a 6 7 B Y m u i C y + u n X j y L Y r G T C J U V h v E q D O g q B s K z K j t T 3 O o 6 A T m b M 3 c J / p b m p m b Z K n y a M N C S 3 G w 0 J D y o g G Z M y T k l N q 7 G z 0 P s G Y c C T l k b K N S 1 m a v i u f M q W 5 A a a V u m l L 5 U y x I z G 3 K 3 r y + x t 5 e 9 5 8 H j f s z E 0 4 j W L m T h 6 U 0 H e 0 3 t 6 j K 7 m 1 K Z C l K g e J m u B N 0 g t F V E c W Y p b q u q l m M E R 2 c x g r 6 p K c W X Z D 1 k q V v S 1 x l S P Y 2 0 N a U Y d n z a i j r 5 i Q i l U k Y l o K 6 g U I L P L r E I Q H h a A O Q G r I b 9 x j 9 X A i c O m m 0 I 2 X / J J 1 T / o T Y 4 J 4 3 z 3 m W u c w V 5 e h v o m L 6 V 1 S h s W R r c / E x K 7 o O 4 t 3 R X i Z B z V 4 e m 6 2 + 4 O b P W N T M z T f s / a T F 2 1 d I 0 a 7 C K 2 n S i g E M G e V V t G 2 w W + X J n 8 K + D a G / z J V 8 x L j P w V / l Q d A + S R b n w C H / + M L 4 L F Z n v q a n 8 j 6 c r / j o v 5 M L l d 6 9 R H Q N H n j S S 4 d 4 S 1 r 4 / q x R / E v U E s B A i 0 A F A A C A A g A c 1 G R W i W r A q e m A A A A 9 w A A A B I A A A A A A A A A A A A A A A A A A A A A A E N v b m Z p Z y 9 Q Y W N r Y W d l L n h t b F B L A Q I t A B Q A A g A I A H N R k V o P y u m r p A A A A O k A A A A T A A A A A A A A A A A A A A A A A P I A A A B b Q 2 9 u d G V u d F 9 U e X B l c 1 0 u e G 1 s U E s B A i 0 A F A A C A A g A c 1 G R W u r s 6 O Z o A w A A x A 4 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z g A A A A A A A C F 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h 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Y W 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d U M D Q 6 N D E 6 M z c u M z Q z N T U 3 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F l d C 9 T b 3 V y Y 2 U u e 0 N v b n R l b n Q s M H 0 m c X V v d D s s J n F 1 b 3 Q 7 U 2 V j d G l v b j E v Z m 5 w I G R h d G F z Y W V 0 L 1 N v d X J j Z S 5 7 T m F t Z S w x f S Z x d W 9 0 O y w m c X V v d D t T Z W N 0 a W 9 u M S 9 m b n A g Z G F 0 Y X N h Z X Q v U 2 9 1 c m N l L n t F e H R l b n N p b 2 4 s M n 0 m c X V v d D s s J n F 1 b 3 Q 7 U 2 V j d G l v b j E v Z m 5 w I G R h d G F z Y W V 0 L 1 N v d X J j Z S 5 7 R G F 0 Z S B h Y 2 N l c 3 N l Z C w z f S Z x d W 9 0 O y w m c X V v d D t T Z W N 0 a W 9 u M S 9 m b n A g Z G F 0 Y X N h Z X Q v U 2 9 1 c m N l L n t E Y X R l I G 1 v Z G l m a W V k L D R 9 J n F 1 b 3 Q 7 L C Z x d W 9 0 O 1 N l Y 3 R p b 2 4 x L 2 Z u c C B k Y X R h c 2 F l d C 9 T b 3 V y Y 2 U u e 0 R h d G U g Y 3 J l Y X R l Z C w 1 f S Z x d W 9 0 O y w m c X V v d D t T Z W N 0 a W 9 u M S 9 m b n A g Z G F 0 Y X N h Z X Q v U 2 9 1 c m N l L n t G b 2 x k Z X I g U G F 0 a C w 3 f S Z x d W 9 0 O 1 0 s J n F 1 b 3 Q 7 Q 2 9 s d W 1 u Q 2 9 1 b n Q m c X V v d D s 6 N y w m c X V v d D t L Z X l D b 2 x 1 b W 5 O Y W 1 l c y Z x d W 9 0 O z p b J n F 1 b 3 Q 7 R m 9 s Z G V y I F B h d G g m c X V v d D s s J n F 1 b 3 Q 7 T m F t Z S Z x d W 9 0 O 1 0 s J n F 1 b 3 Q 7 Q 2 9 s d W 1 u S W R l b n R p d G l l c y Z x d W 9 0 O z p b J n F 1 b 3 Q 7 U 2 V j d G l v b j E v Z m 5 w I G R h d G F z Y W V 0 L 1 N v d X J j Z S 5 7 Q 2 9 u d G V u d C w w f S Z x d W 9 0 O y w m c X V v d D t T Z W N 0 a W 9 u M S 9 m b n A g Z G F 0 Y X N h Z X Q v U 2 9 1 c m N l L n t O Y W 1 l L D F 9 J n F 1 b 3 Q 7 L C Z x d W 9 0 O 1 N l Y 3 R p b 2 4 x L 2 Z u c C B k Y X R h c 2 F l d C 9 T b 3 V y Y 2 U u e 0 V 4 d G V u c 2 l v b i w y f S Z x d W 9 0 O y w m c X V v d D t T Z W N 0 a W 9 u M S 9 m b n A g Z G F 0 Y X N h Z X Q v U 2 9 1 c m N l L n t E Y X R l I G F j Y 2 V z c 2 V k L D N 9 J n F 1 b 3 Q 7 L C Z x d W 9 0 O 1 N l Y 3 R p b 2 4 x L 2 Z u c C B k Y X R h c 2 F l d C 9 T b 3 V y Y 2 U u e 0 R h d G U g b W 9 k a W Z p Z W Q s N H 0 m c X V v d D s s J n F 1 b 3 Q 7 U 2 V j d G l v b j E v Z m 5 w I G R h d G F z Y W V 0 L 1 N v d X J j Z S 5 7 R G F 0 Z S B j c m V h d G V k L D V 9 J n F 1 b 3 Q 7 L C Z x d W 9 0 O 1 N l Y 3 R p b 2 4 x L 2 Z u c C B k Y X R h c 2 F l d C 9 T b 3 V y Y 2 U u e 0 Z v b G R l c i B Q Y X R o L D d 9 J n F 1 b 3 Q 7 X S w m c X V v d D t S Z W x h d G l v b n N o a X B J b m Z v J n F 1 b 3 Q 7 O l t d f S I g L z 4 8 L 1 N 0 Y W J s Z U V u d H J p Z X M + P C 9 J d G V t P j x J d G V t P j x J d G V t T G 9 j Y X R p b 2 4 + P E l 0 Z W 1 U e X B l P k Z v c m 1 1 b G E 8 L 0 l 0 Z W 1 U e X B l P j x J d G V t U G F 0 a D 5 T Z W N 0 a W 9 u M S 9 m b n A l M j B k Y X R h c 2 F l d C 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T d U M D Q 6 N D E 6 M z c u M z U 5 M T c x 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z k x O T Q 4 J T V D R G 9 j d W 1 l b n R z J T V D Z X h j Z W w l N U N m b n A l M j B k Y X R h c 2 F l d C 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T d U M D Q 6 N D E 6 M z c u M z U 5 M T c x 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R p Z m Z f b 3 J k Z X J f Z G V s a X Z l c n k m c X V v d D s s J n F 1 b 3 Q 7 S G 9 1 c l t E Z W x p d m F 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X 2 9 y Z G V y X 2 R l b G l 2 Z X J 5 L D E y f S Z x d W 9 0 O y w m c X V v d D t T Z W N 0 a W 9 u M S 9 P c m R l c i 9 J b n N l c n R l Z C B I b 3 V y M S 5 7 S G 9 1 c i 4 x L D E z f S Z x d W 9 0 O y w m c X V v d D t T Z W N 0 a W 9 u M S 9 P c m R l c i 9 D a G F u Z 2 V k I F R 5 c G U x L n t Q c m l j Z S A o S U 5 S K S 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X 2 9 y Z G V y X 2 R l b G l 2 Z X J 5 L D E y f S Z x d W 9 0 O y w m c X V v d D t T Z W N 0 a W 9 u M S 9 P c m R l c i 9 J b n N l c n R l Z C B I b 3 V y M S 5 7 S G 9 1 c i 4 x L D E z f S Z x d W 9 0 O y w m c X V v d D t T Z W N 0 a W 9 u M S 9 P c m R l c i 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1 V z Z X J z J T V D O T E 5 N D g l N U N E b 2 N 1 b W V u d H M l N U N l e G N l b C U 1 Q 2 Z u c C U y M G R h d G F z Y W V 0 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T d U M D Q 6 N D E 6 M z c u M z U 5 M T c x N 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M 5 M T k 0 O C U 1 Q 0 R v Y 3 V t Z W 5 0 c y U 1 Q 2 V 4 Y 2 V s J T V D Z m 5 w J T I w Z G F 0 Y X N h 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H M 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W j U z r C B N h U a U 5 + i N 4 Y z f S A A A A A A C A A A A A A A Q Z g A A A A E A A C A A A A B U y + Q l G p d j p m z u t 6 H N u o 6 / L e B z 8 Z v F X m J i p N 7 K a k F + D Q A A A A A O g A A A A A I A A C A A A A C P i k t v I 5 s r 9 D u q e / x P y 3 g J p n U S z R I r o R 8 T D t A c n F 5 K f V A A A A B D V h r B Z d I q K P Y v D M Y O g i y e c Z q 0 N X 5 3 Q t 3 r o c o s U 0 K 3 4 3 f b h u j W Z O Z E G H J 1 2 V d k 9 9 6 F V G r 3 e W V f T 1 F W i N I O D 9 i / + l q 7 2 G 0 D q m O R 9 P L N x y y u Y 0 A A A A D r P b g W E 3 M D j V h z 8 E 9 u 9 0 A 0 + / D E B S o A F n V h A r a w S 0 s z g 8 9 W S c F Q 1 w Z 7 Q K r e + b Z y M V j x h G A 7 s H S A h e o m E z w y V P b 5 < / D a t a M a s h u p > 
</file>

<file path=customXml/item23.xml>��< ? x m l   v e r s i o n = " 1 . 0 "   e n c o d i n g = " U T F - 1 6 " ? > < G e m i n i   x m l n s = " h t t p : / / g e m i n i / p i v o t c u s t o m i z a t i o n / 7 e 4 5 0 6 f 4 - b 7 b 0 - 4 7 8 9 - a 2 f b - f 4 7 8 b 0 e 4 0 d 1 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6 8 c 3 e 8 5 e - f 7 9 8 - 4 4 8 6 - 8 d 2 1 - 0 b 2 f a c 1 d b c f 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T a b l e O r d e r " > < C u s t o m C o n t e n t > < ! [ C D A T A [ f n p   d a t a s a e t _ 7 3 0 0 8 7 1 3 - 8 4 e 7 - 4 3 9 c - a a 6 6 - c b 9 5 c 9 a 3 0 f 6 c , C u s t o m e r _ 0 d b 9 0 6 4 9 - 2 3 e d - 4 5 4 f - a a 8 1 - 8 2 a 2 e a 7 1 8 6 a 0 , O r d e r _ 2 1 d c d 2 8 6 - 1 3 8 5 - 4 7 4 0 - 9 c 8 4 - c 8 c b 9 4 1 f c 1 6 e , P r o d u c t s _ c c b 9 e 9 d f - 1 1 0 0 - 4 b f 0 - a 5 3 b - 3 4 5 6 2 a 6 0 8 1 d 0 , C u s t o m e r   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9 e c 3 8 c c 0 - 6 f a 9 - 4 1 a 4 - 9 a 1 c - f a 8 a 2 a 5 d 5 c a 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C l i e n t W i n d o w X M L " > < C u s t o m C o n t e n t > < ! [ C D A T A [ C u s t o m e r   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 d a t a s a e t _ 7 3 0 0 8 7 1 3 - 8 4 e 7 - 4 3 9 c - a a 6 6 - c b 9 5 c 9 a 3 0 f 6 c < / K e y > < V a l u e   x m l n s : a = " h t t p : / / s c h e m a s . d a t a c o n t r a c t . o r g / 2 0 0 4 / 0 7 / M i c r o s o f t . A n a l y s i s S e r v i c e s . C o m m o n " > < a : H a s F o c u s > t r u e < / a : H a s F o c u s > < a : S i z e A t D p i 9 6 > 1 2 6 < / a : S i z e A t D p i 9 6 > < a : V i s i b l e > t r u e < / a : V i s i b l e > < / V a l u e > < / K e y V a l u e O f s t r i n g S a n d b o x E d i t o r . M e a s u r e G r i d S t a t e S c d E 3 5 R y > < K e y V a l u e O f s t r i n g S a n d b o x E d i t o r . M e a s u r e G r i d S t a t e S c d E 3 5 R y > < K e y > O r d e r _ 2 1 d c d 2 8 6 - 1 3 8 5 - 4 7 4 0 - 9 c 8 4 - c 8 c b 9 4 1 f c 1 6 e < / K e y > < V a l u e   x m l n s : a = " h t t p : / / s c h e m a s . d a t a c o n t r a c t . o r g / 2 0 0 4 / 0 7 / M i c r o s o f t . A n a l y s i s S e r v i c e s . C o m m o n " > < a : H a s F o c u s > f a l s e < / a : H a s F o c u s > < a : S i z e A t D p i 9 6 > 1 2 4 < / a : S i z e A t D p i 9 6 > < a : V i s i b l e > t r u e < / a : V i s i b l e > < / V a l u e > < / K e y V a l u e O f s t r i n g S a n d b o x E d i t o r . M e a s u r e G r i d S t a t e S c d E 3 5 R y > < K e y V a l u e O f s t r i n g S a n d b o x E d i t o r . M e a s u r e G r i d S t a t e S c d E 3 5 R y > < K e y > C u s t o m e r 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S h o w H i d d e n " > < C u s t o m C o n t e n t > < ! [ C D A T A [ T r u e ] ] > < / C u s t o m C o n t e n t > < / G e m i n i > 
</file>

<file path=customXml/item9.xml>��< ? x m l   v e r s i o n = " 1 . 0 "   e n c o d i n g = " U T F - 1 6 " ? > < G e m i n i   x m l n s = " h t t p : / / g e m i n i / p i v o t c u s t o m i z a t i o n / 6 3 3 9 b 3 9 4 - 9 a a c - 4 b b 7 - a 7 4 c - 8 1 c 0 7 9 7 9 7 0 f 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3943E32-74B6-4ED6-869B-B551B8504198}">
  <ds:schemaRefs/>
</ds:datastoreItem>
</file>

<file path=customXml/itemProps10.xml><?xml version="1.0" encoding="utf-8"?>
<ds:datastoreItem xmlns:ds="http://schemas.openxmlformats.org/officeDocument/2006/customXml" ds:itemID="{D95F5AB5-CF06-4CEE-9029-9D1C13911FD5}">
  <ds:schemaRefs/>
</ds:datastoreItem>
</file>

<file path=customXml/itemProps11.xml><?xml version="1.0" encoding="utf-8"?>
<ds:datastoreItem xmlns:ds="http://schemas.openxmlformats.org/officeDocument/2006/customXml" ds:itemID="{3B6AD96A-6C53-45DC-BB99-E18CE56BADD5}">
  <ds:schemaRefs/>
</ds:datastoreItem>
</file>

<file path=customXml/itemProps12.xml><?xml version="1.0" encoding="utf-8"?>
<ds:datastoreItem xmlns:ds="http://schemas.openxmlformats.org/officeDocument/2006/customXml" ds:itemID="{44988BA1-38BB-4885-A199-088613DC1106}">
  <ds:schemaRefs/>
</ds:datastoreItem>
</file>

<file path=customXml/itemProps13.xml><?xml version="1.0" encoding="utf-8"?>
<ds:datastoreItem xmlns:ds="http://schemas.openxmlformats.org/officeDocument/2006/customXml" ds:itemID="{E7C43F67-4DA9-4791-BBFB-04AC20318910}">
  <ds:schemaRefs/>
</ds:datastoreItem>
</file>

<file path=customXml/itemProps14.xml><?xml version="1.0" encoding="utf-8"?>
<ds:datastoreItem xmlns:ds="http://schemas.openxmlformats.org/officeDocument/2006/customXml" ds:itemID="{DCF73AA9-8AEA-41FA-A7E7-58F845A3EC17}">
  <ds:schemaRefs/>
</ds:datastoreItem>
</file>

<file path=customXml/itemProps15.xml><?xml version="1.0" encoding="utf-8"?>
<ds:datastoreItem xmlns:ds="http://schemas.openxmlformats.org/officeDocument/2006/customXml" ds:itemID="{4DB4C09D-E376-43FB-96A6-CA36AA2DF7E3}">
  <ds:schemaRefs/>
</ds:datastoreItem>
</file>

<file path=customXml/itemProps16.xml><?xml version="1.0" encoding="utf-8"?>
<ds:datastoreItem xmlns:ds="http://schemas.openxmlformats.org/officeDocument/2006/customXml" ds:itemID="{C8E62EB0-0A48-4B3E-9ABA-4CEC0F6683C0}">
  <ds:schemaRefs/>
</ds:datastoreItem>
</file>

<file path=customXml/itemProps17.xml><?xml version="1.0" encoding="utf-8"?>
<ds:datastoreItem xmlns:ds="http://schemas.openxmlformats.org/officeDocument/2006/customXml" ds:itemID="{E3A0B12C-0536-414E-9722-BA2C599C33CE}">
  <ds:schemaRefs/>
</ds:datastoreItem>
</file>

<file path=customXml/itemProps18.xml><?xml version="1.0" encoding="utf-8"?>
<ds:datastoreItem xmlns:ds="http://schemas.openxmlformats.org/officeDocument/2006/customXml" ds:itemID="{5637BA71-9571-422B-8669-6E5FCCACDC8C}">
  <ds:schemaRefs/>
</ds:datastoreItem>
</file>

<file path=customXml/itemProps19.xml><?xml version="1.0" encoding="utf-8"?>
<ds:datastoreItem xmlns:ds="http://schemas.openxmlformats.org/officeDocument/2006/customXml" ds:itemID="{590B0C28-5ED1-45E5-9299-118C2075FC79}">
  <ds:schemaRefs/>
</ds:datastoreItem>
</file>

<file path=customXml/itemProps2.xml><?xml version="1.0" encoding="utf-8"?>
<ds:datastoreItem xmlns:ds="http://schemas.openxmlformats.org/officeDocument/2006/customXml" ds:itemID="{8CFC1A72-CE29-4C13-9DEA-D1DF3D4D0DDD}">
  <ds:schemaRefs/>
</ds:datastoreItem>
</file>

<file path=customXml/itemProps20.xml><?xml version="1.0" encoding="utf-8"?>
<ds:datastoreItem xmlns:ds="http://schemas.openxmlformats.org/officeDocument/2006/customXml" ds:itemID="{532208E1-4E97-4E32-83FE-E61FE45BA869}">
  <ds:schemaRefs/>
</ds:datastoreItem>
</file>

<file path=customXml/itemProps21.xml><?xml version="1.0" encoding="utf-8"?>
<ds:datastoreItem xmlns:ds="http://schemas.openxmlformats.org/officeDocument/2006/customXml" ds:itemID="{48020701-9748-4EDA-A00C-CBB876A622D2}">
  <ds:schemaRefs/>
</ds:datastoreItem>
</file>

<file path=customXml/itemProps22.xml><?xml version="1.0" encoding="utf-8"?>
<ds:datastoreItem xmlns:ds="http://schemas.openxmlformats.org/officeDocument/2006/customXml" ds:itemID="{E0FB0F34-5E6C-4DEE-8959-4CF0114215CC}">
  <ds:schemaRefs>
    <ds:schemaRef ds:uri="http://schemas.microsoft.com/DataMashup"/>
  </ds:schemaRefs>
</ds:datastoreItem>
</file>

<file path=customXml/itemProps23.xml><?xml version="1.0" encoding="utf-8"?>
<ds:datastoreItem xmlns:ds="http://schemas.openxmlformats.org/officeDocument/2006/customXml" ds:itemID="{14368F8B-AE51-4F95-AADB-795C9DBC2FC5}">
  <ds:schemaRefs/>
</ds:datastoreItem>
</file>

<file path=customXml/itemProps24.xml><?xml version="1.0" encoding="utf-8"?>
<ds:datastoreItem xmlns:ds="http://schemas.openxmlformats.org/officeDocument/2006/customXml" ds:itemID="{95E50462-0994-4BBE-909C-3B3E7C638688}">
  <ds:schemaRefs/>
</ds:datastoreItem>
</file>

<file path=customXml/itemProps25.xml><?xml version="1.0" encoding="utf-8"?>
<ds:datastoreItem xmlns:ds="http://schemas.openxmlformats.org/officeDocument/2006/customXml" ds:itemID="{E17D2F76-6276-4D01-B701-321CBDE139A1}">
  <ds:schemaRefs/>
</ds:datastoreItem>
</file>

<file path=customXml/itemProps3.xml><?xml version="1.0" encoding="utf-8"?>
<ds:datastoreItem xmlns:ds="http://schemas.openxmlformats.org/officeDocument/2006/customXml" ds:itemID="{795F1B3A-8DDD-469B-8ACE-3F203E0A0ED4}">
  <ds:schemaRefs/>
</ds:datastoreItem>
</file>

<file path=customXml/itemProps4.xml><?xml version="1.0" encoding="utf-8"?>
<ds:datastoreItem xmlns:ds="http://schemas.openxmlformats.org/officeDocument/2006/customXml" ds:itemID="{E5A2FC12-504D-4687-B53C-1F8BCF22AE5E}">
  <ds:schemaRefs/>
</ds:datastoreItem>
</file>

<file path=customXml/itemProps5.xml><?xml version="1.0" encoding="utf-8"?>
<ds:datastoreItem xmlns:ds="http://schemas.openxmlformats.org/officeDocument/2006/customXml" ds:itemID="{AD956472-8799-473E-9ECF-BD14E893F796}">
  <ds:schemaRefs/>
</ds:datastoreItem>
</file>

<file path=customXml/itemProps6.xml><?xml version="1.0" encoding="utf-8"?>
<ds:datastoreItem xmlns:ds="http://schemas.openxmlformats.org/officeDocument/2006/customXml" ds:itemID="{0465232A-964F-4797-BB25-7508D9190A38}">
  <ds:schemaRefs/>
</ds:datastoreItem>
</file>

<file path=customXml/itemProps7.xml><?xml version="1.0" encoding="utf-8"?>
<ds:datastoreItem xmlns:ds="http://schemas.openxmlformats.org/officeDocument/2006/customXml" ds:itemID="{B519131F-5704-4C3D-ABD7-1E48ED7659D7}">
  <ds:schemaRefs/>
</ds:datastoreItem>
</file>

<file path=customXml/itemProps8.xml><?xml version="1.0" encoding="utf-8"?>
<ds:datastoreItem xmlns:ds="http://schemas.openxmlformats.org/officeDocument/2006/customXml" ds:itemID="{8736BBD2-2E91-497A-A15F-422A2E045264}">
  <ds:schemaRefs/>
</ds:datastoreItem>
</file>

<file path=customXml/itemProps9.xml><?xml version="1.0" encoding="utf-8"?>
<ds:datastoreItem xmlns:ds="http://schemas.openxmlformats.org/officeDocument/2006/customXml" ds:itemID="{FB113CDC-9033-4382-BB5B-B391315C0B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Customers</vt:lpstr>
      <vt:lpstr>Order</vt:lpstr>
      <vt:lpstr>Products</vt:lpstr>
      <vt:lpstr>Extra worked with tables</vt:lpstr>
      <vt:lpstr>Rought Work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91948</dc:creator>
  <cp:lastModifiedBy>91948</cp:lastModifiedBy>
  <dcterms:created xsi:type="dcterms:W3CDTF">2025-04-17T04:06:23Z</dcterms:created>
  <dcterms:modified xsi:type="dcterms:W3CDTF">2025-04-26T05:23:05Z</dcterms:modified>
</cp:coreProperties>
</file>