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hop\本科生科研\5d_depression_model\Step 4 (not finished)\"/>
    </mc:Choice>
  </mc:AlternateContent>
  <xr:revisionPtr revIDLastSave="0" documentId="13_ncr:1_{DE879410-C35D-46D3-B0F7-16AC9F62E102}" xr6:coauthVersionLast="47" xr6:coauthVersionMax="47" xr10:uidLastSave="{00000000-0000-0000-0000-000000000000}"/>
  <bookViews>
    <workbookView xWindow="-108" yWindow="-108" windowWidth="23256" windowHeight="12576" xr2:uid="{A3C5F47A-8241-4836-9C57-B7F6CD241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4" i="1" l="1"/>
  <c r="G52" i="1"/>
  <c r="F50" i="1"/>
  <c r="F43" i="1"/>
  <c r="F39" i="1"/>
</calcChain>
</file>

<file path=xl/sharedStrings.xml><?xml version="1.0" encoding="utf-8"?>
<sst xmlns="http://schemas.openxmlformats.org/spreadsheetml/2006/main" count="82" uniqueCount="82">
  <si>
    <t>formula</t>
    <phoneticPr fontId="1" type="noConversion"/>
  </si>
  <si>
    <t>depression</t>
    <phoneticPr fontId="1" type="noConversion"/>
  </si>
  <si>
    <t>Relative permittivity</t>
  </si>
  <si>
    <t>Avg. cation electronegativity</t>
  </si>
  <si>
    <t>Avg. anion polarizability</t>
  </si>
  <si>
    <r>
      <t>R</t>
    </r>
    <r>
      <rPr>
        <vertAlign val="subscript"/>
        <sz val="11"/>
        <color theme="1"/>
        <rFont val="等线"/>
        <family val="2"/>
        <scheme val="minor"/>
      </rPr>
      <t>m</t>
    </r>
  </si>
  <si>
    <t>Avg. bond length</t>
  </si>
  <si>
    <t>Coord. no.</t>
  </si>
  <si>
    <t>Condensation</t>
  </si>
  <si>
    <t>BaMgF4</t>
  </si>
  <si>
    <t>BaF2</t>
  </si>
  <si>
    <t>SrF2</t>
  </si>
  <si>
    <t>CaF2</t>
  </si>
  <si>
    <t>LiCaAlF6</t>
  </si>
  <si>
    <t>KMgF3</t>
  </si>
  <si>
    <t>LaF3</t>
  </si>
  <si>
    <t>CeF3</t>
  </si>
  <si>
    <t>YF3</t>
  </si>
  <si>
    <t>LiYF4</t>
  </si>
  <si>
    <t>BaY2F8</t>
  </si>
  <si>
    <t>LiYbF4</t>
  </si>
  <si>
    <t>CsSrCl3</t>
  </si>
  <si>
    <t>KCaCl3</t>
  </si>
  <si>
    <t>LaCl3</t>
  </si>
  <si>
    <t>Cs2LiLaCl6</t>
  </si>
  <si>
    <t>K2LaCl5</t>
  </si>
  <si>
    <t>Cs2NaYCl6</t>
  </si>
  <si>
    <t>Cs2LiYCl6</t>
  </si>
  <si>
    <t>LuCl3</t>
  </si>
  <si>
    <t>LaBr3</t>
  </si>
  <si>
    <t>GdBr3</t>
  </si>
  <si>
    <t>Cs2LiYBr6</t>
  </si>
  <si>
    <t>LuBr3</t>
  </si>
  <si>
    <t>GdOBr</t>
  </si>
  <si>
    <t>LaOI</t>
  </si>
  <si>
    <t>CaSO4</t>
  </si>
  <si>
    <t>CaCO3</t>
    <phoneticPr fontId="1" type="noConversion"/>
  </si>
  <si>
    <t>LaP5O14</t>
  </si>
  <si>
    <t>CeP5O14</t>
  </si>
  <si>
    <t>LaP3O9</t>
  </si>
  <si>
    <t>LiLaP4O12</t>
  </si>
  <si>
    <t>GdP3O9</t>
  </si>
  <si>
    <t>CePO4</t>
  </si>
  <si>
    <t>GdPO4</t>
  </si>
  <si>
    <t>YPO4</t>
  </si>
  <si>
    <t>LuPO4</t>
  </si>
  <si>
    <t>K3LuP2O8</t>
    <phoneticPr fontId="1" type="noConversion"/>
  </si>
  <si>
    <t>SrB4O7</t>
  </si>
  <si>
    <t>LaB3O6</t>
  </si>
  <si>
    <t>LaMgB5O10</t>
  </si>
  <si>
    <t>GdB3O6</t>
  </si>
  <si>
    <t>Ca3B2O6</t>
    <phoneticPr fontId="1" type="noConversion"/>
  </si>
  <si>
    <t>LaBO3</t>
  </si>
  <si>
    <t>Ca3La3B5O15</t>
    <phoneticPr fontId="1" type="noConversion"/>
  </si>
  <si>
    <t>CeBO3</t>
  </si>
  <si>
    <t>Li6GdB3O9</t>
    <phoneticPr fontId="1" type="noConversion"/>
  </si>
  <si>
    <t>YAl3B4O12</t>
    <phoneticPr fontId="1" type="noConversion"/>
  </si>
  <si>
    <t>YBO3</t>
  </si>
  <si>
    <t>Li6YB3O9</t>
    <phoneticPr fontId="1" type="noConversion"/>
  </si>
  <si>
    <t>ScBO3</t>
  </si>
  <si>
    <t>Lu2Si2O7</t>
  </si>
  <si>
    <t>Sc2Si2O7</t>
  </si>
  <si>
    <t>LiYSiO4</t>
  </si>
  <si>
    <t>LaAlO3</t>
  </si>
  <si>
    <t>LaMgAl11O19</t>
  </si>
  <si>
    <t>GdAlO3</t>
  </si>
  <si>
    <t>YAlO3</t>
  </si>
  <si>
    <t>Y3Al5O12</t>
  </si>
  <si>
    <t>CaYAlO4</t>
  </si>
  <si>
    <t>CaYAl3O7</t>
  </si>
  <si>
    <t>LuAlO3</t>
  </si>
  <si>
    <t>Lu3Al5O12</t>
  </si>
  <si>
    <t>ThO2</t>
  </si>
  <si>
    <t>CaO</t>
  </si>
  <si>
    <t>Ba2SiS4</t>
  </si>
  <si>
    <t>SrGa2S4</t>
  </si>
  <si>
    <t>CaGa2S4</t>
  </si>
  <si>
    <t>CaS</t>
  </si>
  <si>
    <t>MgS</t>
  </si>
  <si>
    <t>SrSe</t>
  </si>
  <si>
    <t>CaSe</t>
  </si>
  <si>
    <r>
      <t>DeltaR (R</t>
    </r>
    <r>
      <rPr>
        <vertAlign val="subscript"/>
        <sz val="11"/>
        <rFont val="等线"/>
        <family val="2"/>
        <scheme val="minor"/>
      </rPr>
      <t>Ce</t>
    </r>
    <r>
      <rPr>
        <sz val="11"/>
        <rFont val="等线"/>
        <family val="2"/>
        <scheme val="minor"/>
      </rPr>
      <t>-R</t>
    </r>
    <r>
      <rPr>
        <vertAlign val="subscript"/>
        <sz val="11"/>
        <rFont val="等线"/>
        <family val="2"/>
        <scheme val="minor"/>
      </rPr>
      <t>m</t>
    </r>
    <r>
      <rPr>
        <sz val="11"/>
        <rFont val="等线"/>
        <family val="2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</si>
</sst>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bscript"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vertAlign val="subscript"/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6DA87-D147-4BD0-A1CB-FBEC5CB5A8AD}">
  <dimension ref="A1:J73"/>
  <sheetViews>
    <sheetView tabSelected="1" workbookViewId="0">
      <selection activeCell="D9" sqref="D9"/>
    </sheetView>
  </sheetViews>
  <sheetFormatPr defaultRowHeight="13.8" x14ac:dyDescent="0.25"/>
  <cols>
    <col min="1" max="1" width="12.77734375" customWidth="1"/>
    <col min="2" max="2" width="12" customWidth="1"/>
    <col min="3" max="3" width="17.33203125" customWidth="1"/>
    <col min="4" max="4" width="15.6640625" customWidth="1"/>
  </cols>
  <sheetData>
    <row r="1" spans="1:10" ht="16.2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81</v>
      </c>
      <c r="H1" s="1" t="s">
        <v>6</v>
      </c>
      <c r="I1" s="1" t="s">
        <v>7</v>
      </c>
      <c r="J1" s="2" t="s">
        <v>8</v>
      </c>
    </row>
    <row r="2" spans="1:10" x14ac:dyDescent="0.25">
      <c r="A2" t="s">
        <v>9</v>
      </c>
      <c r="B2">
        <v>15384</v>
      </c>
      <c r="C2" s="1">
        <v>3.0627399577489012</v>
      </c>
      <c r="D2" s="2">
        <v>1.1000000000000001</v>
      </c>
      <c r="E2" s="2">
        <v>0.55700000000000005</v>
      </c>
      <c r="F2" s="2">
        <v>1.66</v>
      </c>
      <c r="G2" s="2">
        <v>-0.27</v>
      </c>
      <c r="H2" s="2">
        <v>2.7707000000000002</v>
      </c>
      <c r="I2" s="2">
        <v>10</v>
      </c>
      <c r="J2" s="2">
        <v>2</v>
      </c>
    </row>
    <row r="3" spans="1:10" x14ac:dyDescent="0.25">
      <c r="A3" t="s">
        <v>10</v>
      </c>
      <c r="B3">
        <v>14640</v>
      </c>
      <c r="C3" s="1">
        <v>2.3923543631197348</v>
      </c>
      <c r="D3" s="2">
        <v>0.89</v>
      </c>
      <c r="E3" s="2">
        <v>0.55700000000000005</v>
      </c>
      <c r="F3" s="2">
        <v>1.56</v>
      </c>
      <c r="G3" s="2">
        <v>-0.27700000000000002</v>
      </c>
      <c r="H3" s="2">
        <v>2.6629999999999998</v>
      </c>
      <c r="I3" s="2">
        <v>8</v>
      </c>
      <c r="J3" s="2">
        <v>2</v>
      </c>
    </row>
    <row r="4" spans="1:10" x14ac:dyDescent="0.25">
      <c r="A4" t="s">
        <v>11</v>
      </c>
      <c r="B4">
        <v>15261</v>
      </c>
      <c r="C4" s="1">
        <v>2.2734746471083631</v>
      </c>
      <c r="D4" s="2">
        <v>0.95</v>
      </c>
      <c r="E4" s="2">
        <v>0.55700000000000005</v>
      </c>
      <c r="F4" s="2">
        <v>1.4</v>
      </c>
      <c r="G4" s="2">
        <v>-0.11700000000000001</v>
      </c>
      <c r="H4" s="2">
        <v>2.4975999999999998</v>
      </c>
      <c r="I4" s="2">
        <v>8</v>
      </c>
      <c r="J4" s="2">
        <v>2</v>
      </c>
    </row>
    <row r="5" spans="1:10" x14ac:dyDescent="0.25">
      <c r="A5" t="s">
        <v>12</v>
      </c>
      <c r="B5">
        <v>16509</v>
      </c>
      <c r="C5" s="1">
        <v>2.3383516156701352</v>
      </c>
      <c r="D5" s="2">
        <v>1</v>
      </c>
      <c r="E5" s="2">
        <v>0.55700000000000005</v>
      </c>
      <c r="F5" s="2">
        <v>1.26</v>
      </c>
      <c r="G5" s="2">
        <v>2.3E-2</v>
      </c>
      <c r="H5" s="2">
        <v>2.3382999999999998</v>
      </c>
      <c r="I5" s="2">
        <v>8</v>
      </c>
      <c r="J5" s="2">
        <v>2</v>
      </c>
    </row>
    <row r="6" spans="1:10" x14ac:dyDescent="0.25">
      <c r="A6" t="s">
        <v>13</v>
      </c>
      <c r="B6">
        <v>13344</v>
      </c>
      <c r="C6" s="1">
        <v>2.0183660233518901</v>
      </c>
      <c r="D6" s="2">
        <v>1.1970000000000001</v>
      </c>
      <c r="E6" s="2">
        <v>0.55700000000000005</v>
      </c>
      <c r="F6" s="2">
        <v>0.67500000000000004</v>
      </c>
      <c r="G6" s="2">
        <v>0.47499999999999998</v>
      </c>
      <c r="H6" s="2">
        <v>2.2728000000000002</v>
      </c>
      <c r="I6" s="2">
        <v>6</v>
      </c>
      <c r="J6" s="2">
        <v>2</v>
      </c>
    </row>
    <row r="7" spans="1:10" x14ac:dyDescent="0.25">
      <c r="A7" t="s">
        <v>14</v>
      </c>
      <c r="B7">
        <v>6605</v>
      </c>
      <c r="C7" s="1">
        <v>2.0292698699797129</v>
      </c>
      <c r="D7" s="2">
        <v>1.0649999999999999</v>
      </c>
      <c r="E7" s="2">
        <v>0.55700000000000005</v>
      </c>
      <c r="F7" s="2">
        <v>1.64</v>
      </c>
      <c r="G7" s="2">
        <v>-0.3</v>
      </c>
      <c r="H7" s="2">
        <v>2.7945000000000002</v>
      </c>
      <c r="I7" s="2">
        <v>12</v>
      </c>
      <c r="J7" s="2">
        <v>1.5</v>
      </c>
    </row>
    <row r="8" spans="1:10" x14ac:dyDescent="0.25">
      <c r="A8" t="s">
        <v>15</v>
      </c>
      <c r="B8">
        <v>8751</v>
      </c>
      <c r="C8" s="1">
        <v>2.8183301379987729</v>
      </c>
      <c r="D8" s="2">
        <v>1.1000000000000001</v>
      </c>
      <c r="E8" s="2">
        <v>0.55700000000000005</v>
      </c>
      <c r="F8" s="2">
        <v>1.3149999999999999</v>
      </c>
      <c r="G8" s="2">
        <v>-0.02</v>
      </c>
      <c r="H8" s="2">
        <v>2.5487000000000002</v>
      </c>
      <c r="I8" s="2">
        <v>11</v>
      </c>
      <c r="J8" s="2">
        <v>3</v>
      </c>
    </row>
    <row r="9" spans="1:10" x14ac:dyDescent="0.25">
      <c r="A9" t="s">
        <v>16</v>
      </c>
      <c r="B9">
        <v>9179</v>
      </c>
      <c r="C9" s="1">
        <v>3.6080001597136011</v>
      </c>
      <c r="D9" s="2">
        <v>1.1200000000000001</v>
      </c>
      <c r="E9" s="2">
        <v>0.55700000000000005</v>
      </c>
      <c r="F9" s="2">
        <v>1.2949999999999999</v>
      </c>
      <c r="G9" s="2">
        <v>0</v>
      </c>
      <c r="H9" s="2">
        <v>2.5529999999999999</v>
      </c>
      <c r="I9" s="2">
        <v>11</v>
      </c>
      <c r="J9" s="2">
        <v>3</v>
      </c>
    </row>
    <row r="10" spans="1:10" x14ac:dyDescent="0.25">
      <c r="A10" t="s">
        <v>17</v>
      </c>
      <c r="B10">
        <v>9915</v>
      </c>
      <c r="C10" s="1">
        <v>2.5436029435390131</v>
      </c>
      <c r="D10" s="2">
        <v>1.22</v>
      </c>
      <c r="E10" s="2">
        <v>0.55700000000000005</v>
      </c>
      <c r="F10" s="2">
        <v>1.159</v>
      </c>
      <c r="G10" s="2">
        <v>0.124</v>
      </c>
      <c r="H10" s="2">
        <v>2.2703000000000002</v>
      </c>
      <c r="I10" s="2">
        <v>8</v>
      </c>
      <c r="J10" s="2">
        <v>3</v>
      </c>
    </row>
    <row r="11" spans="1:10" x14ac:dyDescent="0.25">
      <c r="A11" t="s">
        <v>18</v>
      </c>
      <c r="B11">
        <v>15262</v>
      </c>
      <c r="C11" s="1">
        <v>2.970560224794097</v>
      </c>
      <c r="D11" s="2">
        <v>1.1000000000000001</v>
      </c>
      <c r="E11" s="2">
        <v>0.55700000000000005</v>
      </c>
      <c r="F11" s="2">
        <v>1.159</v>
      </c>
      <c r="G11" s="2">
        <v>0.124</v>
      </c>
      <c r="H11" s="2">
        <v>2.1901000000000002</v>
      </c>
      <c r="I11" s="2">
        <v>8</v>
      </c>
      <c r="J11" s="2">
        <v>2</v>
      </c>
    </row>
    <row r="12" spans="1:10" x14ac:dyDescent="0.25">
      <c r="A12" t="s">
        <v>19</v>
      </c>
      <c r="B12">
        <v>16047</v>
      </c>
      <c r="C12" s="1">
        <v>2.466116622986283</v>
      </c>
      <c r="D12" s="2">
        <v>1.1100000000000001</v>
      </c>
      <c r="E12" s="2">
        <v>0.55700000000000005</v>
      </c>
      <c r="F12" s="2">
        <v>1.159</v>
      </c>
      <c r="G12" s="2">
        <v>0.124</v>
      </c>
      <c r="H12" s="2">
        <v>2.2757999999999998</v>
      </c>
      <c r="I12" s="2">
        <v>8</v>
      </c>
      <c r="J12" s="2">
        <v>2.6666666666666665</v>
      </c>
    </row>
    <row r="13" spans="1:10" x14ac:dyDescent="0.25">
      <c r="A13" t="s">
        <v>20</v>
      </c>
      <c r="B13">
        <v>15556</v>
      </c>
      <c r="C13" s="1">
        <v>2.7897491472437821</v>
      </c>
      <c r="D13" s="2">
        <v>1.1399999999999999</v>
      </c>
      <c r="E13" s="2">
        <v>0.55700000000000005</v>
      </c>
      <c r="F13" s="2">
        <v>1.125</v>
      </c>
      <c r="G13" s="2">
        <v>-0.158</v>
      </c>
      <c r="H13" s="2">
        <v>2.3616999999999999</v>
      </c>
      <c r="I13" s="2">
        <v>8</v>
      </c>
      <c r="J13" s="2">
        <v>2</v>
      </c>
    </row>
    <row r="14" spans="1:10" x14ac:dyDescent="0.25">
      <c r="A14" t="s">
        <v>21</v>
      </c>
      <c r="B14">
        <v>19220</v>
      </c>
      <c r="C14" s="1">
        <v>2.5894166914109991</v>
      </c>
      <c r="D14" s="2">
        <v>0.87</v>
      </c>
      <c r="E14" s="2">
        <v>2.1800000000000002</v>
      </c>
      <c r="F14" s="2">
        <v>1.0009999999999999</v>
      </c>
      <c r="G14" s="2">
        <v>0.14899999999999999</v>
      </c>
      <c r="H14" s="2">
        <v>2.8029999999999999</v>
      </c>
      <c r="I14" s="2">
        <v>6</v>
      </c>
      <c r="J14" s="2">
        <v>1.5</v>
      </c>
    </row>
    <row r="15" spans="1:10" x14ac:dyDescent="0.25">
      <c r="A15" t="s">
        <v>22</v>
      </c>
      <c r="B15">
        <v>19754</v>
      </c>
      <c r="C15" s="1">
        <v>2.590978104282883</v>
      </c>
      <c r="D15" s="2">
        <v>0.91</v>
      </c>
      <c r="E15" s="2">
        <v>2.1800000000000002</v>
      </c>
      <c r="F15" s="2">
        <v>1.1399999999999999</v>
      </c>
      <c r="G15" s="2">
        <v>0.01</v>
      </c>
      <c r="H15" s="2">
        <v>2.6825000000000001</v>
      </c>
      <c r="I15" s="2">
        <v>6</v>
      </c>
      <c r="J15" s="2">
        <v>1.5</v>
      </c>
    </row>
    <row r="16" spans="1:10" x14ac:dyDescent="0.25">
      <c r="A16" t="s">
        <v>23</v>
      </c>
      <c r="B16">
        <v>13753</v>
      </c>
      <c r="C16" s="1">
        <v>3.6679675086533492</v>
      </c>
      <c r="D16" s="2">
        <v>1.1000000000000001</v>
      </c>
      <c r="E16" s="2">
        <v>2.1800000000000002</v>
      </c>
      <c r="F16" s="2">
        <v>1.3560000000000001</v>
      </c>
      <c r="G16" s="2">
        <v>-0.02</v>
      </c>
      <c r="H16" s="2">
        <v>2.9483000000000001</v>
      </c>
      <c r="I16" s="2">
        <v>9</v>
      </c>
      <c r="J16" s="2">
        <v>3</v>
      </c>
    </row>
    <row r="17" spans="1:10" x14ac:dyDescent="0.25">
      <c r="A17" t="s">
        <v>24</v>
      </c>
      <c r="B17">
        <v>20769</v>
      </c>
      <c r="C17" s="1">
        <v>2.9259377235326212</v>
      </c>
      <c r="D17" s="2">
        <v>0.91500000000000004</v>
      </c>
      <c r="E17" s="2">
        <v>2.1800000000000002</v>
      </c>
      <c r="F17" s="2">
        <v>1.1719999999999999</v>
      </c>
      <c r="G17" s="2">
        <v>-2.1999999999999999E-2</v>
      </c>
      <c r="H17" s="2">
        <v>3.0455999999999999</v>
      </c>
      <c r="I17" s="2">
        <v>6</v>
      </c>
      <c r="J17" s="2">
        <v>1.5</v>
      </c>
    </row>
    <row r="18" spans="1:10" x14ac:dyDescent="0.25">
      <c r="A18" t="s">
        <v>25</v>
      </c>
      <c r="B18">
        <v>19220</v>
      </c>
      <c r="C18" s="1">
        <v>2.7970412982115791</v>
      </c>
      <c r="D18" s="2">
        <v>0.91300000000000003</v>
      </c>
      <c r="E18" s="2">
        <v>2.1800000000000002</v>
      </c>
      <c r="F18" s="2">
        <v>1.24</v>
      </c>
      <c r="G18" s="2">
        <v>-0.03</v>
      </c>
      <c r="H18" s="2">
        <v>2.8565</v>
      </c>
      <c r="I18" s="2">
        <v>7</v>
      </c>
      <c r="J18" s="2">
        <v>1.6666666666666667</v>
      </c>
    </row>
    <row r="19" spans="1:10" x14ac:dyDescent="0.25">
      <c r="A19" t="s">
        <v>26</v>
      </c>
      <c r="B19">
        <v>20559</v>
      </c>
      <c r="C19" s="1">
        <v>2.6489786161623692</v>
      </c>
      <c r="D19" s="2">
        <v>0.93300000000000005</v>
      </c>
      <c r="E19" s="2">
        <v>2.1800000000000002</v>
      </c>
      <c r="F19" s="2">
        <v>1.04</v>
      </c>
      <c r="G19" s="2">
        <v>0.11</v>
      </c>
      <c r="H19" s="2">
        <v>2.6061999999999999</v>
      </c>
      <c r="I19" s="2">
        <v>6</v>
      </c>
      <c r="J19" s="2">
        <v>1.5</v>
      </c>
    </row>
    <row r="20" spans="1:10" x14ac:dyDescent="0.25">
      <c r="A20" t="s">
        <v>27</v>
      </c>
      <c r="B20">
        <v>20687</v>
      </c>
      <c r="C20" s="1">
        <v>2.822080009737745</v>
      </c>
      <c r="D20" s="2">
        <v>0.94499999999999995</v>
      </c>
      <c r="E20" s="2">
        <v>2.1800000000000002</v>
      </c>
      <c r="F20" s="2">
        <v>1.04</v>
      </c>
      <c r="G20" s="2">
        <v>0.11</v>
      </c>
      <c r="H20" s="2">
        <v>2.6261999999999999</v>
      </c>
      <c r="I20" s="2">
        <v>6</v>
      </c>
      <c r="J20" s="2">
        <v>1.5</v>
      </c>
    </row>
    <row r="21" spans="1:10" x14ac:dyDescent="0.25">
      <c r="A21" t="s">
        <v>28</v>
      </c>
      <c r="B21">
        <v>19928</v>
      </c>
      <c r="C21" s="1">
        <v>3.1598944295210711</v>
      </c>
      <c r="D21" s="2">
        <v>1</v>
      </c>
      <c r="E21" s="2">
        <v>2.1800000000000002</v>
      </c>
      <c r="F21" s="2">
        <v>1.04</v>
      </c>
      <c r="G21" s="2">
        <v>0.11</v>
      </c>
      <c r="H21" s="2">
        <v>2.5457000000000001</v>
      </c>
      <c r="I21" s="2">
        <v>6</v>
      </c>
      <c r="J21" s="2">
        <v>3</v>
      </c>
    </row>
    <row r="22" spans="1:10" x14ac:dyDescent="0.25">
      <c r="A22" t="s">
        <v>29</v>
      </c>
      <c r="B22">
        <v>19037</v>
      </c>
      <c r="C22" s="1">
        <v>4.2929026131788168</v>
      </c>
      <c r="D22" s="2">
        <v>1.1000000000000001</v>
      </c>
      <c r="E22" s="2">
        <v>3.05</v>
      </c>
      <c r="F22" s="2">
        <v>1.3560000000000001</v>
      </c>
      <c r="G22" s="2">
        <v>-0.02</v>
      </c>
      <c r="H22" s="2">
        <v>3.1027999999999998</v>
      </c>
      <c r="I22" s="2">
        <v>9</v>
      </c>
      <c r="J22" s="2">
        <v>3</v>
      </c>
    </row>
    <row r="23" spans="1:10" x14ac:dyDescent="0.25">
      <c r="A23" t="s">
        <v>30</v>
      </c>
      <c r="B23">
        <v>22166</v>
      </c>
      <c r="C23" s="1">
        <v>3.032779679549146</v>
      </c>
      <c r="D23" s="2">
        <v>1.2</v>
      </c>
      <c r="E23" s="2">
        <v>3.05</v>
      </c>
      <c r="F23" s="2">
        <v>1.0780000000000001</v>
      </c>
      <c r="G23" s="2">
        <v>7.1999999999999995E-2</v>
      </c>
      <c r="H23" s="2">
        <v>2.9279000000000002</v>
      </c>
      <c r="I23" s="2">
        <v>6</v>
      </c>
      <c r="J23" s="2">
        <v>3</v>
      </c>
    </row>
    <row r="24" spans="1:10" x14ac:dyDescent="0.25">
      <c r="A24" t="s">
        <v>31</v>
      </c>
      <c r="B24">
        <v>21562</v>
      </c>
      <c r="C24" s="1">
        <v>3.085783788124405</v>
      </c>
      <c r="D24" s="2">
        <v>0.94499999999999995</v>
      </c>
      <c r="E24" s="2">
        <v>3.05</v>
      </c>
      <c r="F24" s="2">
        <v>1.04</v>
      </c>
      <c r="G24" s="2">
        <v>0.11</v>
      </c>
      <c r="H24" s="2">
        <v>3.1373000000000002</v>
      </c>
      <c r="I24" s="2">
        <v>6</v>
      </c>
      <c r="J24" s="2">
        <v>1.5</v>
      </c>
    </row>
    <row r="25" spans="1:10" x14ac:dyDescent="0.25">
      <c r="A25" t="s">
        <v>32</v>
      </c>
      <c r="B25">
        <v>22313</v>
      </c>
      <c r="C25" s="1">
        <v>4.0386102107937418</v>
      </c>
      <c r="D25" s="2">
        <v>1</v>
      </c>
      <c r="E25" s="2">
        <v>3.05</v>
      </c>
      <c r="F25" s="2">
        <v>1.0009999999999999</v>
      </c>
      <c r="G25" s="2">
        <v>0.14899999999999999</v>
      </c>
      <c r="H25" s="2">
        <v>2.8515999999999999</v>
      </c>
      <c r="I25" s="2">
        <v>6</v>
      </c>
      <c r="J25" s="2">
        <v>3</v>
      </c>
    </row>
    <row r="26" spans="1:10" x14ac:dyDescent="0.25">
      <c r="A26" t="s">
        <v>33</v>
      </c>
      <c r="B26">
        <v>22386</v>
      </c>
      <c r="C26" s="1">
        <v>4.6638585029913671</v>
      </c>
      <c r="D26" s="2">
        <v>1.2</v>
      </c>
      <c r="E26" s="2">
        <v>1.9259999999999999</v>
      </c>
      <c r="F26" s="2">
        <v>1.274</v>
      </c>
      <c r="G26" s="2">
        <v>6.2E-2</v>
      </c>
      <c r="H26" s="2">
        <v>2.871</v>
      </c>
      <c r="I26" s="2">
        <v>9</v>
      </c>
      <c r="J26" s="2">
        <v>2</v>
      </c>
    </row>
    <row r="27" spans="1:10" x14ac:dyDescent="0.25">
      <c r="A27" t="s">
        <v>34</v>
      </c>
      <c r="B27">
        <v>23748</v>
      </c>
      <c r="C27" s="1">
        <v>4.2962313855593477</v>
      </c>
      <c r="D27" s="2">
        <v>1.1000000000000001</v>
      </c>
      <c r="E27" s="2">
        <v>3.0760000000000001</v>
      </c>
      <c r="F27" s="2">
        <v>1.3</v>
      </c>
      <c r="G27" s="2">
        <v>-1.7000000000000001E-2</v>
      </c>
      <c r="H27" s="2">
        <v>2.9436</v>
      </c>
      <c r="I27" s="2">
        <v>8</v>
      </c>
      <c r="J27" s="2">
        <v>2</v>
      </c>
    </row>
    <row r="28" spans="1:10" x14ac:dyDescent="0.25">
      <c r="A28" t="s">
        <v>35</v>
      </c>
      <c r="B28">
        <v>15556</v>
      </c>
      <c r="C28" s="1">
        <v>2.3927931105569602</v>
      </c>
      <c r="D28" s="2">
        <v>1.79</v>
      </c>
      <c r="E28" s="2">
        <v>0.80200000000000005</v>
      </c>
      <c r="F28" s="2">
        <v>1.26</v>
      </c>
      <c r="G28" s="2">
        <v>2.3E-2</v>
      </c>
      <c r="H28" s="2">
        <v>2.4599000000000002</v>
      </c>
      <c r="I28" s="2">
        <v>8</v>
      </c>
      <c r="J28" s="2">
        <v>2</v>
      </c>
    </row>
    <row r="29" spans="1:10" x14ac:dyDescent="0.25">
      <c r="A29" t="s">
        <v>36</v>
      </c>
      <c r="B29">
        <v>17391</v>
      </c>
      <c r="C29" s="1">
        <v>3.0300687694838411</v>
      </c>
      <c r="D29" s="2">
        <v>1.7749999999999999</v>
      </c>
      <c r="E29" s="2">
        <v>0.80200000000000005</v>
      </c>
      <c r="F29" s="2">
        <v>1.1399999999999999</v>
      </c>
      <c r="G29" s="2">
        <v>0.01</v>
      </c>
      <c r="H29" s="2">
        <v>2.2978000000000001</v>
      </c>
      <c r="I29" s="2">
        <v>6</v>
      </c>
      <c r="J29" s="2">
        <v>1.5</v>
      </c>
    </row>
    <row r="30" spans="1:10" x14ac:dyDescent="0.25">
      <c r="A30" t="s">
        <v>37</v>
      </c>
      <c r="B30">
        <v>15210</v>
      </c>
      <c r="C30" s="1">
        <v>1.810075895027041</v>
      </c>
      <c r="D30" s="2">
        <v>2</v>
      </c>
      <c r="E30" s="2">
        <v>0.80200000000000005</v>
      </c>
      <c r="F30" s="2">
        <v>1.3</v>
      </c>
      <c r="G30" s="2">
        <v>-1.7000000000000001E-2</v>
      </c>
      <c r="H30" s="2">
        <v>2.5019</v>
      </c>
      <c r="I30" s="2">
        <v>8</v>
      </c>
      <c r="J30" s="2">
        <v>2.3333333333333335</v>
      </c>
    </row>
    <row r="31" spans="1:10" x14ac:dyDescent="0.25">
      <c r="A31" t="s">
        <v>38</v>
      </c>
      <c r="B31">
        <v>15556</v>
      </c>
      <c r="C31" s="1">
        <v>2.254084751732949</v>
      </c>
      <c r="D31" s="2">
        <v>2.0099999999999998</v>
      </c>
      <c r="E31" s="2">
        <v>0.80200000000000005</v>
      </c>
      <c r="F31" s="2">
        <v>1.2829999999999999</v>
      </c>
      <c r="G31" s="2">
        <v>0</v>
      </c>
      <c r="H31" s="2">
        <v>2.4788000000000001</v>
      </c>
      <c r="I31" s="2">
        <v>8</v>
      </c>
      <c r="J31" s="2">
        <v>2.3333333333333335</v>
      </c>
    </row>
    <row r="32" spans="1:10" x14ac:dyDescent="0.25">
      <c r="A32" t="s">
        <v>39</v>
      </c>
      <c r="B32">
        <v>14808</v>
      </c>
      <c r="C32" s="1">
        <v>2.3433723120329488</v>
      </c>
      <c r="D32" s="2">
        <v>1.92</v>
      </c>
      <c r="E32" s="2">
        <v>0.80200000000000005</v>
      </c>
      <c r="F32" s="2">
        <v>1.3</v>
      </c>
      <c r="G32" s="2">
        <v>-1.7000000000000001E-2</v>
      </c>
      <c r="H32" s="2">
        <v>2.4581</v>
      </c>
      <c r="I32" s="2">
        <v>8</v>
      </c>
      <c r="J32" s="2">
        <v>2.25</v>
      </c>
    </row>
    <row r="33" spans="1:10" x14ac:dyDescent="0.25">
      <c r="A33" t="s">
        <v>40</v>
      </c>
      <c r="B33">
        <v>13369</v>
      </c>
      <c r="C33" s="1">
        <v>2.5272053434019912</v>
      </c>
      <c r="D33" s="2">
        <v>1.81</v>
      </c>
      <c r="E33" s="2">
        <v>0.80200000000000005</v>
      </c>
      <c r="F33" s="2">
        <v>1.3</v>
      </c>
      <c r="G33" s="2">
        <v>-1.7000000000000001E-2</v>
      </c>
      <c r="H33" s="2">
        <v>2.4365999999999999</v>
      </c>
      <c r="I33" s="2">
        <v>8</v>
      </c>
      <c r="J33" s="2">
        <v>2</v>
      </c>
    </row>
    <row r="34" spans="1:10" x14ac:dyDescent="0.25">
      <c r="A34" t="s">
        <v>41</v>
      </c>
      <c r="B34">
        <v>16007</v>
      </c>
      <c r="C34" s="1">
        <v>2.61992959903138</v>
      </c>
      <c r="D34" s="2">
        <v>1.94</v>
      </c>
      <c r="E34" s="2">
        <v>0.80200000000000005</v>
      </c>
      <c r="F34" s="2">
        <v>1.1930000000000001</v>
      </c>
      <c r="G34" s="2">
        <v>0.09</v>
      </c>
      <c r="H34" s="2">
        <v>2.4062000000000001</v>
      </c>
      <c r="I34" s="2">
        <v>8</v>
      </c>
      <c r="J34" s="2">
        <v>2.25</v>
      </c>
    </row>
    <row r="35" spans="1:10" x14ac:dyDescent="0.25">
      <c r="A35" t="s">
        <v>42</v>
      </c>
      <c r="B35">
        <v>13387</v>
      </c>
      <c r="C35" s="1">
        <v>3.4978211605032099</v>
      </c>
      <c r="D35" s="2">
        <v>1.655</v>
      </c>
      <c r="E35" s="2">
        <v>0.80200000000000005</v>
      </c>
      <c r="F35" s="2">
        <v>1.3360000000000001</v>
      </c>
      <c r="G35" s="2">
        <v>0</v>
      </c>
      <c r="H35" s="2">
        <v>2.5095999999999998</v>
      </c>
      <c r="I35" s="2">
        <v>9</v>
      </c>
      <c r="J35" s="2">
        <v>2</v>
      </c>
    </row>
    <row r="36" spans="1:10" x14ac:dyDescent="0.25">
      <c r="A36" t="s">
        <v>43</v>
      </c>
      <c r="B36">
        <v>16007</v>
      </c>
      <c r="C36" s="1">
        <v>3.502481548819536</v>
      </c>
      <c r="D36" s="2">
        <v>1.69</v>
      </c>
      <c r="E36" s="2">
        <v>0.80200000000000005</v>
      </c>
      <c r="F36" s="2">
        <v>1.274</v>
      </c>
      <c r="G36" s="2">
        <v>6.2E-2</v>
      </c>
      <c r="H36" s="2">
        <v>2.4693000000000001</v>
      </c>
      <c r="I36" s="2">
        <v>9</v>
      </c>
      <c r="J36" s="2">
        <v>2</v>
      </c>
    </row>
    <row r="37" spans="1:10" x14ac:dyDescent="0.25">
      <c r="A37" t="s">
        <v>44</v>
      </c>
      <c r="B37">
        <v>17724</v>
      </c>
      <c r="C37" s="1">
        <v>4.030046832957888</v>
      </c>
      <c r="D37" s="2">
        <v>1.7050000000000001</v>
      </c>
      <c r="E37" s="2">
        <v>0.80200000000000005</v>
      </c>
      <c r="F37" s="2">
        <v>1.159</v>
      </c>
      <c r="G37" s="2">
        <v>0.124</v>
      </c>
      <c r="H37" s="2">
        <v>2.2581000000000002</v>
      </c>
      <c r="I37" s="2">
        <v>8</v>
      </c>
      <c r="J37" s="2">
        <v>2</v>
      </c>
    </row>
    <row r="38" spans="1:10" x14ac:dyDescent="0.25">
      <c r="A38" t="s">
        <v>45</v>
      </c>
      <c r="B38">
        <v>18122</v>
      </c>
      <c r="C38" s="1">
        <v>3.714840469455698</v>
      </c>
      <c r="D38" s="2">
        <v>1.6</v>
      </c>
      <c r="E38" s="2">
        <v>0.80200000000000005</v>
      </c>
      <c r="F38" s="2">
        <v>1.117</v>
      </c>
      <c r="G38" s="2">
        <v>0.16600000000000001</v>
      </c>
      <c r="H38" s="2">
        <v>2.2311999999999999</v>
      </c>
      <c r="I38" s="2">
        <v>8</v>
      </c>
      <c r="J38" s="2">
        <v>2</v>
      </c>
    </row>
    <row r="39" spans="1:10" x14ac:dyDescent="0.25">
      <c r="A39" t="s">
        <v>46</v>
      </c>
      <c r="B39">
        <v>21651</v>
      </c>
      <c r="C39" s="1">
        <v>2.9430992739329369</v>
      </c>
      <c r="D39" s="2">
        <v>1.31</v>
      </c>
      <c r="E39" s="2">
        <v>0.80200000000000005</v>
      </c>
      <c r="F39" s="2">
        <f>1.21-0.151</f>
        <v>1.0589999999999999</v>
      </c>
      <c r="G39" s="2">
        <v>0.151</v>
      </c>
      <c r="H39" s="2">
        <v>2.319</v>
      </c>
      <c r="I39" s="2">
        <v>7</v>
      </c>
      <c r="J39" s="2">
        <v>1.3333333333333333</v>
      </c>
    </row>
    <row r="40" spans="1:10" x14ac:dyDescent="0.25">
      <c r="A40" t="s">
        <v>47</v>
      </c>
      <c r="B40">
        <v>14080</v>
      </c>
      <c r="C40" s="1">
        <v>3.3823469811984719</v>
      </c>
      <c r="D40" s="2">
        <v>1.82</v>
      </c>
      <c r="E40" s="2">
        <v>0.80200000000000005</v>
      </c>
      <c r="F40" s="2">
        <v>1.45</v>
      </c>
      <c r="G40" s="2">
        <v>-0.114</v>
      </c>
      <c r="H40" s="2">
        <v>2.6905000000000001</v>
      </c>
      <c r="I40" s="2">
        <v>9</v>
      </c>
      <c r="J40" s="2">
        <v>1.4</v>
      </c>
    </row>
    <row r="41" spans="1:10" x14ac:dyDescent="0.25">
      <c r="A41" t="s">
        <v>48</v>
      </c>
      <c r="B41">
        <v>12286</v>
      </c>
      <c r="C41" s="1">
        <v>2.567163431908094</v>
      </c>
      <c r="D41" s="2">
        <v>1.8</v>
      </c>
      <c r="E41" s="2">
        <v>0.80200000000000005</v>
      </c>
      <c r="F41" s="2">
        <v>1.41</v>
      </c>
      <c r="G41" s="2">
        <v>-0.02</v>
      </c>
      <c r="H41" s="2">
        <v>2.6111</v>
      </c>
      <c r="I41" s="2">
        <v>10</v>
      </c>
      <c r="J41" s="2">
        <v>1.5</v>
      </c>
    </row>
    <row r="42" spans="1:10" x14ac:dyDescent="0.25">
      <c r="A42" t="s">
        <v>49</v>
      </c>
      <c r="B42">
        <v>12568</v>
      </c>
      <c r="C42" s="1">
        <v>3.10757933787256</v>
      </c>
      <c r="D42" s="2">
        <v>1.8</v>
      </c>
      <c r="E42" s="2">
        <v>0.80200000000000005</v>
      </c>
      <c r="F42" s="2">
        <v>1.3560000000000001</v>
      </c>
      <c r="G42" s="2">
        <v>-0.02</v>
      </c>
      <c r="H42" s="2">
        <v>2.5720999999999998</v>
      </c>
      <c r="I42" s="2">
        <v>9</v>
      </c>
      <c r="J42" s="2">
        <v>1.4285714285714286</v>
      </c>
    </row>
    <row r="43" spans="1:10" x14ac:dyDescent="0.25">
      <c r="A43" t="s">
        <v>50</v>
      </c>
      <c r="B43">
        <v>12526</v>
      </c>
      <c r="C43" s="1">
        <v>2.4869415680628308</v>
      </c>
      <c r="D43" s="2">
        <v>1.83</v>
      </c>
      <c r="E43" s="2">
        <v>0.80200000000000005</v>
      </c>
      <c r="F43" s="2">
        <f>1.39-0.089</f>
        <v>1.3009999999999999</v>
      </c>
      <c r="G43" s="2">
        <v>8.8999999999999996E-2</v>
      </c>
      <c r="H43" s="2">
        <v>2.5442</v>
      </c>
      <c r="I43" s="2">
        <v>10</v>
      </c>
      <c r="J43" s="2">
        <v>1.5</v>
      </c>
    </row>
    <row r="44" spans="1:10" x14ac:dyDescent="0.25">
      <c r="A44" t="s">
        <v>51</v>
      </c>
      <c r="B44">
        <v>20808</v>
      </c>
      <c r="C44" s="1">
        <v>3.507322926703321</v>
      </c>
      <c r="D44" s="2">
        <v>1.42</v>
      </c>
      <c r="E44" s="2">
        <v>0.80200000000000005</v>
      </c>
      <c r="F44" s="2">
        <v>1.26</v>
      </c>
      <c r="G44" s="2">
        <v>2.3E-2</v>
      </c>
      <c r="H44" s="2">
        <v>2.4918999999999998</v>
      </c>
      <c r="I44" s="2">
        <v>8</v>
      </c>
      <c r="J44" s="2">
        <v>1.2</v>
      </c>
    </row>
    <row r="45" spans="1:10" x14ac:dyDescent="0.25">
      <c r="A45" t="s">
        <v>52</v>
      </c>
      <c r="B45">
        <v>18970</v>
      </c>
      <c r="C45" s="1">
        <v>3.5853785049173061</v>
      </c>
      <c r="D45" s="2">
        <v>1.57</v>
      </c>
      <c r="E45" s="2">
        <v>0.80200000000000005</v>
      </c>
      <c r="F45" s="2">
        <v>1.3560000000000001</v>
      </c>
      <c r="G45" s="2">
        <v>-0.02</v>
      </c>
      <c r="H45" s="2">
        <v>2.5920999999999998</v>
      </c>
      <c r="I45" s="2">
        <v>9</v>
      </c>
      <c r="J45" s="2">
        <v>1.5</v>
      </c>
    </row>
    <row r="46" spans="1:10" x14ac:dyDescent="0.25">
      <c r="A46" t="s">
        <v>53</v>
      </c>
      <c r="B46">
        <v>21580</v>
      </c>
      <c r="C46" s="1">
        <v>3.8448224079906268</v>
      </c>
      <c r="D46" s="2">
        <v>1.5</v>
      </c>
      <c r="E46" s="2">
        <v>0.80200000000000005</v>
      </c>
      <c r="F46" s="2">
        <v>1.41</v>
      </c>
      <c r="G46" s="2">
        <v>-0.02</v>
      </c>
      <c r="H46" s="2">
        <v>2.6465000000000001</v>
      </c>
      <c r="I46" s="2">
        <v>10</v>
      </c>
      <c r="J46" s="2">
        <v>1.3636363636363635</v>
      </c>
    </row>
    <row r="47" spans="1:10" x14ac:dyDescent="0.25">
      <c r="A47" t="s">
        <v>54</v>
      </c>
      <c r="B47">
        <v>19928</v>
      </c>
      <c r="C47" s="1">
        <v>3.526321971684355</v>
      </c>
      <c r="D47" s="2">
        <v>1.58</v>
      </c>
      <c r="E47" s="2">
        <v>0.80200000000000005</v>
      </c>
      <c r="F47" s="2">
        <v>1.3360000000000001</v>
      </c>
      <c r="G47" s="2">
        <v>0</v>
      </c>
      <c r="H47" s="2">
        <v>2.5670000000000002</v>
      </c>
      <c r="I47" s="2">
        <v>9</v>
      </c>
      <c r="J47" s="2">
        <v>1.5</v>
      </c>
    </row>
    <row r="48" spans="1:10" x14ac:dyDescent="0.25">
      <c r="A48" t="s">
        <v>55</v>
      </c>
      <c r="B48">
        <v>20559</v>
      </c>
      <c r="C48" s="1">
        <v>2.786095571245776</v>
      </c>
      <c r="D48" s="2">
        <v>1.32</v>
      </c>
      <c r="E48" s="2">
        <v>0.80200000000000005</v>
      </c>
      <c r="F48" s="2">
        <v>1.1930000000000001</v>
      </c>
      <c r="G48" s="2">
        <v>0.09</v>
      </c>
      <c r="H48" s="2">
        <v>2.4371</v>
      </c>
      <c r="I48" s="2">
        <v>8</v>
      </c>
      <c r="J48" s="2">
        <v>0.9</v>
      </c>
    </row>
    <row r="49" spans="1:10" x14ac:dyDescent="0.25">
      <c r="A49" t="s">
        <v>56</v>
      </c>
      <c r="B49">
        <v>18259</v>
      </c>
      <c r="C49" s="1">
        <v>3.3672974221570331</v>
      </c>
      <c r="D49" s="2">
        <v>1.78</v>
      </c>
      <c r="E49" s="2">
        <v>0.80200000000000005</v>
      </c>
      <c r="F49" s="2">
        <v>1.04</v>
      </c>
      <c r="G49" s="2">
        <v>0.11</v>
      </c>
      <c r="H49" s="2">
        <v>2.1539999999999999</v>
      </c>
      <c r="I49" s="2">
        <v>6</v>
      </c>
      <c r="J49" s="2">
        <v>1.5</v>
      </c>
    </row>
    <row r="50" spans="1:10" x14ac:dyDescent="0.25">
      <c r="A50" t="s">
        <v>57</v>
      </c>
      <c r="B50">
        <v>20815</v>
      </c>
      <c r="C50" s="1">
        <v>3.3959557572466661</v>
      </c>
      <c r="D50" s="2">
        <v>1.63</v>
      </c>
      <c r="E50" s="2">
        <v>0.80200000000000005</v>
      </c>
      <c r="F50" s="2">
        <f>1.48-0.097</f>
        <v>1.383</v>
      </c>
      <c r="G50" s="2">
        <v>9.7000000000000003E-2</v>
      </c>
      <c r="H50" s="2">
        <v>2.3109000000000002</v>
      </c>
      <c r="I50" s="2">
        <v>12</v>
      </c>
      <c r="J50" s="2">
        <v>1.5</v>
      </c>
    </row>
    <row r="51" spans="1:10" x14ac:dyDescent="0.25">
      <c r="A51" t="s">
        <v>58</v>
      </c>
      <c r="B51">
        <v>20438</v>
      </c>
      <c r="C51" s="1">
        <v>2.8301376288869289</v>
      </c>
      <c r="D51" s="2">
        <v>1.32</v>
      </c>
      <c r="E51" s="2">
        <v>0.80200000000000005</v>
      </c>
      <c r="F51" s="2">
        <v>1.159</v>
      </c>
      <c r="G51" s="2">
        <v>0.124</v>
      </c>
      <c r="H51" s="2">
        <v>2.3761999999999999</v>
      </c>
      <c r="I51" s="2">
        <v>8</v>
      </c>
      <c r="J51" s="2">
        <v>0.9</v>
      </c>
    </row>
    <row r="52" spans="1:10" x14ac:dyDescent="0.25">
      <c r="A52" t="s">
        <v>59</v>
      </c>
      <c r="B52">
        <v>21656</v>
      </c>
      <c r="C52" s="1">
        <v>4.8936595441163986</v>
      </c>
      <c r="D52" s="2">
        <v>1.7</v>
      </c>
      <c r="E52" s="2">
        <v>0.80200000000000005</v>
      </c>
      <c r="F52" s="2">
        <v>0.88500000000000001</v>
      </c>
      <c r="G52" s="2">
        <f>1.15-0.885</f>
        <v>0.2649999999999999</v>
      </c>
      <c r="H52" s="2">
        <v>2.1198999999999999</v>
      </c>
      <c r="I52" s="2">
        <v>6</v>
      </c>
      <c r="J52" s="2">
        <v>1.5</v>
      </c>
    </row>
    <row r="53" spans="1:10" x14ac:dyDescent="0.25">
      <c r="A53" t="s">
        <v>60</v>
      </c>
      <c r="B53">
        <v>21063</v>
      </c>
      <c r="C53" s="1">
        <v>2.801636825665784</v>
      </c>
      <c r="D53" s="2">
        <v>1.45</v>
      </c>
      <c r="E53" s="2">
        <v>0.80200000000000005</v>
      </c>
      <c r="F53" s="2">
        <v>1.0009999999999999</v>
      </c>
      <c r="G53" s="2">
        <v>0.14899999999999999</v>
      </c>
      <c r="H53" s="2">
        <v>2.2269000000000001</v>
      </c>
      <c r="I53" s="2">
        <v>6</v>
      </c>
      <c r="J53" s="2">
        <v>1.75</v>
      </c>
    </row>
    <row r="54" spans="1:10" x14ac:dyDescent="0.25">
      <c r="A54" t="s">
        <v>61</v>
      </c>
      <c r="B54">
        <v>20766</v>
      </c>
      <c r="C54" s="1">
        <v>2.9804923263906029</v>
      </c>
      <c r="D54" s="2">
        <v>1.63</v>
      </c>
      <c r="E54" s="2">
        <v>0.80200000000000005</v>
      </c>
      <c r="F54" s="2">
        <v>0.88500000000000001</v>
      </c>
      <c r="G54" s="2">
        <f>1.15-0.885</f>
        <v>0.2649999999999999</v>
      </c>
      <c r="H54" s="2">
        <v>2.1240999999999999</v>
      </c>
      <c r="I54" s="2">
        <v>6</v>
      </c>
      <c r="J54" s="2">
        <v>1.75</v>
      </c>
    </row>
    <row r="55" spans="1:10" x14ac:dyDescent="0.25">
      <c r="A55" t="s">
        <v>62</v>
      </c>
      <c r="B55">
        <v>20604</v>
      </c>
      <c r="C55" s="1">
        <v>2.864054071944993</v>
      </c>
      <c r="D55" s="2">
        <v>1.37</v>
      </c>
      <c r="E55" s="2">
        <v>0.80200000000000005</v>
      </c>
      <c r="F55" s="2">
        <v>1.04</v>
      </c>
      <c r="G55" s="2">
        <v>0.11</v>
      </c>
      <c r="H55" s="2">
        <v>2.3395999999999999</v>
      </c>
      <c r="I55" s="2">
        <v>6</v>
      </c>
      <c r="J55" s="2">
        <v>1.3333333333333333</v>
      </c>
    </row>
    <row r="56" spans="1:10" x14ac:dyDescent="0.25">
      <c r="A56" t="s">
        <v>63</v>
      </c>
      <c r="B56">
        <v>18122</v>
      </c>
      <c r="C56" s="1">
        <v>4.7789781209852702</v>
      </c>
      <c r="D56" s="2">
        <v>1.36</v>
      </c>
      <c r="E56" s="2">
        <v>0.80200000000000005</v>
      </c>
      <c r="F56" s="2">
        <v>1.5</v>
      </c>
      <c r="G56" s="2">
        <v>-0.02</v>
      </c>
      <c r="H56" s="2">
        <v>2.6983000000000001</v>
      </c>
      <c r="I56" s="2">
        <v>12</v>
      </c>
      <c r="J56" s="2">
        <v>1.5</v>
      </c>
    </row>
    <row r="57" spans="1:10" x14ac:dyDescent="0.25">
      <c r="A57" t="s">
        <v>64</v>
      </c>
      <c r="B57">
        <v>12303</v>
      </c>
      <c r="C57" s="1">
        <v>3.4284266328631969</v>
      </c>
      <c r="D57" s="2">
        <v>1.55</v>
      </c>
      <c r="E57" s="2">
        <v>0.80200000000000005</v>
      </c>
      <c r="F57" s="2">
        <v>1.5</v>
      </c>
      <c r="G57" s="2">
        <v>-0.02</v>
      </c>
      <c r="H57" s="2">
        <v>2.7395999999999998</v>
      </c>
      <c r="I57" s="2">
        <v>12</v>
      </c>
      <c r="J57" s="2">
        <v>1.4615384615384615</v>
      </c>
    </row>
    <row r="58" spans="1:10" x14ac:dyDescent="0.25">
      <c r="A58" t="s">
        <v>65</v>
      </c>
      <c r="B58">
        <v>16356</v>
      </c>
      <c r="C58" s="1">
        <v>4.4300554578534808</v>
      </c>
      <c r="D58" s="2">
        <v>1.4</v>
      </c>
      <c r="E58" s="2">
        <v>0.80200000000000005</v>
      </c>
      <c r="F58" s="2">
        <v>1.1930000000000001</v>
      </c>
      <c r="G58" s="2">
        <v>0.09</v>
      </c>
      <c r="H58" s="2">
        <v>2.4588000000000001</v>
      </c>
      <c r="I58" s="2">
        <v>8</v>
      </c>
      <c r="J58" s="2">
        <v>1.5</v>
      </c>
    </row>
    <row r="59" spans="1:10" x14ac:dyDescent="0.25">
      <c r="A59" t="s">
        <v>66</v>
      </c>
      <c r="B59">
        <v>16537</v>
      </c>
      <c r="C59" s="1">
        <v>4.0071354192764383</v>
      </c>
      <c r="D59" s="2">
        <v>1.42</v>
      </c>
      <c r="E59" s="2">
        <v>0.80200000000000005</v>
      </c>
      <c r="F59" s="2">
        <v>1.159</v>
      </c>
      <c r="G59" s="2">
        <v>0.124</v>
      </c>
      <c r="H59" s="2">
        <v>2.4014000000000002</v>
      </c>
      <c r="I59" s="2">
        <v>8</v>
      </c>
      <c r="J59" s="2">
        <v>1.5</v>
      </c>
    </row>
    <row r="60" spans="1:10" x14ac:dyDescent="0.25">
      <c r="A60" t="s">
        <v>67</v>
      </c>
      <c r="B60">
        <v>26654</v>
      </c>
      <c r="C60" s="1">
        <v>3.783912695890931</v>
      </c>
      <c r="D60" s="2">
        <v>1.46</v>
      </c>
      <c r="E60" s="2">
        <v>0.80200000000000005</v>
      </c>
      <c r="F60" s="2">
        <v>1.159</v>
      </c>
      <c r="G60" s="2">
        <v>0.124</v>
      </c>
      <c r="H60" s="2">
        <v>2.3713000000000002</v>
      </c>
      <c r="I60" s="2">
        <v>8</v>
      </c>
      <c r="J60" s="2">
        <v>1.5</v>
      </c>
    </row>
    <row r="61" spans="1:10" x14ac:dyDescent="0.25">
      <c r="A61" t="s">
        <v>68</v>
      </c>
      <c r="B61">
        <v>22018</v>
      </c>
      <c r="C61" s="1">
        <v>6.7440129594384928</v>
      </c>
      <c r="D61" s="2">
        <v>1.28</v>
      </c>
      <c r="E61" s="2">
        <v>0.80200000000000005</v>
      </c>
      <c r="F61" s="2">
        <v>1.2150000000000001</v>
      </c>
      <c r="G61" s="2">
        <v>0.121</v>
      </c>
      <c r="H61" s="2">
        <v>2.5206</v>
      </c>
      <c r="I61" s="2">
        <v>9</v>
      </c>
      <c r="J61" s="2">
        <v>1.3333333333333333</v>
      </c>
    </row>
    <row r="62" spans="1:10" x14ac:dyDescent="0.25">
      <c r="A62" t="s">
        <v>69</v>
      </c>
      <c r="B62">
        <v>21171</v>
      </c>
      <c r="C62" s="1">
        <v>2.8950839846063152</v>
      </c>
      <c r="D62" s="2">
        <v>1.41</v>
      </c>
      <c r="E62" s="2">
        <v>0.80200000000000005</v>
      </c>
      <c r="F62" s="2">
        <v>1.159</v>
      </c>
      <c r="G62" s="2">
        <v>0.124</v>
      </c>
      <c r="H62" s="2">
        <v>2.5238999999999998</v>
      </c>
      <c r="I62" s="2">
        <v>8</v>
      </c>
      <c r="J62" s="2">
        <v>1.4</v>
      </c>
    </row>
    <row r="63" spans="1:10" x14ac:dyDescent="0.25">
      <c r="A63" t="s">
        <v>70</v>
      </c>
      <c r="B63">
        <v>16873</v>
      </c>
      <c r="C63" s="1">
        <v>4.1399915161744083</v>
      </c>
      <c r="D63" s="2">
        <v>1.3</v>
      </c>
      <c r="E63" s="2">
        <v>0.80200000000000005</v>
      </c>
      <c r="F63" s="2">
        <v>1.117</v>
      </c>
      <c r="G63" s="2">
        <v>1.1659999999999999</v>
      </c>
      <c r="H63" s="2">
        <v>2.3498000000000001</v>
      </c>
      <c r="I63" s="2">
        <v>8</v>
      </c>
      <c r="J63" s="2">
        <v>1.5</v>
      </c>
    </row>
    <row r="64" spans="1:10" x14ac:dyDescent="0.25">
      <c r="A64" t="s">
        <v>71</v>
      </c>
      <c r="B64">
        <v>27019</v>
      </c>
      <c r="C64" s="1">
        <v>3.9395730643166251</v>
      </c>
      <c r="D64" s="2">
        <v>1.38</v>
      </c>
      <c r="E64" s="2">
        <v>0.80200000000000005</v>
      </c>
      <c r="F64" s="2">
        <v>1.117</v>
      </c>
      <c r="G64" s="2">
        <v>1.1659999999999999</v>
      </c>
      <c r="H64" s="2">
        <v>2.335</v>
      </c>
      <c r="I64" s="2">
        <v>8</v>
      </c>
      <c r="J64" s="2">
        <v>1.5</v>
      </c>
    </row>
    <row r="65" spans="1:10" x14ac:dyDescent="0.25">
      <c r="A65" t="s">
        <v>72</v>
      </c>
      <c r="B65">
        <v>24830</v>
      </c>
      <c r="C65" s="1">
        <v>6.1178278846548562</v>
      </c>
      <c r="D65" s="2">
        <v>1.3</v>
      </c>
      <c r="E65" s="2">
        <v>0.80200000000000005</v>
      </c>
      <c r="F65" s="2">
        <v>1.19</v>
      </c>
      <c r="G65" s="2">
        <v>9.2999999999999999E-2</v>
      </c>
      <c r="H65" s="2">
        <v>2.4773000000000001</v>
      </c>
      <c r="I65" s="2">
        <v>8</v>
      </c>
      <c r="J65" s="2">
        <v>2</v>
      </c>
    </row>
    <row r="66" spans="1:10" x14ac:dyDescent="0.25">
      <c r="A66" t="s">
        <v>73</v>
      </c>
      <c r="B66">
        <v>27296</v>
      </c>
      <c r="C66" s="1">
        <v>3.9104995850632238</v>
      </c>
      <c r="D66" s="2">
        <v>1</v>
      </c>
      <c r="E66" s="2">
        <v>0.80200000000000005</v>
      </c>
      <c r="F66" s="2">
        <v>1.1399999999999999</v>
      </c>
      <c r="G66" s="2">
        <v>0.01</v>
      </c>
      <c r="H66" s="2">
        <v>2.4076</v>
      </c>
      <c r="I66" s="2">
        <v>6</v>
      </c>
      <c r="J66" s="2">
        <v>1</v>
      </c>
    </row>
    <row r="67" spans="1:10" x14ac:dyDescent="0.25">
      <c r="A67" t="s">
        <v>74</v>
      </c>
      <c r="B67">
        <v>23292</v>
      </c>
      <c r="C67" s="1">
        <v>5.3175249393610997</v>
      </c>
      <c r="D67" s="2">
        <v>1.4</v>
      </c>
      <c r="E67" s="2">
        <v>2.9</v>
      </c>
      <c r="F67" s="2">
        <v>1.61</v>
      </c>
      <c r="G67" s="2">
        <v>-0.27400000000000002</v>
      </c>
      <c r="H67" s="2">
        <v>3.484</v>
      </c>
      <c r="I67" s="2">
        <v>9</v>
      </c>
      <c r="J67" s="2">
        <v>1.3333333333333333</v>
      </c>
    </row>
    <row r="68" spans="1:10" x14ac:dyDescent="0.25">
      <c r="A68" t="s">
        <v>75</v>
      </c>
      <c r="B68">
        <v>24950</v>
      </c>
      <c r="C68" s="1">
        <v>6.7822634553829326</v>
      </c>
      <c r="D68" s="2">
        <v>1.52</v>
      </c>
      <c r="E68" s="2">
        <v>2.9</v>
      </c>
      <c r="F68" s="2">
        <v>1.4</v>
      </c>
      <c r="G68" s="2">
        <v>-0.11700000000000001</v>
      </c>
      <c r="H68" s="2">
        <v>3.1025999999999998</v>
      </c>
      <c r="I68" s="2">
        <v>8</v>
      </c>
      <c r="J68" s="2">
        <v>1.3333333333333333</v>
      </c>
    </row>
    <row r="69" spans="1:10" x14ac:dyDescent="0.25">
      <c r="A69" t="s">
        <v>76</v>
      </c>
      <c r="B69">
        <v>25811</v>
      </c>
      <c r="C69" s="1">
        <v>6.6542308765312077</v>
      </c>
      <c r="D69" s="2">
        <v>1.54</v>
      </c>
      <c r="E69" s="2">
        <v>2.9</v>
      </c>
      <c r="F69" s="2">
        <v>1.26</v>
      </c>
      <c r="G69" s="2">
        <v>2.3E-2</v>
      </c>
      <c r="H69" s="2">
        <v>3.0295999999999998</v>
      </c>
      <c r="I69" s="2">
        <v>8</v>
      </c>
      <c r="J69" s="2">
        <v>1.3333333333333333</v>
      </c>
    </row>
    <row r="70" spans="1:10" x14ac:dyDescent="0.25">
      <c r="A70" t="s">
        <v>77</v>
      </c>
      <c r="B70">
        <v>27506</v>
      </c>
      <c r="C70" s="1">
        <v>5.2091026269782894</v>
      </c>
      <c r="D70" s="2">
        <v>1</v>
      </c>
      <c r="E70" s="2">
        <v>2.9</v>
      </c>
      <c r="F70" s="2">
        <v>1.1399999999999999</v>
      </c>
      <c r="G70" s="2">
        <v>0.01</v>
      </c>
      <c r="H70" s="2">
        <v>2.8</v>
      </c>
      <c r="I70" s="2">
        <v>6</v>
      </c>
      <c r="J70" s="2">
        <v>1</v>
      </c>
    </row>
    <row r="71" spans="1:10" x14ac:dyDescent="0.25">
      <c r="A71" t="s">
        <v>78</v>
      </c>
      <c r="B71">
        <v>28507</v>
      </c>
      <c r="C71" s="1">
        <v>5.4134259163663669</v>
      </c>
      <c r="D71" s="2">
        <v>1.31</v>
      </c>
      <c r="E71" s="2">
        <v>2.9</v>
      </c>
      <c r="F71" s="2">
        <v>0.86</v>
      </c>
      <c r="G71" s="2">
        <v>0.28999999999999998</v>
      </c>
      <c r="H71" s="2">
        <v>2.31</v>
      </c>
      <c r="I71" s="2">
        <v>6</v>
      </c>
      <c r="J71" s="2">
        <v>1</v>
      </c>
    </row>
    <row r="72" spans="1:10" x14ac:dyDescent="0.25">
      <c r="A72" t="s">
        <v>79</v>
      </c>
      <c r="B72">
        <v>26245</v>
      </c>
      <c r="C72" s="1">
        <v>5.5281865037272206</v>
      </c>
      <c r="D72" s="2">
        <v>0.95</v>
      </c>
      <c r="E72" s="2">
        <v>3.77</v>
      </c>
      <c r="F72" s="2">
        <v>1.32</v>
      </c>
      <c r="G72" s="2">
        <v>-0.17</v>
      </c>
      <c r="H72" s="2">
        <v>3.1</v>
      </c>
      <c r="I72" s="2">
        <v>6</v>
      </c>
      <c r="J72" s="2">
        <v>1</v>
      </c>
    </row>
    <row r="73" spans="1:10" x14ac:dyDescent="0.25">
      <c r="A73" t="s">
        <v>80</v>
      </c>
      <c r="B73">
        <v>27362</v>
      </c>
      <c r="C73" s="1">
        <v>5.5661911693366122</v>
      </c>
      <c r="D73" s="2">
        <v>1</v>
      </c>
      <c r="E73" s="2">
        <v>3.77</v>
      </c>
      <c r="F73" s="2">
        <v>1.1399999999999999</v>
      </c>
      <c r="G73" s="2">
        <v>0.01</v>
      </c>
      <c r="H73" s="2">
        <v>2.9550000000000001</v>
      </c>
      <c r="I73" s="2">
        <v>6</v>
      </c>
      <c r="J73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Songqi Cao</dc:creator>
  <cp:lastModifiedBy>Songqi Cao</cp:lastModifiedBy>
  <dcterms:created xsi:type="dcterms:W3CDTF">2022-07-06T15:09:00Z</dcterms:created>
  <dcterms:modified xsi:type="dcterms:W3CDTF">2022-08-17T09:05:21Z</dcterms:modified>
</cp:coreProperties>
</file>